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ake\Documents\OpenStudio-BuildStock\project_ECE\"/>
    </mc:Choice>
  </mc:AlternateContent>
  <xr:revisionPtr revIDLastSave="0" documentId="8_{507535CF-596A-4EB8-A647-3A9063713EA6}" xr6:coauthVersionLast="43" xr6:coauthVersionMax="43" xr10:uidLastSave="{00000000-0000-0000-0000-000000000000}"/>
  <bookViews>
    <workbookView xWindow="28680" yWindow="-120" windowWidth="29040" windowHeight="15840"/>
  </bookViews>
  <sheets>
    <sheet name="Water Heater" sheetId="1" r:id="rId1"/>
  </sheets>
  <calcPr calcId="0"/>
</workbook>
</file>

<file path=xl/calcChain.xml><?xml version="1.0" encoding="utf-8"?>
<calcChain xmlns="http://schemas.openxmlformats.org/spreadsheetml/2006/main">
  <c r="Q3" i="1" l="1"/>
  <c r="R3" i="1"/>
  <c r="AB3" i="1" s="1"/>
  <c r="S3" i="1"/>
  <c r="T3" i="1"/>
  <c r="U3" i="1"/>
  <c r="Z3" i="1" s="1"/>
  <c r="W3" i="1"/>
  <c r="AD3" i="1"/>
  <c r="AE3" i="1"/>
  <c r="AG3" i="1"/>
  <c r="AH3" i="1"/>
  <c r="Q4" i="1"/>
  <c r="R4" i="1"/>
  <c r="S4" i="1"/>
  <c r="AD4" i="1" s="1"/>
  <c r="T4" i="1"/>
  <c r="AG4" i="1" s="1"/>
  <c r="U4" i="1"/>
  <c r="AI4" i="1" s="1"/>
  <c r="AF4" i="1"/>
  <c r="AH4" i="1"/>
  <c r="Q5" i="1"/>
  <c r="R5" i="1"/>
  <c r="S5" i="1"/>
  <c r="T5" i="1"/>
  <c r="U5" i="1"/>
  <c r="AI5" i="1" s="1"/>
  <c r="Z5" i="1"/>
  <c r="Q6" i="1"/>
  <c r="R6" i="1"/>
  <c r="S6" i="1"/>
  <c r="T6" i="1"/>
  <c r="U6" i="1"/>
  <c r="Q7" i="1"/>
  <c r="R7" i="1"/>
  <c r="S7" i="1"/>
  <c r="T7" i="1"/>
  <c r="U7" i="1"/>
  <c r="AI7" i="1" s="1"/>
  <c r="Q8" i="1"/>
  <c r="R8" i="1"/>
  <c r="S8" i="1"/>
  <c r="T8" i="1"/>
  <c r="U8" i="1"/>
  <c r="AI8" i="1" s="1"/>
  <c r="Q9" i="1"/>
  <c r="R9" i="1"/>
  <c r="S9" i="1"/>
  <c r="T9" i="1"/>
  <c r="U9" i="1"/>
  <c r="AI9" i="1" s="1"/>
  <c r="Q10" i="1"/>
  <c r="R10" i="1"/>
  <c r="S10" i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AE13" i="1" s="1"/>
  <c r="T13" i="1"/>
  <c r="U13" i="1"/>
  <c r="Q14" i="1"/>
  <c r="W14" i="1" s="1"/>
  <c r="R14" i="1"/>
  <c r="S14" i="1"/>
  <c r="T14" i="1"/>
  <c r="U14" i="1"/>
  <c r="AI14" i="1" s="1"/>
  <c r="X14" i="1"/>
  <c r="Y14" i="1"/>
  <c r="Q15" i="1"/>
  <c r="R15" i="1"/>
  <c r="S15" i="1"/>
  <c r="T15" i="1"/>
  <c r="U15" i="1"/>
  <c r="Q16" i="1"/>
  <c r="R16" i="1"/>
  <c r="S16" i="1"/>
  <c r="AC16" i="1" s="1"/>
  <c r="T16" i="1"/>
  <c r="U16" i="1"/>
  <c r="Q17" i="1"/>
  <c r="R17" i="1"/>
  <c r="S17" i="1"/>
  <c r="T17" i="1"/>
  <c r="U17" i="1"/>
  <c r="X17" i="1"/>
  <c r="AA17" i="1"/>
  <c r="AH17" i="1"/>
  <c r="Q18" i="1"/>
  <c r="W18" i="1" s="1"/>
  <c r="X18" i="1" s="1"/>
  <c r="R18" i="1"/>
  <c r="Z18" i="1" s="1"/>
  <c r="S18" i="1"/>
  <c r="T18" i="1"/>
  <c r="U18" i="1"/>
  <c r="AI18" i="1" s="1"/>
  <c r="AB18" i="1"/>
  <c r="AD18" i="1"/>
  <c r="AF18" i="1"/>
  <c r="Q19" i="1"/>
  <c r="AD19" i="1" s="1"/>
  <c r="R19" i="1"/>
  <c r="S19" i="1"/>
  <c r="T19" i="1"/>
  <c r="U19" i="1"/>
  <c r="Q20" i="1"/>
  <c r="AC20" i="1" s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AF22" i="1"/>
  <c r="Q23" i="1"/>
  <c r="Z23" i="1" s="1"/>
  <c r="R23" i="1"/>
  <c r="S23" i="1"/>
  <c r="T23" i="1"/>
  <c r="U23" i="1"/>
  <c r="Q24" i="1"/>
  <c r="AC24" i="1" s="1"/>
  <c r="R24" i="1"/>
  <c r="S24" i="1"/>
  <c r="T24" i="1"/>
  <c r="U24" i="1"/>
  <c r="Q25" i="1"/>
  <c r="X25" i="1" s="1"/>
  <c r="R25" i="1"/>
  <c r="S25" i="1"/>
  <c r="T25" i="1"/>
  <c r="U25" i="1"/>
  <c r="AI25" i="1"/>
  <c r="Q26" i="1"/>
  <c r="R26" i="1"/>
  <c r="S26" i="1"/>
  <c r="T26" i="1"/>
  <c r="U26" i="1"/>
  <c r="Y26" i="1"/>
  <c r="AD26" i="1"/>
  <c r="AI26" i="1"/>
  <c r="Q27" i="1"/>
  <c r="R27" i="1"/>
  <c r="S27" i="1"/>
  <c r="T27" i="1"/>
  <c r="U27" i="1"/>
  <c r="AI27" i="1" s="1"/>
  <c r="AD27" i="1"/>
  <c r="AE27" i="1"/>
  <c r="Q28" i="1"/>
  <c r="R28" i="1"/>
  <c r="S28" i="1"/>
  <c r="T28" i="1"/>
  <c r="U28" i="1"/>
  <c r="AI28" i="1" s="1"/>
  <c r="W28" i="1"/>
  <c r="Z28" i="1"/>
  <c r="Q29" i="1"/>
  <c r="R29" i="1"/>
  <c r="S29" i="1"/>
  <c r="AE29" i="1" s="1"/>
  <c r="T29" i="1"/>
  <c r="U29" i="1"/>
  <c r="X29" i="1"/>
  <c r="AF29" i="1"/>
  <c r="Q30" i="1"/>
  <c r="R30" i="1"/>
  <c r="S30" i="1"/>
  <c r="T30" i="1"/>
  <c r="U30" i="1"/>
  <c r="Q31" i="1"/>
  <c r="R31" i="1"/>
  <c r="S31" i="1"/>
  <c r="T31" i="1"/>
  <c r="U31" i="1"/>
  <c r="AG31" i="1"/>
  <c r="Q32" i="1"/>
  <c r="R32" i="1"/>
  <c r="S32" i="1"/>
  <c r="T32" i="1"/>
  <c r="U32" i="1"/>
  <c r="AC32" i="1"/>
  <c r="AF32" i="1"/>
  <c r="Q33" i="1"/>
  <c r="R33" i="1"/>
  <c r="Z33" i="1" s="1"/>
  <c r="S33" i="1"/>
  <c r="T33" i="1"/>
  <c r="U33" i="1"/>
  <c r="Q34" i="1"/>
  <c r="R34" i="1"/>
  <c r="S34" i="1"/>
  <c r="T34" i="1"/>
  <c r="U34" i="1"/>
  <c r="Y34" i="1"/>
  <c r="AD34" i="1"/>
  <c r="AI34" i="1"/>
  <c r="Q35" i="1"/>
  <c r="R35" i="1"/>
  <c r="S35" i="1"/>
  <c r="T35" i="1"/>
  <c r="U35" i="1"/>
  <c r="AI35" i="1" s="1"/>
  <c r="AD35" i="1"/>
  <c r="AE35" i="1"/>
  <c r="Q36" i="1"/>
  <c r="R36" i="1"/>
  <c r="S36" i="1"/>
  <c r="T36" i="1"/>
  <c r="U36" i="1"/>
  <c r="AI36" i="1" s="1"/>
  <c r="W36" i="1"/>
  <c r="Z36" i="1"/>
  <c r="AH36" i="1"/>
  <c r="Q37" i="1"/>
  <c r="R37" i="1"/>
  <c r="S37" i="1"/>
  <c r="AE37" i="1" s="1"/>
  <c r="T37" i="1"/>
  <c r="AH37" i="1" s="1"/>
  <c r="U37" i="1"/>
  <c r="AA37" i="1"/>
  <c r="AB37" i="1"/>
  <c r="AD37" i="1"/>
  <c r="AI37" i="1"/>
  <c r="Q38" i="1"/>
  <c r="R38" i="1"/>
  <c r="AD38" i="1" s="1"/>
  <c r="S38" i="1"/>
  <c r="T38" i="1"/>
  <c r="U38" i="1"/>
  <c r="Q39" i="1"/>
  <c r="R39" i="1"/>
  <c r="S39" i="1"/>
  <c r="AC39" i="1" s="1"/>
  <c r="T39" i="1"/>
  <c r="U39" i="1"/>
  <c r="W39" i="1"/>
  <c r="Z39" i="1"/>
  <c r="AB39" i="1"/>
  <c r="AG39" i="1"/>
  <c r="Q40" i="1"/>
  <c r="R40" i="1"/>
  <c r="S40" i="1"/>
  <c r="T40" i="1"/>
  <c r="U40" i="1"/>
  <c r="AI40" i="1" s="1"/>
  <c r="Q41" i="1"/>
  <c r="AB41" i="1" s="1"/>
  <c r="R41" i="1"/>
  <c r="S41" i="1"/>
  <c r="T41" i="1"/>
  <c r="U41" i="1"/>
  <c r="AI41" i="1" s="1"/>
  <c r="Z41" i="1"/>
  <c r="AC41" i="1"/>
  <c r="AD41" i="1"/>
  <c r="AF41" i="1"/>
  <c r="Q42" i="1"/>
  <c r="R42" i="1"/>
  <c r="S42" i="1"/>
  <c r="AE42" i="1" s="1"/>
  <c r="T42" i="1"/>
  <c r="U42" i="1"/>
  <c r="AI42" i="1" s="1"/>
  <c r="W42" i="1"/>
  <c r="Q43" i="1"/>
  <c r="R43" i="1"/>
  <c r="S43" i="1"/>
  <c r="T43" i="1"/>
  <c r="U43" i="1"/>
  <c r="AI43" i="1" s="1"/>
  <c r="AB43" i="1"/>
  <c r="AC43" i="1"/>
  <c r="AD43" i="1"/>
  <c r="AE43" i="1"/>
  <c r="Q44" i="1"/>
  <c r="R44" i="1"/>
  <c r="S44" i="1"/>
  <c r="AC44" i="1" s="1"/>
  <c r="T44" i="1"/>
  <c r="U44" i="1"/>
  <c r="AB44" i="1"/>
  <c r="Q45" i="1"/>
  <c r="R45" i="1"/>
  <c r="S45" i="1"/>
  <c r="T45" i="1"/>
  <c r="AG45" i="1" s="1"/>
  <c r="U45" i="1"/>
  <c r="Q46" i="1"/>
  <c r="W46" i="1" s="1"/>
  <c r="X46" i="1" s="1"/>
  <c r="R46" i="1"/>
  <c r="S46" i="1"/>
  <c r="T46" i="1"/>
  <c r="U46" i="1"/>
  <c r="AI46" i="1" s="1"/>
  <c r="AA46" i="1"/>
  <c r="AB46" i="1"/>
  <c r="AD46" i="1"/>
  <c r="Q47" i="1"/>
  <c r="R47" i="1"/>
  <c r="S47" i="1"/>
  <c r="AE47" i="1" s="1"/>
  <c r="T47" i="1"/>
  <c r="U47" i="1"/>
  <c r="W47" i="1"/>
  <c r="AF47" i="1"/>
  <c r="Q48" i="1"/>
  <c r="R48" i="1"/>
  <c r="S48" i="1"/>
  <c r="AE48" i="1" s="1"/>
  <c r="T48" i="1"/>
  <c r="U48" i="1"/>
  <c r="Q49" i="1"/>
  <c r="R49" i="1"/>
  <c r="S49" i="1"/>
  <c r="AE49" i="1" s="1"/>
  <c r="T49" i="1"/>
  <c r="U49" i="1"/>
  <c r="AA49" i="1"/>
  <c r="AB49" i="1"/>
  <c r="AG49" i="1"/>
  <c r="Q50" i="1"/>
  <c r="R50" i="1"/>
  <c r="Z50" i="1" s="1"/>
  <c r="S50" i="1"/>
  <c r="T50" i="1"/>
  <c r="U50" i="1"/>
  <c r="AD50" i="1"/>
  <c r="AI50" i="1"/>
  <c r="Q51" i="1"/>
  <c r="Z51" i="1" s="1"/>
  <c r="R51" i="1"/>
  <c r="S51" i="1"/>
  <c r="T51" i="1"/>
  <c r="U51" i="1"/>
  <c r="Q52" i="1"/>
  <c r="R52" i="1"/>
  <c r="AD52" i="1" s="1"/>
  <c r="S52" i="1"/>
  <c r="T52" i="1"/>
  <c r="AH52" i="1" s="1"/>
  <c r="U52" i="1"/>
  <c r="AI52" i="1" s="1"/>
  <c r="AG52" i="1"/>
  <c r="Q53" i="1"/>
  <c r="R53" i="1"/>
  <c r="S53" i="1"/>
  <c r="AA53" i="1" s="1"/>
  <c r="T53" i="1"/>
  <c r="U53" i="1"/>
  <c r="AI53" i="1" s="1"/>
  <c r="W53" i="1"/>
  <c r="AF53" i="1"/>
  <c r="AG53" i="1"/>
  <c r="Q54" i="1"/>
  <c r="R54" i="1"/>
  <c r="S54" i="1"/>
  <c r="AB54" i="1" s="1"/>
  <c r="T54" i="1"/>
  <c r="AF54" i="1" s="1"/>
  <c r="U54" i="1"/>
  <c r="W54" i="1"/>
  <c r="AH54" i="1"/>
  <c r="AI54" i="1"/>
  <c r="Q55" i="1"/>
  <c r="R55" i="1"/>
  <c r="Z55" i="1" s="1"/>
  <c r="S55" i="1"/>
  <c r="AD55" i="1" s="1"/>
  <c r="T55" i="1"/>
  <c r="U55" i="1"/>
  <c r="W55" i="1"/>
  <c r="X55" i="1"/>
  <c r="Y55" i="1"/>
  <c r="AB55" i="1"/>
  <c r="AE55" i="1"/>
  <c r="AF55" i="1"/>
  <c r="AG55" i="1"/>
  <c r="AH55" i="1"/>
  <c r="Q56" i="1"/>
  <c r="Y56" i="1" s="1"/>
  <c r="R56" i="1"/>
  <c r="AC56" i="1" s="1"/>
  <c r="S56" i="1"/>
  <c r="T56" i="1"/>
  <c r="AH56" i="1" s="1"/>
  <c r="U56" i="1"/>
  <c r="AI56" i="1" s="1"/>
  <c r="W56" i="1"/>
  <c r="X56" i="1"/>
  <c r="AD56" i="1"/>
  <c r="AF56" i="1"/>
  <c r="AG56" i="1"/>
  <c r="Q57" i="1"/>
  <c r="R57" i="1"/>
  <c r="S57" i="1"/>
  <c r="AA57" i="1" s="1"/>
  <c r="T57" i="1"/>
  <c r="U57" i="1"/>
  <c r="AI57" i="1" s="1"/>
  <c r="W57" i="1"/>
  <c r="AE57" i="1"/>
  <c r="AF57" i="1"/>
  <c r="Q58" i="1"/>
  <c r="AB58" i="1" s="1"/>
  <c r="R58" i="1"/>
  <c r="Z58" i="1" s="1"/>
  <c r="S58" i="1"/>
  <c r="AA58" i="1" s="1"/>
  <c r="T58" i="1"/>
  <c r="U58" i="1"/>
  <c r="AC58" i="1" s="1"/>
  <c r="W58" i="1"/>
  <c r="AE58" i="1"/>
  <c r="AG58" i="1"/>
  <c r="Q59" i="1"/>
  <c r="X59" i="1" s="1"/>
  <c r="R59" i="1"/>
  <c r="S59" i="1"/>
  <c r="AD59" i="1" s="1"/>
  <c r="T59" i="1"/>
  <c r="AG59" i="1" s="1"/>
  <c r="U59" i="1"/>
  <c r="W59" i="1"/>
  <c r="AB59" i="1"/>
  <c r="AC59" i="1"/>
  <c r="AE59" i="1"/>
  <c r="AF59" i="1"/>
  <c r="Q60" i="1"/>
  <c r="W60" i="1" s="1"/>
  <c r="R60" i="1"/>
  <c r="Z60" i="1" s="1"/>
  <c r="S60" i="1"/>
  <c r="T60" i="1"/>
  <c r="AF60" i="1" s="1"/>
  <c r="U60" i="1"/>
  <c r="AI60" i="1" s="1"/>
  <c r="AE60" i="1"/>
  <c r="Q61" i="1"/>
  <c r="R61" i="1"/>
  <c r="S61" i="1"/>
  <c r="AE61" i="1" s="1"/>
  <c r="T61" i="1"/>
  <c r="AH61" i="1" s="1"/>
  <c r="U61" i="1"/>
  <c r="AD61" i="1"/>
  <c r="Q62" i="1"/>
  <c r="AI62" i="1" s="1"/>
  <c r="R62" i="1"/>
  <c r="AA62" i="1" s="1"/>
  <c r="S62" i="1"/>
  <c r="AE62" i="1" s="1"/>
  <c r="T62" i="1"/>
  <c r="AF62" i="1" s="1"/>
  <c r="U62" i="1"/>
  <c r="AD62" i="1"/>
  <c r="Q63" i="1"/>
  <c r="AI63" i="1" s="1"/>
  <c r="R63" i="1"/>
  <c r="Z63" i="1" s="1"/>
  <c r="S63" i="1"/>
  <c r="AA63" i="1" s="1"/>
  <c r="T63" i="1"/>
  <c r="AF63" i="1" s="1"/>
  <c r="U63" i="1"/>
  <c r="Q64" i="1"/>
  <c r="AD64" i="1" s="1"/>
  <c r="R64" i="1"/>
  <c r="AB64" i="1" s="1"/>
  <c r="S64" i="1"/>
  <c r="T64" i="1"/>
  <c r="U64" i="1"/>
  <c r="AC64" i="1"/>
  <c r="Q65" i="1"/>
  <c r="R65" i="1"/>
  <c r="Z65" i="1" s="1"/>
  <c r="S65" i="1"/>
  <c r="T65" i="1"/>
  <c r="U65" i="1"/>
  <c r="Q66" i="1"/>
  <c r="AA66" i="1" s="1"/>
  <c r="R66" i="1"/>
  <c r="S66" i="1"/>
  <c r="T66" i="1"/>
  <c r="U66" i="1"/>
  <c r="AI66" i="1" s="1"/>
  <c r="Z66" i="1"/>
  <c r="Q67" i="1"/>
  <c r="Y67" i="1" s="1"/>
  <c r="R67" i="1"/>
  <c r="Z67" i="1" s="1"/>
  <c r="S67" i="1"/>
  <c r="T67" i="1"/>
  <c r="AG67" i="1" s="1"/>
  <c r="U67" i="1"/>
  <c r="AI67" i="1" s="1"/>
  <c r="W67" i="1"/>
  <c r="X67" i="1"/>
  <c r="AE67" i="1"/>
  <c r="AF67" i="1"/>
  <c r="Q68" i="1"/>
  <c r="W68" i="1" s="1"/>
  <c r="R68" i="1"/>
  <c r="Y68" i="1" s="1"/>
  <c r="S68" i="1"/>
  <c r="AE68" i="1" s="1"/>
  <c r="T68" i="1"/>
  <c r="AF68" i="1" s="1"/>
  <c r="U68" i="1"/>
  <c r="AI68" i="1" s="1"/>
  <c r="AD68" i="1"/>
  <c r="Q69" i="1"/>
  <c r="R69" i="1"/>
  <c r="Z69" i="1" s="1"/>
  <c r="S69" i="1"/>
  <c r="AC69" i="1" s="1"/>
  <c r="T69" i="1"/>
  <c r="U69" i="1"/>
  <c r="Q70" i="1"/>
  <c r="AA70" i="1" s="1"/>
  <c r="R70" i="1"/>
  <c r="S70" i="1"/>
  <c r="T70" i="1"/>
  <c r="U70" i="1"/>
  <c r="AI70" i="1" s="1"/>
  <c r="Z70" i="1"/>
  <c r="AH70" i="1"/>
  <c r="Q71" i="1"/>
  <c r="Y71" i="1" s="1"/>
  <c r="R71" i="1"/>
  <c r="Z71" i="1" s="1"/>
  <c r="S71" i="1"/>
  <c r="T71" i="1"/>
  <c r="AG71" i="1" s="1"/>
  <c r="U71" i="1"/>
  <c r="AI71" i="1" s="1"/>
  <c r="W71" i="1"/>
  <c r="X71" i="1"/>
  <c r="AD71" i="1"/>
  <c r="AE71" i="1"/>
  <c r="AF71" i="1"/>
  <c r="Q72" i="1"/>
  <c r="W72" i="1" s="1"/>
  <c r="R72" i="1"/>
  <c r="Z72" i="1" s="1"/>
  <c r="S72" i="1"/>
  <c r="AE72" i="1" s="1"/>
  <c r="T72" i="1"/>
  <c r="AF72" i="1" s="1"/>
  <c r="U72" i="1"/>
  <c r="AI72" i="1" s="1"/>
  <c r="AD72" i="1"/>
  <c r="Q73" i="1"/>
  <c r="W73" i="1" s="1"/>
  <c r="R73" i="1"/>
  <c r="Z73" i="1" s="1"/>
  <c r="S73" i="1"/>
  <c r="AC73" i="1" s="1"/>
  <c r="T73" i="1"/>
  <c r="U73" i="1"/>
  <c r="AG2" i="1"/>
  <c r="AI2" i="1"/>
  <c r="AH2" i="1"/>
  <c r="AF2" i="1"/>
  <c r="AE2" i="1"/>
  <c r="AC2" i="1"/>
  <c r="AD2" i="1"/>
  <c r="AB2" i="1"/>
  <c r="AA2" i="1"/>
  <c r="Z2" i="1"/>
  <c r="Y2" i="1"/>
  <c r="X2" i="1"/>
  <c r="W2" i="1"/>
  <c r="U2" i="1"/>
  <c r="T2" i="1"/>
  <c r="S2" i="1"/>
  <c r="R2" i="1"/>
  <c r="Q2" i="1"/>
  <c r="AI73" i="1" l="1"/>
  <c r="AA73" i="1"/>
  <c r="AB63" i="1"/>
  <c r="W21" i="1"/>
  <c r="AC21" i="1"/>
  <c r="AF21" i="1"/>
  <c r="Z21" i="1"/>
  <c r="AB72" i="1"/>
  <c r="AH69" i="1"/>
  <c r="AD67" i="1"/>
  <c r="AH65" i="1"/>
  <c r="Z64" i="1"/>
  <c r="AB62" i="1"/>
  <c r="AB61" i="1"/>
  <c r="Z61" i="1"/>
  <c r="AC60" i="1"/>
  <c r="AD58" i="1"/>
  <c r="AF58" i="1"/>
  <c r="AD57" i="1"/>
  <c r="AH57" i="1"/>
  <c r="AE56" i="1"/>
  <c r="AG54" i="1"/>
  <c r="AE53" i="1"/>
  <c r="AH53" i="1"/>
  <c r="AF50" i="1"/>
  <c r="AC50" i="1"/>
  <c r="AE50" i="1"/>
  <c r="AC48" i="1"/>
  <c r="Y48" i="1"/>
  <c r="X48" i="1"/>
  <c r="AI48" i="1"/>
  <c r="AG47" i="1"/>
  <c r="AH47" i="1"/>
  <c r="AF45" i="1"/>
  <c r="Z45" i="1"/>
  <c r="AA45" i="1"/>
  <c r="AI44" i="1"/>
  <c r="AH42" i="1"/>
  <c r="Z40" i="1"/>
  <c r="AB40" i="1"/>
  <c r="AB38" i="1"/>
  <c r="Z35" i="1"/>
  <c r="AA35" i="1" s="1"/>
  <c r="AH33" i="1"/>
  <c r="Y32" i="1"/>
  <c r="AE32" i="1"/>
  <c r="W32" i="1"/>
  <c r="Z32" i="1"/>
  <c r="AA32" i="1" s="1"/>
  <c r="AC30" i="1"/>
  <c r="AE30" i="1"/>
  <c r="AD30" i="1"/>
  <c r="Z27" i="1"/>
  <c r="AH25" i="1"/>
  <c r="AE23" i="1"/>
  <c r="AD21" i="1"/>
  <c r="AH20" i="1"/>
  <c r="AB13" i="1"/>
  <c r="Z13" i="1"/>
  <c r="AD13" i="1"/>
  <c r="AC11" i="1"/>
  <c r="AE11" i="1"/>
  <c r="AC10" i="1"/>
  <c r="AE10" i="1"/>
  <c r="AA10" i="1"/>
  <c r="AB10" i="1"/>
  <c r="AF10" i="1"/>
  <c r="AD8" i="1"/>
  <c r="AE8" i="1"/>
  <c r="AC8" i="1"/>
  <c r="AC7" i="1"/>
  <c r="AD7" i="1"/>
  <c r="AE7" i="1"/>
  <c r="AG5" i="1"/>
  <c r="AB65" i="1"/>
  <c r="AA51" i="1"/>
  <c r="W51" i="1"/>
  <c r="AF51" i="1"/>
  <c r="X51" i="1"/>
  <c r="AG51" i="1"/>
  <c r="AG70" i="1"/>
  <c r="AD60" i="1"/>
  <c r="AF52" i="1"/>
  <c r="AE45" i="1"/>
  <c r="Y24" i="1"/>
  <c r="AA24" i="1"/>
  <c r="W24" i="1"/>
  <c r="AB24" i="1"/>
  <c r="AA19" i="1"/>
  <c r="AF19" i="1"/>
  <c r="AG19" i="1"/>
  <c r="AB19" i="1"/>
  <c r="AH19" i="1"/>
  <c r="AD12" i="1"/>
  <c r="AE12" i="1"/>
  <c r="AC12" i="1"/>
  <c r="AF70" i="1"/>
  <c r="Y73" i="1"/>
  <c r="AG69" i="1"/>
  <c r="AE66" i="1"/>
  <c r="AC52" i="1"/>
  <c r="AD45" i="1"/>
  <c r="AG44" i="1"/>
  <c r="AF44" i="1"/>
  <c r="AF40" i="1"/>
  <c r="AG40" i="1" s="1"/>
  <c r="AA38" i="1"/>
  <c r="AD33" i="1"/>
  <c r="X31" i="1"/>
  <c r="AF31" i="1"/>
  <c r="Z31" i="1"/>
  <c r="AA31" i="1" s="1"/>
  <c r="AB31" i="1" s="1"/>
  <c r="AD31" i="1"/>
  <c r="AE31" i="1"/>
  <c r="AH31" i="1"/>
  <c r="Z24" i="1"/>
  <c r="AD23" i="1"/>
  <c r="AA21" i="1"/>
  <c r="Z19" i="1"/>
  <c r="AH16" i="1"/>
  <c r="Y16" i="1"/>
  <c r="AA16" i="1"/>
  <c r="W16" i="1"/>
  <c r="Z16" i="1"/>
  <c r="AA15" i="1"/>
  <c r="X15" i="1"/>
  <c r="AF15" i="1"/>
  <c r="AG15" i="1"/>
  <c r="Z15" i="1"/>
  <c r="AB15" i="1"/>
  <c r="AB9" i="1"/>
  <c r="AD9" i="1"/>
  <c r="AH9" i="1"/>
  <c r="AC6" i="1"/>
  <c r="AE6" i="1"/>
  <c r="AA6" i="1"/>
  <c r="AF6" i="1"/>
  <c r="AC63" i="1"/>
  <c r="AC68" i="1"/>
  <c r="Y66" i="1"/>
  <c r="AD63" i="1"/>
  <c r="AC62" i="1"/>
  <c r="Y20" i="1"/>
  <c r="AA20" i="1"/>
  <c r="W20" i="1"/>
  <c r="Z20" i="1"/>
  <c r="AB20" i="1"/>
  <c r="X66" i="1"/>
  <c r="W70" i="1"/>
  <c r="AC67" i="1"/>
  <c r="X65" i="1"/>
  <c r="Y64" i="1"/>
  <c r="AA61" i="1"/>
  <c r="AE54" i="1"/>
  <c r="AB52" i="1"/>
  <c r="X73" i="1"/>
  <c r="AB71" i="1"/>
  <c r="AD70" i="1"/>
  <c r="AF69" i="1"/>
  <c r="X69" i="1"/>
  <c r="AH68" i="1"/>
  <c r="Z68" i="1"/>
  <c r="AB67" i="1"/>
  <c r="AD66" i="1"/>
  <c r="AF65" i="1"/>
  <c r="W65" i="1"/>
  <c r="X64" i="1"/>
  <c r="AH63" i="1"/>
  <c r="Z62" i="1"/>
  <c r="AI61" i="1"/>
  <c r="AA59" i="1"/>
  <c r="AB57" i="1"/>
  <c r="Z57" i="1"/>
  <c r="AC55" i="1"/>
  <c r="AD54" i="1"/>
  <c r="AB53" i="1"/>
  <c r="Z53" i="1"/>
  <c r="AA52" i="1"/>
  <c r="W52" i="1"/>
  <c r="Y52" i="1" s="1"/>
  <c r="AE52" i="1"/>
  <c r="AB50" i="1"/>
  <c r="X50" i="1"/>
  <c r="AG50" i="1"/>
  <c r="AH50" i="1"/>
  <c r="AF49" i="1"/>
  <c r="AH49" i="1"/>
  <c r="AD47" i="1"/>
  <c r="AC45" i="1"/>
  <c r="AH44" i="1"/>
  <c r="AE40" i="1"/>
  <c r="Z38" i="1"/>
  <c r="W37" i="1"/>
  <c r="Y37" i="1" s="1"/>
  <c r="AC37" i="1"/>
  <c r="AF37" i="1"/>
  <c r="AD36" i="1"/>
  <c r="AC36" i="1"/>
  <c r="AG30" i="1"/>
  <c r="W30" i="1"/>
  <c r="AD28" i="1"/>
  <c r="AC28" i="1"/>
  <c r="AF28" i="1"/>
  <c r="X24" i="1"/>
  <c r="AI22" i="1"/>
  <c r="AG22" i="1"/>
  <c r="X20" i="1"/>
  <c r="W19" i="1"/>
  <c r="X19" i="1" s="1"/>
  <c r="AH15" i="1"/>
  <c r="AH13" i="1"/>
  <c r="AH12" i="1"/>
  <c r="AH11" i="1"/>
  <c r="AA11" i="1"/>
  <c r="X11" i="1"/>
  <c r="AF11" i="1"/>
  <c r="AG11" i="1"/>
  <c r="Z11" i="1"/>
  <c r="W10" i="1"/>
  <c r="Y10" i="1" s="1"/>
  <c r="AB5" i="1"/>
  <c r="AA5" i="1"/>
  <c r="AD5" i="1"/>
  <c r="AH5" i="1"/>
  <c r="AB69" i="1"/>
  <c r="AC51" i="1"/>
  <c r="AF48" i="1"/>
  <c r="AG38" i="1"/>
  <c r="AB33" i="1"/>
  <c r="AA33" i="1"/>
  <c r="AC33" i="1"/>
  <c r="AA69" i="1"/>
  <c r="AA65" i="1"/>
  <c r="AB51" i="1"/>
  <c r="Z48" i="1"/>
  <c r="AA48" i="1" s="1"/>
  <c r="AB48" i="1" s="1"/>
  <c r="AH45" i="1"/>
  <c r="AA23" i="1"/>
  <c r="X23" i="1"/>
  <c r="AF23" i="1"/>
  <c r="Y23" i="1"/>
  <c r="AG23" i="1"/>
  <c r="AH23" i="1"/>
  <c r="W23" i="1"/>
  <c r="AB23" i="1"/>
  <c r="AC15" i="1"/>
  <c r="AE15" i="1"/>
  <c r="X70" i="1"/>
  <c r="AI64" i="1"/>
  <c r="AC71" i="1"/>
  <c r="AA68" i="1"/>
  <c r="AG65" i="1"/>
  <c r="X62" i="1"/>
  <c r="AC57" i="1"/>
  <c r="AD53" i="1"/>
  <c r="AC42" i="1"/>
  <c r="Z42" i="1"/>
  <c r="AE73" i="1"/>
  <c r="Y72" i="1"/>
  <c r="AE69" i="1"/>
  <c r="W69" i="1"/>
  <c r="Y69" i="1" s="1"/>
  <c r="AA67" i="1"/>
  <c r="AG63" i="1"/>
  <c r="X63" i="1"/>
  <c r="Y62" i="1"/>
  <c r="AH60" i="1"/>
  <c r="AI59" i="1"/>
  <c r="Z59" i="1"/>
  <c r="X58" i="1"/>
  <c r="Y58" i="1" s="1"/>
  <c r="AA56" i="1"/>
  <c r="AB56" i="1"/>
  <c r="AC54" i="1"/>
  <c r="Z52" i="1"/>
  <c r="AI51" i="1"/>
  <c r="AA50" i="1"/>
  <c r="W48" i="1"/>
  <c r="AC47" i="1"/>
  <c r="AA47" i="1"/>
  <c r="X47" i="1"/>
  <c r="Y47" i="1" s="1"/>
  <c r="AB45" i="1"/>
  <c r="AE44" i="1"/>
  <c r="Z44" i="1"/>
  <c r="AA44" i="1"/>
  <c r="AD42" i="1"/>
  <c r="X42" i="1"/>
  <c r="AD40" i="1"/>
  <c r="AI38" i="1"/>
  <c r="AC35" i="1"/>
  <c r="X32" i="1"/>
  <c r="Y31" i="1"/>
  <c r="AF30" i="1"/>
  <c r="W29" i="1"/>
  <c r="Y29" i="1"/>
  <c r="AD29" i="1"/>
  <c r="AH29" i="1"/>
  <c r="AI29" i="1"/>
  <c r="Z29" i="1"/>
  <c r="AC27" i="1"/>
  <c r="AB27" i="1"/>
  <c r="AI21" i="1"/>
  <c r="Y18" i="1"/>
  <c r="AB16" i="1"/>
  <c r="AD15" i="1"/>
  <c r="AF13" i="1"/>
  <c r="AD11" i="1"/>
  <c r="AG10" i="1"/>
  <c r="AF9" i="1"/>
  <c r="AH8" i="1"/>
  <c r="AH7" i="1"/>
  <c r="AG6" i="1"/>
  <c r="W6" i="1"/>
  <c r="X6" i="1" s="1"/>
  <c r="AC72" i="1"/>
  <c r="Y70" i="1"/>
  <c r="AI65" i="1"/>
  <c r="AD48" i="1"/>
  <c r="W38" i="1"/>
  <c r="X38" i="1" s="1"/>
  <c r="Y38" i="1" s="1"/>
  <c r="AF38" i="1"/>
  <c r="AH38" i="1"/>
  <c r="AI33" i="1"/>
  <c r="W25" i="1"/>
  <c r="Y25" i="1"/>
  <c r="AC25" i="1"/>
  <c r="AD25" i="1" s="1"/>
  <c r="AE25" i="1" s="1"/>
  <c r="AF25" i="1"/>
  <c r="AH21" i="1"/>
  <c r="AD16" i="1"/>
  <c r="AE16" i="1" s="1"/>
  <c r="AB68" i="1"/>
  <c r="Y65" i="1"/>
  <c r="AG72" i="1"/>
  <c r="AH72" i="1" s="1"/>
  <c r="AC70" i="1"/>
  <c r="AC66" i="1"/>
  <c r="AF64" i="1"/>
  <c r="AG61" i="1"/>
  <c r="AH71" i="1"/>
  <c r="AB70" i="1"/>
  <c r="X68" i="1"/>
  <c r="AD65" i="1"/>
  <c r="AE64" i="1"/>
  <c r="W63" i="1"/>
  <c r="Y63" i="1" s="1"/>
  <c r="AG62" i="1"/>
  <c r="AH62" i="1" s="1"/>
  <c r="W62" i="1"/>
  <c r="AF61" i="1"/>
  <c r="W61" i="1"/>
  <c r="AG60" i="1"/>
  <c r="X60" i="1"/>
  <c r="AH59" i="1"/>
  <c r="Y59" i="1"/>
  <c r="AI58" i="1"/>
  <c r="Y57" i="1"/>
  <c r="Z56" i="1"/>
  <c r="AA55" i="1"/>
  <c r="X54" i="1"/>
  <c r="Y54" i="1" s="1"/>
  <c r="AA54" i="1"/>
  <c r="AH51" i="1"/>
  <c r="AD51" i="1"/>
  <c r="AD49" i="1"/>
  <c r="Z49" i="1"/>
  <c r="AB47" i="1"/>
  <c r="AG46" i="1"/>
  <c r="AC46" i="1"/>
  <c r="AD44" i="1"/>
  <c r="AF43" i="1"/>
  <c r="AH43" i="1"/>
  <c r="AB42" i="1"/>
  <c r="AH41" i="1"/>
  <c r="AC40" i="1"/>
  <c r="AE39" i="1"/>
  <c r="Z37" i="1"/>
  <c r="AF36" i="1"/>
  <c r="AG33" i="1"/>
  <c r="AF33" i="1"/>
  <c r="W31" i="1"/>
  <c r="AC29" i="1"/>
  <c r="AH28" i="1"/>
  <c r="AG25" i="1"/>
  <c r="AG24" i="1"/>
  <c r="AF24" i="1"/>
  <c r="AH24" i="1"/>
  <c r="AG20" i="1"/>
  <c r="AF20" i="1"/>
  <c r="AF17" i="1"/>
  <c r="AI17" i="1"/>
  <c r="X16" i="1"/>
  <c r="W15" i="1"/>
  <c r="Y15" i="1" s="1"/>
  <c r="AA13" i="1"/>
  <c r="X12" i="1"/>
  <c r="AB11" i="1"/>
  <c r="AD10" i="1"/>
  <c r="AA9" i="1"/>
  <c r="AF8" i="1"/>
  <c r="AB7" i="1"/>
  <c r="AD6" i="1"/>
  <c r="AB73" i="1"/>
  <c r="AI69" i="1"/>
  <c r="AA64" i="1"/>
  <c r="AC61" i="1"/>
  <c r="AF66" i="1"/>
  <c r="AG66" i="1" s="1"/>
  <c r="AA72" i="1"/>
  <c r="AE70" i="1"/>
  <c r="W66" i="1"/>
  <c r="AA60" i="1"/>
  <c r="AB60" i="1" s="1"/>
  <c r="AC53" i="1"/>
  <c r="Y51" i="1"/>
  <c r="AF42" i="1"/>
  <c r="AF73" i="1"/>
  <c r="AA71" i="1"/>
  <c r="AG68" i="1"/>
  <c r="AE65" i="1"/>
  <c r="W64" i="1"/>
  <c r="Y60" i="1"/>
  <c r="AD73" i="1"/>
  <c r="X72" i="1"/>
  <c r="AD69" i="1"/>
  <c r="AH67" i="1"/>
  <c r="AB66" i="1"/>
  <c r="AC65" i="1"/>
  <c r="AE63" i="1"/>
  <c r="AH58" i="1"/>
  <c r="AG57" i="1"/>
  <c r="X57" i="1"/>
  <c r="AI55" i="1"/>
  <c r="Z54" i="1"/>
  <c r="X53" i="1"/>
  <c r="Y53" i="1" s="1"/>
  <c r="X52" i="1"/>
  <c r="AE51" i="1"/>
  <c r="W50" i="1"/>
  <c r="Y50" i="1" s="1"/>
  <c r="AC49" i="1"/>
  <c r="W49" i="1"/>
  <c r="X49" i="1" s="1"/>
  <c r="AI49" i="1"/>
  <c r="AG48" i="1"/>
  <c r="AH48" i="1"/>
  <c r="Z47" i="1"/>
  <c r="AE46" i="1"/>
  <c r="Y46" i="1"/>
  <c r="AH46" i="1"/>
  <c r="Z46" i="1"/>
  <c r="AI45" i="1"/>
  <c r="AG43" i="1"/>
  <c r="Z43" i="1"/>
  <c r="Y42" i="1"/>
  <c r="AG41" i="1"/>
  <c r="AE41" i="1"/>
  <c r="AA41" i="1"/>
  <c r="X40" i="1"/>
  <c r="AD39" i="1"/>
  <c r="AA39" i="1"/>
  <c r="AF39" i="1"/>
  <c r="X39" i="1"/>
  <c r="Y39" i="1" s="1"/>
  <c r="AH39" i="1"/>
  <c r="AC38" i="1"/>
  <c r="AE38" i="1"/>
  <c r="X37" i="1"/>
  <c r="AE36" i="1"/>
  <c r="AH35" i="1"/>
  <c r="Z34" i="1"/>
  <c r="AA34" i="1" s="1"/>
  <c r="AH34" i="1"/>
  <c r="AF34" i="1"/>
  <c r="AG34" i="1"/>
  <c r="X34" i="1"/>
  <c r="AG32" i="1"/>
  <c r="AH32" i="1"/>
  <c r="X30" i="1"/>
  <c r="AA29" i="1"/>
  <c r="AE28" i="1"/>
  <c r="AH27" i="1"/>
  <c r="Z26" i="1"/>
  <c r="AA26" i="1" s="1"/>
  <c r="AH26" i="1"/>
  <c r="AB26" i="1"/>
  <c r="AF26" i="1"/>
  <c r="AG26" i="1"/>
  <c r="X26" i="1"/>
  <c r="Z22" i="1"/>
  <c r="AE21" i="1"/>
  <c r="AD20" i="1"/>
  <c r="AE20" i="1"/>
  <c r="AI13" i="1"/>
  <c r="AI12" i="1"/>
  <c r="W11" i="1"/>
  <c r="Y11" i="1" s="1"/>
  <c r="X10" i="1"/>
  <c r="Z9" i="1"/>
  <c r="AB8" i="1"/>
  <c r="W7" i="1"/>
  <c r="AB6" i="1"/>
  <c r="AF5" i="1"/>
  <c r="AG36" i="1"/>
  <c r="X35" i="1"/>
  <c r="AF35" i="1"/>
  <c r="AE33" i="1"/>
  <c r="AI31" i="1"/>
  <c r="Z30" i="1"/>
  <c r="AB30" i="1" s="1"/>
  <c r="AH30" i="1"/>
  <c r="AG28" i="1"/>
  <c r="AA27" i="1"/>
  <c r="X27" i="1"/>
  <c r="AF27" i="1"/>
  <c r="AB25" i="1"/>
  <c r="AI24" i="1"/>
  <c r="AC22" i="1"/>
  <c r="AE22" i="1"/>
  <c r="AA22" i="1"/>
  <c r="AI19" i="1"/>
  <c r="AG17" i="1"/>
  <c r="W13" i="1"/>
  <c r="AC13" i="1"/>
  <c r="AG12" i="1"/>
  <c r="Z10" i="1"/>
  <c r="AA8" i="1"/>
  <c r="W8" i="1"/>
  <c r="AE5" i="1"/>
  <c r="W45" i="1"/>
  <c r="X45" i="1" s="1"/>
  <c r="Y44" i="1"/>
  <c r="AA43" i="1"/>
  <c r="AA42" i="1"/>
  <c r="Y40" i="1"/>
  <c r="AA40" i="1"/>
  <c r="Y35" i="1"/>
  <c r="W33" i="1"/>
  <c r="Y33" i="1"/>
  <c r="AC31" i="1"/>
  <c r="AA30" i="1"/>
  <c r="Y27" i="1"/>
  <c r="AA25" i="1"/>
  <c r="AD24" i="1"/>
  <c r="AE24" i="1" s="1"/>
  <c r="AD22" i="1"/>
  <c r="W22" i="1"/>
  <c r="AC19" i="1"/>
  <c r="AB17" i="1"/>
  <c r="AI16" i="1"/>
  <c r="AG14" i="1"/>
  <c r="AC14" i="1"/>
  <c r="AD14" i="1" s="1"/>
  <c r="AA14" i="1"/>
  <c r="AF12" i="1"/>
  <c r="AI11" i="1"/>
  <c r="AG9" i="1"/>
  <c r="Z8" i="1"/>
  <c r="AI6" i="1"/>
  <c r="W5" i="1"/>
  <c r="Y5" i="1" s="1"/>
  <c r="AC5" i="1"/>
  <c r="W41" i="1"/>
  <c r="X41" i="1" s="1"/>
  <c r="Y41" i="1" s="1"/>
  <c r="AG37" i="1"/>
  <c r="Y36" i="1"/>
  <c r="AA36" i="1"/>
  <c r="AB36" i="1" s="1"/>
  <c r="W35" i="1"/>
  <c r="AC34" i="1"/>
  <c r="AE34" i="1"/>
  <c r="AI32" i="1"/>
  <c r="Y30" i="1"/>
  <c r="AG29" i="1"/>
  <c r="Y28" i="1"/>
  <c r="AA28" i="1"/>
  <c r="AB28" i="1" s="1"/>
  <c r="W27" i="1"/>
  <c r="AC26" i="1"/>
  <c r="AE26" i="1"/>
  <c r="Z25" i="1"/>
  <c r="AI23" i="1"/>
  <c r="AB22" i="1"/>
  <c r="AG21" i="1"/>
  <c r="AE19" i="1"/>
  <c r="W17" i="1"/>
  <c r="Y17" i="1"/>
  <c r="AC17" i="1"/>
  <c r="AD17" i="1" s="1"/>
  <c r="AG16" i="1"/>
  <c r="AF14" i="1"/>
  <c r="Z14" i="1"/>
  <c r="X13" i="1"/>
  <c r="Y13" i="1" s="1"/>
  <c r="Y12" i="1"/>
  <c r="W12" i="1"/>
  <c r="AE9" i="1"/>
  <c r="X8" i="1"/>
  <c r="Y8" i="1" s="1"/>
  <c r="AA7" i="1"/>
  <c r="X7" i="1"/>
  <c r="Y7" i="1" s="1"/>
  <c r="AF7" i="1"/>
  <c r="AG7" i="1"/>
  <c r="AA4" i="1"/>
  <c r="AB4" i="1"/>
  <c r="AC4" i="1"/>
  <c r="W4" i="1"/>
  <c r="X4" i="1" s="1"/>
  <c r="AE4" i="1"/>
  <c r="AI47" i="1"/>
  <c r="AF46" i="1"/>
  <c r="W44" i="1"/>
  <c r="X44" i="1" s="1"/>
  <c r="W43" i="1"/>
  <c r="X43" i="1" s="1"/>
  <c r="Y43" i="1" s="1"/>
  <c r="AG42" i="1"/>
  <c r="W40" i="1"/>
  <c r="AI39" i="1"/>
  <c r="X36" i="1"/>
  <c r="AG35" i="1"/>
  <c r="W34" i="1"/>
  <c r="X33" i="1"/>
  <c r="AD32" i="1"/>
  <c r="AI30" i="1"/>
  <c r="AB29" i="1"/>
  <c r="X28" i="1"/>
  <c r="AG27" i="1"/>
  <c r="W26" i="1"/>
  <c r="AC23" i="1"/>
  <c r="X22" i="1"/>
  <c r="AB21" i="1"/>
  <c r="AI20" i="1"/>
  <c r="AG18" i="1"/>
  <c r="AC18" i="1"/>
  <c r="AE18" i="1"/>
  <c r="AA18" i="1"/>
  <c r="Z17" i="1"/>
  <c r="AF16" i="1"/>
  <c r="AI15" i="1"/>
  <c r="AB14" i="1"/>
  <c r="AG13" i="1"/>
  <c r="Z12" i="1"/>
  <c r="AA12" i="1" s="1"/>
  <c r="AI10" i="1"/>
  <c r="W9" i="1"/>
  <c r="X9" i="1" s="1"/>
  <c r="AC9" i="1"/>
  <c r="AG8" i="1"/>
  <c r="Z7" i="1"/>
  <c r="Z6" i="1"/>
  <c r="X5" i="1"/>
  <c r="Z4" i="1"/>
  <c r="AH22" i="1"/>
  <c r="AH18" i="1"/>
  <c r="AH14" i="1"/>
  <c r="AH10" i="1"/>
  <c r="AH6" i="1"/>
  <c r="AF3" i="1"/>
  <c r="X3" i="1"/>
  <c r="Y3" i="1" s="1"/>
  <c r="AC3" i="1"/>
  <c r="AI3" i="1"/>
  <c r="AA3" i="1"/>
  <c r="Y22" i="1" l="1"/>
  <c r="AB12" i="1"/>
  <c r="AG64" i="1"/>
  <c r="AH64" i="1" s="1"/>
  <c r="Y6" i="1"/>
  <c r="AB35" i="1"/>
  <c r="Y9" i="1"/>
  <c r="AE14" i="1"/>
  <c r="Y49" i="1"/>
  <c r="Y45" i="1"/>
  <c r="X61" i="1"/>
  <c r="Y61" i="1" s="1"/>
  <c r="AB32" i="1"/>
  <c r="Y4" i="1"/>
  <c r="AB34" i="1"/>
  <c r="AH66" i="1"/>
  <c r="Y19" i="1"/>
  <c r="AH40" i="1"/>
  <c r="AE17" i="1"/>
  <c r="AG73" i="1"/>
  <c r="AH73" i="1" s="1"/>
  <c r="X21" i="1"/>
  <c r="Y21" i="1" s="1"/>
</calcChain>
</file>

<file path=xl/sharedStrings.xml><?xml version="1.0" encoding="utf-8"?>
<sst xmlns="http://schemas.openxmlformats.org/spreadsheetml/2006/main" count="177" uniqueCount="37">
  <si>
    <t>Dependency=Heating Fuel</t>
  </si>
  <si>
    <t>Dependency=Location Region</t>
  </si>
  <si>
    <t>Option=Electric Standard</t>
  </si>
  <si>
    <t>Option=Electric Premium</t>
  </si>
  <si>
    <t>Option=Electric Tankless</t>
  </si>
  <si>
    <t>Option=Gas Standard</t>
  </si>
  <si>
    <t>Option=Gas Premium</t>
  </si>
  <si>
    <t>Option=Gas Tankless</t>
  </si>
  <si>
    <t>Option=Oil Standard</t>
  </si>
  <si>
    <t>Option=Oil Premium</t>
  </si>
  <si>
    <t>Option=FIXME Oil Indirect</t>
  </si>
  <si>
    <t>Option=Propane Standard</t>
  </si>
  <si>
    <t>Option=Propane Premium</t>
  </si>
  <si>
    <t>Option=Propane Tankless</t>
  </si>
  <si>
    <t>Option=FIXME Other Fuel</t>
  </si>
  <si>
    <t>Electricity</t>
  </si>
  <si>
    <t>CR01</t>
  </si>
  <si>
    <t>CR02</t>
  </si>
  <si>
    <t>CR05</t>
  </si>
  <si>
    <t>CR03</t>
  </si>
  <si>
    <t>CR04</t>
  </si>
  <si>
    <t>CR06</t>
  </si>
  <si>
    <t>CR07</t>
  </si>
  <si>
    <t>CR08</t>
  </si>
  <si>
    <t>CR09</t>
  </si>
  <si>
    <t>CR10</t>
  </si>
  <si>
    <t>CR11</t>
  </si>
  <si>
    <t>CR12</t>
  </si>
  <si>
    <t>Fuel Oil</t>
  </si>
  <si>
    <t>Natural Gas</t>
  </si>
  <si>
    <t>None</t>
  </si>
  <si>
    <t>Other Fuel</t>
  </si>
  <si>
    <t>Propane</t>
  </si>
  <si>
    <t>electric</t>
  </si>
  <si>
    <t>Gas</t>
  </si>
  <si>
    <t>Oil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</si>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</sst>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topLeftCell="R32" workbookViewId="0">
      <selection activeCell="AF64" sqref="AF64"/>
    </sheetView>
  </sheetViews>
  <sheetFormatPr defaultColWidth="10.6640625" defaultRowHeight="14.4" x14ac:dyDescent="0.3"/>
  <cols>
    <col min="16" max="16" width="2.5546875" customWidth="1"/>
    <col min="17" max="21" width="9.77734375" customWidth="1"/>
    <col min="22" max="22" width="3" customWidth="1"/>
  </cols>
  <sheetData>
    <row r="1" spans="1:35" s="1" customFormat="1" ht="10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33</v>
      </c>
      <c r="R1" s="1" t="s">
        <v>34</v>
      </c>
      <c r="S1" s="1" t="s">
        <v>35</v>
      </c>
      <c r="T1" s="1" t="s">
        <v>32</v>
      </c>
      <c r="U1" s="1" t="s">
        <v>36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</row>
    <row r="2" spans="1:35" x14ac:dyDescent="0.3">
      <c r="A2" t="s">
        <v>15</v>
      </c>
      <c r="B2" t="s">
        <v>16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f>SUM(C2:E2)</f>
        <v>1</v>
      </c>
      <c r="R2">
        <f>SUM(F2:H2)</f>
        <v>0</v>
      </c>
      <c r="S2">
        <f>SUM(I2:K2)</f>
        <v>0</v>
      </c>
      <c r="T2">
        <f>SUM(L2:N2)</f>
        <v>0</v>
      </c>
      <c r="U2">
        <f>O2</f>
        <v>0</v>
      </c>
      <c r="W2">
        <f>IF(Q2=MAX(Q2:U2),IF(C2/SUM(C2:E2)&gt;=0.2,1,0),0)</f>
        <v>1</v>
      </c>
      <c r="X2">
        <f>IF(Q2=MAX(Q2:U2),IF(AND(D2/SUM(C2:E2)&gt;=0.2,W2=0),1,0),0)</f>
        <v>0</v>
      </c>
      <c r="Y2">
        <f>IF(Q2=MAX(Q2:U2),IF(AND(E2/SUM(C2:E2)&gt;=0.2,SUM(W2:X2)=0),1,0),0)</f>
        <v>0</v>
      </c>
      <c r="Z2">
        <f>IF(R2=MAX(Q2:U2),IF(F2/SUM(F2:H2)&gt;=0.2,1,0),0)</f>
        <v>0</v>
      </c>
      <c r="AA2">
        <f>IF(R2=MAX(Q2:U2),IF(AND(G2/SUM(F2:H2)&gt;=0.2,Z2=0),1,0),0)</f>
        <v>0</v>
      </c>
      <c r="AB2">
        <f>IF(R2=MAX(Q2:U2),IF(AND(H2/SUM(F2:H2)&gt;=0.2,SUM(Z2:AA2)=0),1,0),0)</f>
        <v>0</v>
      </c>
      <c r="AC2">
        <f>IF(S2=MAX(Q2:U2),IF(I2/SUM(I2:K2)&gt;=0.2,1,0),0)</f>
        <v>0</v>
      </c>
      <c r="AD2">
        <f>IF(S2=MAX(Q2:U2),IF(AND(J2/SUM(I2:K2)&gt;=0.2,AC2=0),1,0),0)</f>
        <v>0</v>
      </c>
      <c r="AE2">
        <f>IF(S2=MAX(Q2:U2),IF(AND(K2/SUM(I2:K2)&gt;=0.2,SUM(AC2:AD2)=0),1,0),0)</f>
        <v>0</v>
      </c>
      <c r="AF2">
        <f>IF(T2=MAX(Q2:U2),IF(L2/SUM(L2:N2)&gt;=0.2,1,0),0)</f>
        <v>0</v>
      </c>
      <c r="AG2">
        <f>IF(T2=MAX(Q2:U2),IF(AND(M2/SUM(L2:N2)&gt;=0.2,AF2=0),1,0),0)</f>
        <v>0</v>
      </c>
      <c r="AH2">
        <f>IF(T2=MAX(Q2:U2),IF(AND(N2/SUM(L2:N2)&gt;=0.2,SUM(AF2:AG2)=0),1,0),0)</f>
        <v>0</v>
      </c>
      <c r="AI2">
        <f>IF(U2=MAX(Q2:U2),1,0)</f>
        <v>0</v>
      </c>
    </row>
    <row r="3" spans="1:35" x14ac:dyDescent="0.3">
      <c r="A3" t="s">
        <v>15</v>
      </c>
      <c r="B3" t="s">
        <v>17</v>
      </c>
      <c r="C3">
        <v>0.78</v>
      </c>
      <c r="D3">
        <v>0</v>
      </c>
      <c r="E3">
        <v>0</v>
      </c>
      <c r="F3">
        <v>0.15</v>
      </c>
      <c r="G3">
        <v>0</v>
      </c>
      <c r="H3">
        <v>0</v>
      </c>
      <c r="I3">
        <v>0</v>
      </c>
      <c r="J3">
        <v>0</v>
      </c>
      <c r="K3">
        <v>0</v>
      </c>
      <c r="L3">
        <v>0.06</v>
      </c>
      <c r="M3">
        <v>0</v>
      </c>
      <c r="N3">
        <v>0.01</v>
      </c>
      <c r="O3">
        <v>0</v>
      </c>
      <c r="Q3">
        <f t="shared" ref="Q3:Q66" si="0">SUM(C3:E3)</f>
        <v>0.78</v>
      </c>
      <c r="R3">
        <f t="shared" ref="R3:R66" si="1">SUM(F3:H3)</f>
        <v>0.15</v>
      </c>
      <c r="S3">
        <f t="shared" ref="S3:S66" si="2">SUM(I3:K3)</f>
        <v>0</v>
      </c>
      <c r="T3">
        <f t="shared" ref="T3:T66" si="3">SUM(L3:N3)</f>
        <v>6.9999999999999993E-2</v>
      </c>
      <c r="U3">
        <f t="shared" ref="U3:U66" si="4">O3</f>
        <v>0</v>
      </c>
      <c r="W3">
        <f t="shared" ref="W3:W66" si="5">IF(Q3=MAX(Q3:U3),IF(C3/SUM(C3:E3)&gt;=0.2,1,0),0)</f>
        <v>1</v>
      </c>
      <c r="X3">
        <f t="shared" ref="X3:X66" si="6">IF(Q3=MAX(Q3:U3),IF(AND(D3/SUM(C3:E3)&gt;=0.2,W3=0),1,0),0)</f>
        <v>0</v>
      </c>
      <c r="Y3">
        <f t="shared" ref="Y3:Y66" si="7">IF(Q3=MAX(Q3:U3),IF(AND(E3/SUM(C3:E3)&gt;=0.2,SUM(W3:X3)=0),1,0),0)</f>
        <v>0</v>
      </c>
      <c r="Z3">
        <f t="shared" ref="Z3:Z66" si="8">IF(R3=MAX(Q3:U3),IF(F3/SUM(F3:H3)&gt;=0.2,1,0),0)</f>
        <v>0</v>
      </c>
      <c r="AA3">
        <f t="shared" ref="AA3:AA66" si="9">IF(R3=MAX(Q3:U3),IF(AND(G3/SUM(F3:H3)&gt;=0.2,Z3=0),1,0),0)</f>
        <v>0</v>
      </c>
      <c r="AB3">
        <f t="shared" ref="AB3:AB66" si="10">IF(R3=MAX(Q3:U3),IF(AND(H3/SUM(F3:H3)&gt;=0.2,SUM(Z3:AA3)=0),1,0),0)</f>
        <v>0</v>
      </c>
      <c r="AC3">
        <f t="shared" ref="AC3:AC66" si="11">IF(S3=MAX(Q3:U3),IF(I3/SUM(I3:K3)&gt;=0.2,1,0),0)</f>
        <v>0</v>
      </c>
      <c r="AD3">
        <f t="shared" ref="AD3:AD66" si="12">IF(S3=MAX(Q3:U3),IF(AND(J3/SUM(I3:K3)&gt;=0.2,AC3=0),1,0),0)</f>
        <v>0</v>
      </c>
      <c r="AE3">
        <f t="shared" ref="AE3:AE66" si="13">IF(S3=MAX(Q3:U3),IF(AND(K3/SUM(I3:K3)&gt;=0.2,SUM(AC3:AD3)=0),1,0),0)</f>
        <v>0</v>
      </c>
      <c r="AF3">
        <f t="shared" ref="AF3:AF66" si="14">IF(T3=MAX(Q3:U3),IF(L3/SUM(L3:N3)&gt;=0.2,1,0),0)</f>
        <v>0</v>
      </c>
      <c r="AG3">
        <f t="shared" ref="AG3:AG66" si="15">IF(T3=MAX(Q3:U3),IF(AND(M3/SUM(L3:N3)&gt;=0.2,AF3=0),1,0),0)</f>
        <v>0</v>
      </c>
      <c r="AH3">
        <f t="shared" ref="AH3:AH66" si="16">IF(T3=MAX(Q3:U3),IF(AND(N3/SUM(L3:N3)&gt;=0.2,SUM(AF3:AG3)=0),1,0),0)</f>
        <v>0</v>
      </c>
      <c r="AI3">
        <f t="shared" ref="AI3:AI66" si="17">IF(U3=MAX(Q3:U3),1,0)</f>
        <v>0</v>
      </c>
    </row>
    <row r="4" spans="1:35" x14ac:dyDescent="0.3">
      <c r="A4" t="s">
        <v>15</v>
      </c>
      <c r="B4" t="s">
        <v>18</v>
      </c>
      <c r="C4">
        <v>0.75</v>
      </c>
      <c r="D4">
        <v>0</v>
      </c>
      <c r="E4">
        <v>0</v>
      </c>
      <c r="F4">
        <v>0.17</v>
      </c>
      <c r="G4">
        <v>0</v>
      </c>
      <c r="H4">
        <v>0.01</v>
      </c>
      <c r="I4">
        <v>0</v>
      </c>
      <c r="J4">
        <v>0</v>
      </c>
      <c r="K4">
        <v>0</v>
      </c>
      <c r="L4">
        <v>7.0000000000000007E-2</v>
      </c>
      <c r="M4">
        <v>0</v>
      </c>
      <c r="N4">
        <v>0</v>
      </c>
      <c r="O4">
        <v>0</v>
      </c>
      <c r="Q4">
        <f t="shared" si="0"/>
        <v>0.75</v>
      </c>
      <c r="R4">
        <f t="shared" si="1"/>
        <v>0.18000000000000002</v>
      </c>
      <c r="S4">
        <f t="shared" si="2"/>
        <v>0</v>
      </c>
      <c r="T4">
        <f t="shared" si="3"/>
        <v>7.0000000000000007E-2</v>
      </c>
      <c r="U4">
        <f t="shared" si="4"/>
        <v>0</v>
      </c>
      <c r="W4">
        <f t="shared" si="5"/>
        <v>1</v>
      </c>
      <c r="X4">
        <f t="shared" si="6"/>
        <v>0</v>
      </c>
      <c r="Y4">
        <f t="shared" si="7"/>
        <v>0</v>
      </c>
      <c r="Z4">
        <f t="shared" si="8"/>
        <v>0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  <c r="AG4">
        <f t="shared" si="15"/>
        <v>0</v>
      </c>
      <c r="AH4">
        <f t="shared" si="16"/>
        <v>0</v>
      </c>
      <c r="AI4">
        <f t="shared" si="17"/>
        <v>0</v>
      </c>
    </row>
    <row r="5" spans="1:35" x14ac:dyDescent="0.3">
      <c r="A5" t="s">
        <v>15</v>
      </c>
      <c r="B5" t="s">
        <v>19</v>
      </c>
      <c r="C5">
        <v>0.79</v>
      </c>
      <c r="D5">
        <v>0</v>
      </c>
      <c r="E5">
        <v>0.04</v>
      </c>
      <c r="F5">
        <v>0.13</v>
      </c>
      <c r="G5">
        <v>0</v>
      </c>
      <c r="H5">
        <v>0.04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f t="shared" si="0"/>
        <v>0.83000000000000007</v>
      </c>
      <c r="R5">
        <f t="shared" si="1"/>
        <v>0.17</v>
      </c>
      <c r="S5">
        <f t="shared" si="2"/>
        <v>0</v>
      </c>
      <c r="T5">
        <f t="shared" si="3"/>
        <v>0</v>
      </c>
      <c r="U5">
        <f t="shared" si="4"/>
        <v>0</v>
      </c>
      <c r="W5">
        <f t="shared" si="5"/>
        <v>1</v>
      </c>
      <c r="X5">
        <f t="shared" si="6"/>
        <v>0</v>
      </c>
      <c r="Y5">
        <f t="shared" si="7"/>
        <v>0</v>
      </c>
      <c r="Z5">
        <f t="shared" si="8"/>
        <v>0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  <c r="AG5">
        <f t="shared" si="15"/>
        <v>0</v>
      </c>
      <c r="AH5">
        <f t="shared" si="16"/>
        <v>0</v>
      </c>
      <c r="AI5">
        <f t="shared" si="17"/>
        <v>0</v>
      </c>
    </row>
    <row r="6" spans="1:35" x14ac:dyDescent="0.3">
      <c r="A6" t="s">
        <v>15</v>
      </c>
      <c r="B6" t="s">
        <v>20</v>
      </c>
      <c r="C6">
        <v>0.91</v>
      </c>
      <c r="D6">
        <v>0</v>
      </c>
      <c r="E6">
        <v>0</v>
      </c>
      <c r="F6">
        <v>0.08</v>
      </c>
      <c r="G6">
        <v>0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</v>
      </c>
      <c r="Q6">
        <f t="shared" si="0"/>
        <v>0.91</v>
      </c>
      <c r="R6">
        <f t="shared" si="1"/>
        <v>0.08</v>
      </c>
      <c r="S6">
        <f t="shared" si="2"/>
        <v>0</v>
      </c>
      <c r="T6">
        <f t="shared" si="3"/>
        <v>0.01</v>
      </c>
      <c r="U6">
        <f t="shared" si="4"/>
        <v>0</v>
      </c>
      <c r="W6">
        <f t="shared" si="5"/>
        <v>1</v>
      </c>
      <c r="X6">
        <f t="shared" si="6"/>
        <v>0</v>
      </c>
      <c r="Y6">
        <f t="shared" si="7"/>
        <v>0</v>
      </c>
      <c r="Z6">
        <f t="shared" si="8"/>
        <v>0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  <c r="AG6">
        <f t="shared" si="15"/>
        <v>0</v>
      </c>
      <c r="AH6">
        <f t="shared" si="16"/>
        <v>0</v>
      </c>
      <c r="AI6">
        <f t="shared" si="17"/>
        <v>0</v>
      </c>
    </row>
    <row r="7" spans="1:35" x14ac:dyDescent="0.3">
      <c r="A7" t="s">
        <v>15</v>
      </c>
      <c r="B7" t="s">
        <v>21</v>
      </c>
      <c r="C7">
        <v>0.91</v>
      </c>
      <c r="D7">
        <v>0</v>
      </c>
      <c r="E7">
        <v>0.02</v>
      </c>
      <c r="F7">
        <v>0.03</v>
      </c>
      <c r="G7">
        <v>0</v>
      </c>
      <c r="H7">
        <v>0</v>
      </c>
      <c r="I7">
        <v>0</v>
      </c>
      <c r="J7">
        <v>0</v>
      </c>
      <c r="K7">
        <v>0</v>
      </c>
      <c r="L7">
        <v>0.04</v>
      </c>
      <c r="M7">
        <v>0</v>
      </c>
      <c r="N7">
        <v>0</v>
      </c>
      <c r="O7">
        <v>0</v>
      </c>
      <c r="Q7">
        <f t="shared" si="0"/>
        <v>0.93</v>
      </c>
      <c r="R7">
        <f t="shared" si="1"/>
        <v>0.03</v>
      </c>
      <c r="S7">
        <f t="shared" si="2"/>
        <v>0</v>
      </c>
      <c r="T7">
        <f t="shared" si="3"/>
        <v>0.04</v>
      </c>
      <c r="U7">
        <f t="shared" si="4"/>
        <v>0</v>
      </c>
      <c r="W7">
        <f t="shared" si="5"/>
        <v>1</v>
      </c>
      <c r="X7">
        <f t="shared" si="6"/>
        <v>0</v>
      </c>
      <c r="Y7">
        <f t="shared" si="7"/>
        <v>0</v>
      </c>
      <c r="Z7">
        <f t="shared" si="8"/>
        <v>0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  <c r="AG7">
        <f t="shared" si="15"/>
        <v>0</v>
      </c>
      <c r="AH7">
        <f t="shared" si="16"/>
        <v>0</v>
      </c>
      <c r="AI7">
        <f t="shared" si="17"/>
        <v>0</v>
      </c>
    </row>
    <row r="8" spans="1:35" x14ac:dyDescent="0.3">
      <c r="A8" t="s">
        <v>15</v>
      </c>
      <c r="B8" t="s">
        <v>22</v>
      </c>
      <c r="C8">
        <v>0.88</v>
      </c>
      <c r="D8">
        <v>0</v>
      </c>
      <c r="E8">
        <v>0</v>
      </c>
      <c r="F8">
        <v>0.05</v>
      </c>
      <c r="G8">
        <v>0</v>
      </c>
      <c r="H8">
        <v>0</v>
      </c>
      <c r="I8">
        <v>0.02</v>
      </c>
      <c r="J8">
        <v>0</v>
      </c>
      <c r="K8">
        <v>0.01</v>
      </c>
      <c r="L8">
        <v>0.01</v>
      </c>
      <c r="M8">
        <v>0</v>
      </c>
      <c r="N8">
        <v>0.03</v>
      </c>
      <c r="O8">
        <v>0</v>
      </c>
      <c r="Q8">
        <f t="shared" si="0"/>
        <v>0.88</v>
      </c>
      <c r="R8">
        <f t="shared" si="1"/>
        <v>0.05</v>
      </c>
      <c r="S8">
        <f t="shared" si="2"/>
        <v>0.03</v>
      </c>
      <c r="T8">
        <f t="shared" si="3"/>
        <v>0.04</v>
      </c>
      <c r="U8">
        <f t="shared" si="4"/>
        <v>0</v>
      </c>
      <c r="W8">
        <f t="shared" si="5"/>
        <v>1</v>
      </c>
      <c r="X8">
        <f t="shared" si="6"/>
        <v>0</v>
      </c>
      <c r="Y8">
        <f t="shared" si="7"/>
        <v>0</v>
      </c>
      <c r="Z8">
        <f t="shared" si="8"/>
        <v>0</v>
      </c>
      <c r="AA8">
        <f t="shared" si="9"/>
        <v>0</v>
      </c>
      <c r="AB8">
        <f t="shared" si="10"/>
        <v>0</v>
      </c>
      <c r="AC8">
        <f t="shared" si="11"/>
        <v>0</v>
      </c>
      <c r="AD8">
        <f t="shared" si="12"/>
        <v>0</v>
      </c>
      <c r="AE8">
        <f t="shared" si="13"/>
        <v>0</v>
      </c>
      <c r="AF8">
        <f t="shared" si="14"/>
        <v>0</v>
      </c>
      <c r="AG8">
        <f t="shared" si="15"/>
        <v>0</v>
      </c>
      <c r="AH8">
        <f t="shared" si="16"/>
        <v>0</v>
      </c>
      <c r="AI8">
        <f t="shared" si="17"/>
        <v>0</v>
      </c>
    </row>
    <row r="9" spans="1:35" x14ac:dyDescent="0.3">
      <c r="A9" t="s">
        <v>15</v>
      </c>
      <c r="B9" t="s">
        <v>23</v>
      </c>
      <c r="C9">
        <v>0.87</v>
      </c>
      <c r="D9">
        <v>0</v>
      </c>
      <c r="E9">
        <v>0.01</v>
      </c>
      <c r="F9">
        <v>0.11</v>
      </c>
      <c r="G9">
        <v>0</v>
      </c>
      <c r="H9">
        <v>0</v>
      </c>
      <c r="I9">
        <v>0</v>
      </c>
      <c r="J9">
        <v>0</v>
      </c>
      <c r="K9">
        <v>0</v>
      </c>
      <c r="L9">
        <v>0.02</v>
      </c>
      <c r="M9">
        <v>0</v>
      </c>
      <c r="N9">
        <v>0</v>
      </c>
      <c r="O9">
        <v>0</v>
      </c>
      <c r="Q9">
        <f t="shared" si="0"/>
        <v>0.88</v>
      </c>
      <c r="R9">
        <f t="shared" si="1"/>
        <v>0.11</v>
      </c>
      <c r="S9">
        <f t="shared" si="2"/>
        <v>0</v>
      </c>
      <c r="T9">
        <f t="shared" si="3"/>
        <v>0.02</v>
      </c>
      <c r="U9">
        <f t="shared" si="4"/>
        <v>0</v>
      </c>
      <c r="W9">
        <f t="shared" si="5"/>
        <v>1</v>
      </c>
      <c r="X9">
        <f t="shared" si="6"/>
        <v>0</v>
      </c>
      <c r="Y9">
        <f t="shared" si="7"/>
        <v>0</v>
      </c>
      <c r="Z9">
        <f t="shared" si="8"/>
        <v>0</v>
      </c>
      <c r="AA9">
        <f t="shared" si="9"/>
        <v>0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  <c r="AG9">
        <f t="shared" si="15"/>
        <v>0</v>
      </c>
      <c r="AH9">
        <f t="shared" si="16"/>
        <v>0</v>
      </c>
      <c r="AI9">
        <f t="shared" si="17"/>
        <v>0</v>
      </c>
    </row>
    <row r="10" spans="1:35" x14ac:dyDescent="0.3">
      <c r="A10" t="s">
        <v>15</v>
      </c>
      <c r="B10" t="s">
        <v>24</v>
      </c>
      <c r="C10">
        <v>0.85</v>
      </c>
      <c r="D10">
        <v>0</v>
      </c>
      <c r="E10">
        <v>0.01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</v>
      </c>
      <c r="M10">
        <v>0</v>
      </c>
      <c r="N10">
        <v>0</v>
      </c>
      <c r="O10">
        <v>0</v>
      </c>
      <c r="Q10">
        <f t="shared" si="0"/>
        <v>0.86</v>
      </c>
      <c r="R10">
        <f t="shared" si="1"/>
        <v>0.1</v>
      </c>
      <c r="S10">
        <f t="shared" si="2"/>
        <v>0</v>
      </c>
      <c r="T10">
        <f t="shared" si="3"/>
        <v>0.03</v>
      </c>
      <c r="U10">
        <f t="shared" si="4"/>
        <v>0</v>
      </c>
      <c r="W10">
        <f t="shared" si="5"/>
        <v>1</v>
      </c>
      <c r="X10">
        <f t="shared" si="6"/>
        <v>0</v>
      </c>
      <c r="Y10">
        <f t="shared" si="7"/>
        <v>0</v>
      </c>
      <c r="Z10">
        <f t="shared" si="8"/>
        <v>0</v>
      </c>
      <c r="AA10">
        <f t="shared" si="9"/>
        <v>0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  <c r="AG10">
        <f t="shared" si="15"/>
        <v>0</v>
      </c>
      <c r="AH10">
        <f t="shared" si="16"/>
        <v>0</v>
      </c>
      <c r="AI10">
        <f t="shared" si="17"/>
        <v>0</v>
      </c>
    </row>
    <row r="11" spans="1:35" x14ac:dyDescent="0.3">
      <c r="A11" t="s">
        <v>15</v>
      </c>
      <c r="B11" t="s">
        <v>25</v>
      </c>
      <c r="C11">
        <v>0.75</v>
      </c>
      <c r="D11">
        <v>0</v>
      </c>
      <c r="E11">
        <v>0</v>
      </c>
      <c r="F11">
        <v>0.21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</v>
      </c>
      <c r="M11">
        <v>0</v>
      </c>
      <c r="N11">
        <v>0</v>
      </c>
      <c r="O11">
        <v>0.01</v>
      </c>
      <c r="Q11">
        <f t="shared" si="0"/>
        <v>0.75</v>
      </c>
      <c r="R11">
        <f t="shared" si="1"/>
        <v>0.21</v>
      </c>
      <c r="S11">
        <f t="shared" si="2"/>
        <v>0</v>
      </c>
      <c r="T11">
        <f t="shared" si="3"/>
        <v>0.03</v>
      </c>
      <c r="U11">
        <f t="shared" si="4"/>
        <v>0.01</v>
      </c>
      <c r="W11">
        <f t="shared" si="5"/>
        <v>1</v>
      </c>
      <c r="X11">
        <f t="shared" si="6"/>
        <v>0</v>
      </c>
      <c r="Y11">
        <f t="shared" si="7"/>
        <v>0</v>
      </c>
      <c r="Z11">
        <f t="shared" si="8"/>
        <v>0</v>
      </c>
      <c r="AA11">
        <f t="shared" si="9"/>
        <v>0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  <c r="AG11">
        <f t="shared" si="15"/>
        <v>0</v>
      </c>
      <c r="AH11">
        <f t="shared" si="16"/>
        <v>0</v>
      </c>
      <c r="AI11">
        <f t="shared" si="17"/>
        <v>0</v>
      </c>
    </row>
    <row r="12" spans="1:35" x14ac:dyDescent="0.3">
      <c r="A12" t="s">
        <v>15</v>
      </c>
      <c r="B12" t="s">
        <v>26</v>
      </c>
      <c r="C12">
        <v>0.28999999999999998</v>
      </c>
      <c r="D12">
        <v>0</v>
      </c>
      <c r="E12">
        <v>0.01</v>
      </c>
      <c r="F12">
        <v>0.68</v>
      </c>
      <c r="G12">
        <v>0</v>
      </c>
      <c r="H12">
        <v>0</v>
      </c>
      <c r="I12">
        <v>0</v>
      </c>
      <c r="J12">
        <v>0</v>
      </c>
      <c r="K12">
        <v>0</v>
      </c>
      <c r="L12">
        <v>0.02</v>
      </c>
      <c r="M12">
        <v>0</v>
      </c>
      <c r="N12">
        <v>0</v>
      </c>
      <c r="O12">
        <v>0</v>
      </c>
      <c r="Q12">
        <f t="shared" si="0"/>
        <v>0.3</v>
      </c>
      <c r="R12">
        <f t="shared" si="1"/>
        <v>0.68</v>
      </c>
      <c r="S12">
        <f t="shared" si="2"/>
        <v>0</v>
      </c>
      <c r="T12">
        <f t="shared" si="3"/>
        <v>0.02</v>
      </c>
      <c r="U12">
        <f t="shared" si="4"/>
        <v>0</v>
      </c>
      <c r="W12">
        <f t="shared" si="5"/>
        <v>0</v>
      </c>
      <c r="X12">
        <f t="shared" si="6"/>
        <v>0</v>
      </c>
      <c r="Y12">
        <f t="shared" si="7"/>
        <v>0</v>
      </c>
      <c r="Z12">
        <f t="shared" si="8"/>
        <v>1</v>
      </c>
      <c r="AA12">
        <f t="shared" si="9"/>
        <v>0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  <c r="AG12">
        <f t="shared" si="15"/>
        <v>0</v>
      </c>
      <c r="AH12">
        <f t="shared" si="16"/>
        <v>0</v>
      </c>
      <c r="AI12">
        <f t="shared" si="17"/>
        <v>0</v>
      </c>
    </row>
    <row r="13" spans="1:35" x14ac:dyDescent="0.3">
      <c r="A13" t="s">
        <v>15</v>
      </c>
      <c r="B13" t="s">
        <v>27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f t="shared" si="0"/>
        <v>1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W13">
        <f t="shared" si="5"/>
        <v>1</v>
      </c>
      <c r="X13">
        <f t="shared" si="6"/>
        <v>0</v>
      </c>
      <c r="Y13">
        <f t="shared" si="7"/>
        <v>0</v>
      </c>
      <c r="Z13">
        <f t="shared" si="8"/>
        <v>0</v>
      </c>
      <c r="AA13">
        <f t="shared" si="9"/>
        <v>0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  <c r="AG13">
        <f t="shared" si="15"/>
        <v>0</v>
      </c>
      <c r="AH13">
        <f t="shared" si="16"/>
        <v>0</v>
      </c>
      <c r="AI13">
        <f t="shared" si="17"/>
        <v>0</v>
      </c>
    </row>
    <row r="14" spans="1:35" x14ac:dyDescent="0.3">
      <c r="A14" t="s">
        <v>28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f t="shared" si="0"/>
        <v>0</v>
      </c>
      <c r="R14">
        <f t="shared" si="1"/>
        <v>0</v>
      </c>
      <c r="S14">
        <f t="shared" si="2"/>
        <v>1</v>
      </c>
      <c r="T14">
        <f t="shared" si="3"/>
        <v>0</v>
      </c>
      <c r="U14">
        <f t="shared" si="4"/>
        <v>0</v>
      </c>
      <c r="W14">
        <f t="shared" si="5"/>
        <v>0</v>
      </c>
      <c r="X14">
        <f t="shared" si="6"/>
        <v>0</v>
      </c>
      <c r="Y14">
        <f t="shared" si="7"/>
        <v>0</v>
      </c>
      <c r="Z14">
        <f t="shared" si="8"/>
        <v>0</v>
      </c>
      <c r="AA14">
        <f t="shared" si="9"/>
        <v>0</v>
      </c>
      <c r="AB14">
        <f t="shared" si="10"/>
        <v>0</v>
      </c>
      <c r="AC14">
        <f t="shared" si="11"/>
        <v>1</v>
      </c>
      <c r="AD14">
        <f t="shared" si="12"/>
        <v>0</v>
      </c>
      <c r="AE14">
        <f t="shared" si="13"/>
        <v>0</v>
      </c>
      <c r="AF14">
        <f t="shared" si="14"/>
        <v>0</v>
      </c>
      <c r="AG14">
        <f t="shared" si="15"/>
        <v>0</v>
      </c>
      <c r="AH14">
        <f t="shared" si="16"/>
        <v>0</v>
      </c>
      <c r="AI14">
        <f t="shared" si="17"/>
        <v>0</v>
      </c>
    </row>
    <row r="15" spans="1:35" x14ac:dyDescent="0.3">
      <c r="A15" t="s">
        <v>28</v>
      </c>
      <c r="B15" t="s">
        <v>17</v>
      </c>
      <c r="C15">
        <v>0.82</v>
      </c>
      <c r="D15">
        <v>0</v>
      </c>
      <c r="E15">
        <v>0</v>
      </c>
      <c r="F15">
        <v>0.18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f t="shared" si="0"/>
        <v>0.82</v>
      </c>
      <c r="R15">
        <f t="shared" si="1"/>
        <v>0.18</v>
      </c>
      <c r="S15">
        <f t="shared" si="2"/>
        <v>0</v>
      </c>
      <c r="T15">
        <f t="shared" si="3"/>
        <v>0</v>
      </c>
      <c r="U15">
        <f t="shared" si="4"/>
        <v>0</v>
      </c>
      <c r="W15">
        <f t="shared" si="5"/>
        <v>1</v>
      </c>
      <c r="X15">
        <f t="shared" si="6"/>
        <v>0</v>
      </c>
      <c r="Y15">
        <f t="shared" si="7"/>
        <v>0</v>
      </c>
      <c r="Z15">
        <f t="shared" si="8"/>
        <v>0</v>
      </c>
      <c r="AA15">
        <f t="shared" si="9"/>
        <v>0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  <c r="AG15">
        <f t="shared" si="15"/>
        <v>0</v>
      </c>
      <c r="AH15">
        <f t="shared" si="16"/>
        <v>0</v>
      </c>
      <c r="AI15">
        <f t="shared" si="17"/>
        <v>0</v>
      </c>
    </row>
    <row r="16" spans="1:35" x14ac:dyDescent="0.3">
      <c r="A16" t="s">
        <v>28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f t="shared" si="0"/>
        <v>0</v>
      </c>
      <c r="R16">
        <f t="shared" si="1"/>
        <v>0</v>
      </c>
      <c r="S16">
        <f t="shared" si="2"/>
        <v>1</v>
      </c>
      <c r="T16">
        <f t="shared" si="3"/>
        <v>0</v>
      </c>
      <c r="U16">
        <f t="shared" si="4"/>
        <v>0</v>
      </c>
      <c r="W16">
        <f t="shared" si="5"/>
        <v>0</v>
      </c>
      <c r="X16">
        <f t="shared" si="6"/>
        <v>0</v>
      </c>
      <c r="Y16">
        <f t="shared" si="7"/>
        <v>0</v>
      </c>
      <c r="Z16">
        <f t="shared" si="8"/>
        <v>0</v>
      </c>
      <c r="AA16">
        <f t="shared" si="9"/>
        <v>0</v>
      </c>
      <c r="AB16">
        <f t="shared" si="10"/>
        <v>0</v>
      </c>
      <c r="AC16">
        <f t="shared" si="11"/>
        <v>1</v>
      </c>
      <c r="AD16">
        <f t="shared" si="12"/>
        <v>0</v>
      </c>
      <c r="AE16">
        <f t="shared" si="13"/>
        <v>0</v>
      </c>
      <c r="AF16">
        <f t="shared" si="14"/>
        <v>0</v>
      </c>
      <c r="AG16">
        <f t="shared" si="15"/>
        <v>0</v>
      </c>
      <c r="AH16">
        <f t="shared" si="16"/>
        <v>0</v>
      </c>
      <c r="AI16">
        <f t="shared" si="17"/>
        <v>0</v>
      </c>
    </row>
    <row r="17" spans="1:35" x14ac:dyDescent="0.3">
      <c r="A17" t="s">
        <v>28</v>
      </c>
      <c r="B17" t="s">
        <v>19</v>
      </c>
      <c r="C17">
        <v>0.26</v>
      </c>
      <c r="D17">
        <v>0</v>
      </c>
      <c r="E17">
        <v>0</v>
      </c>
      <c r="F17">
        <v>0.05</v>
      </c>
      <c r="G17">
        <v>0</v>
      </c>
      <c r="H17">
        <v>0.01</v>
      </c>
      <c r="I17">
        <v>0.41</v>
      </c>
      <c r="J17">
        <v>0</v>
      </c>
      <c r="K17">
        <v>0.25</v>
      </c>
      <c r="L17">
        <v>0.02</v>
      </c>
      <c r="M17">
        <v>0</v>
      </c>
      <c r="N17">
        <v>0</v>
      </c>
      <c r="O17">
        <v>0</v>
      </c>
      <c r="Q17">
        <f t="shared" si="0"/>
        <v>0.26</v>
      </c>
      <c r="R17">
        <f t="shared" si="1"/>
        <v>6.0000000000000005E-2</v>
      </c>
      <c r="S17">
        <f t="shared" si="2"/>
        <v>0.65999999999999992</v>
      </c>
      <c r="T17">
        <f t="shared" si="3"/>
        <v>0.02</v>
      </c>
      <c r="U17">
        <f t="shared" si="4"/>
        <v>0</v>
      </c>
      <c r="W17">
        <f t="shared" si="5"/>
        <v>0</v>
      </c>
      <c r="X17">
        <f t="shared" si="6"/>
        <v>0</v>
      </c>
      <c r="Y17">
        <f t="shared" si="7"/>
        <v>0</v>
      </c>
      <c r="Z17">
        <f t="shared" si="8"/>
        <v>0</v>
      </c>
      <c r="AA17">
        <f t="shared" si="9"/>
        <v>0</v>
      </c>
      <c r="AB17">
        <f t="shared" si="10"/>
        <v>0</v>
      </c>
      <c r="AC17">
        <f t="shared" si="11"/>
        <v>1</v>
      </c>
      <c r="AD17">
        <f t="shared" si="12"/>
        <v>0</v>
      </c>
      <c r="AE17">
        <f t="shared" si="13"/>
        <v>0</v>
      </c>
      <c r="AF17">
        <f t="shared" si="14"/>
        <v>0</v>
      </c>
      <c r="AG17">
        <f t="shared" si="15"/>
        <v>0</v>
      </c>
      <c r="AH17">
        <f t="shared" si="16"/>
        <v>0</v>
      </c>
      <c r="AI17">
        <f t="shared" si="17"/>
        <v>0</v>
      </c>
    </row>
    <row r="18" spans="1:35" x14ac:dyDescent="0.3">
      <c r="A18" t="s">
        <v>28</v>
      </c>
      <c r="B18" t="s">
        <v>20</v>
      </c>
      <c r="C18">
        <v>0.88</v>
      </c>
      <c r="D18">
        <v>0</v>
      </c>
      <c r="E18">
        <v>0.06</v>
      </c>
      <c r="F18">
        <v>0</v>
      </c>
      <c r="G18">
        <v>0</v>
      </c>
      <c r="H18">
        <v>0</v>
      </c>
      <c r="I18">
        <v>0.06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f t="shared" si="0"/>
        <v>0.94</v>
      </c>
      <c r="R18">
        <f t="shared" si="1"/>
        <v>0</v>
      </c>
      <c r="S18">
        <f t="shared" si="2"/>
        <v>0.06</v>
      </c>
      <c r="T18">
        <f t="shared" si="3"/>
        <v>0</v>
      </c>
      <c r="U18">
        <f t="shared" si="4"/>
        <v>0</v>
      </c>
      <c r="W18">
        <f t="shared" si="5"/>
        <v>1</v>
      </c>
      <c r="X18">
        <f t="shared" si="6"/>
        <v>0</v>
      </c>
      <c r="Y18">
        <f t="shared" si="7"/>
        <v>0</v>
      </c>
      <c r="Z18">
        <f t="shared" si="8"/>
        <v>0</v>
      </c>
      <c r="AA18">
        <f t="shared" si="9"/>
        <v>0</v>
      </c>
      <c r="AB18">
        <f t="shared" si="10"/>
        <v>0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  <c r="AG18">
        <f t="shared" si="15"/>
        <v>0</v>
      </c>
      <c r="AH18">
        <f t="shared" si="16"/>
        <v>0</v>
      </c>
      <c r="AI18">
        <f t="shared" si="17"/>
        <v>0</v>
      </c>
    </row>
    <row r="19" spans="1:35" x14ac:dyDescent="0.3">
      <c r="A19" t="s">
        <v>28</v>
      </c>
      <c r="B19" t="s">
        <v>21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f t="shared" si="0"/>
        <v>1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W19">
        <f t="shared" si="5"/>
        <v>1</v>
      </c>
      <c r="X19">
        <f t="shared" si="6"/>
        <v>0</v>
      </c>
      <c r="Y19">
        <f t="shared" si="7"/>
        <v>0</v>
      </c>
      <c r="Z19">
        <f t="shared" si="8"/>
        <v>0</v>
      </c>
      <c r="AA19">
        <f t="shared" si="9"/>
        <v>0</v>
      </c>
      <c r="AB19">
        <f t="shared" si="10"/>
        <v>0</v>
      </c>
      <c r="AC19">
        <f t="shared" si="11"/>
        <v>0</v>
      </c>
      <c r="AD19">
        <f t="shared" si="12"/>
        <v>0</v>
      </c>
      <c r="AE19">
        <f t="shared" si="13"/>
        <v>0</v>
      </c>
      <c r="AF19">
        <f t="shared" si="14"/>
        <v>0</v>
      </c>
      <c r="AG19">
        <f t="shared" si="15"/>
        <v>0</v>
      </c>
      <c r="AH19">
        <f t="shared" si="16"/>
        <v>0</v>
      </c>
      <c r="AI19">
        <f t="shared" si="17"/>
        <v>0</v>
      </c>
    </row>
    <row r="20" spans="1:35" x14ac:dyDescent="0.3">
      <c r="A20" t="s">
        <v>28</v>
      </c>
      <c r="B20" t="s">
        <v>22</v>
      </c>
      <c r="C20">
        <v>0.32</v>
      </c>
      <c r="D20">
        <v>0</v>
      </c>
      <c r="E20">
        <v>0</v>
      </c>
      <c r="F20">
        <v>7.0000000000000007E-2</v>
      </c>
      <c r="G20">
        <v>0</v>
      </c>
      <c r="H20">
        <v>0</v>
      </c>
      <c r="I20">
        <v>0.43</v>
      </c>
      <c r="J20">
        <v>0</v>
      </c>
      <c r="K20">
        <v>0.15</v>
      </c>
      <c r="L20">
        <v>0.03</v>
      </c>
      <c r="M20">
        <v>0</v>
      </c>
      <c r="N20">
        <v>0</v>
      </c>
      <c r="O20">
        <v>0</v>
      </c>
      <c r="Q20">
        <f t="shared" si="0"/>
        <v>0.32</v>
      </c>
      <c r="R20">
        <f t="shared" si="1"/>
        <v>7.0000000000000007E-2</v>
      </c>
      <c r="S20">
        <f t="shared" si="2"/>
        <v>0.57999999999999996</v>
      </c>
      <c r="T20">
        <f t="shared" si="3"/>
        <v>0.03</v>
      </c>
      <c r="U20">
        <f t="shared" si="4"/>
        <v>0</v>
      </c>
      <c r="W20">
        <f t="shared" si="5"/>
        <v>0</v>
      </c>
      <c r="X20">
        <f t="shared" si="6"/>
        <v>0</v>
      </c>
      <c r="Y20">
        <f t="shared" si="7"/>
        <v>0</v>
      </c>
      <c r="Z20">
        <f t="shared" si="8"/>
        <v>0</v>
      </c>
      <c r="AA20">
        <f t="shared" si="9"/>
        <v>0</v>
      </c>
      <c r="AB20">
        <f t="shared" si="10"/>
        <v>0</v>
      </c>
      <c r="AC20">
        <f t="shared" si="11"/>
        <v>1</v>
      </c>
      <c r="AD20">
        <f t="shared" si="12"/>
        <v>0</v>
      </c>
      <c r="AE20">
        <f t="shared" si="13"/>
        <v>0</v>
      </c>
      <c r="AF20">
        <f t="shared" si="14"/>
        <v>0</v>
      </c>
      <c r="AG20">
        <f t="shared" si="15"/>
        <v>0</v>
      </c>
      <c r="AH20">
        <f t="shared" si="16"/>
        <v>0</v>
      </c>
      <c r="AI20">
        <f t="shared" si="17"/>
        <v>0</v>
      </c>
    </row>
    <row r="21" spans="1:35" x14ac:dyDescent="0.3">
      <c r="A21" t="s">
        <v>28</v>
      </c>
      <c r="B21" t="s">
        <v>23</v>
      </c>
      <c r="C21">
        <v>0.75</v>
      </c>
      <c r="D21">
        <v>0</v>
      </c>
      <c r="E21">
        <v>0</v>
      </c>
      <c r="F21">
        <v>0.04</v>
      </c>
      <c r="G21">
        <v>0</v>
      </c>
      <c r="H21">
        <v>0</v>
      </c>
      <c r="I21">
        <v>0.09</v>
      </c>
      <c r="J21">
        <v>0</v>
      </c>
      <c r="K21">
        <v>0</v>
      </c>
      <c r="L21">
        <v>0.13</v>
      </c>
      <c r="M21">
        <v>0</v>
      </c>
      <c r="N21">
        <v>0</v>
      </c>
      <c r="O21">
        <v>0</v>
      </c>
      <c r="Q21">
        <f t="shared" si="0"/>
        <v>0.75</v>
      </c>
      <c r="R21">
        <f t="shared" si="1"/>
        <v>0.04</v>
      </c>
      <c r="S21">
        <f t="shared" si="2"/>
        <v>0.09</v>
      </c>
      <c r="T21">
        <f t="shared" si="3"/>
        <v>0.13</v>
      </c>
      <c r="U21">
        <f t="shared" si="4"/>
        <v>0</v>
      </c>
      <c r="W21">
        <f t="shared" si="5"/>
        <v>1</v>
      </c>
      <c r="X21">
        <f t="shared" si="6"/>
        <v>0</v>
      </c>
      <c r="Y21">
        <f t="shared" si="7"/>
        <v>0</v>
      </c>
      <c r="Z21">
        <f t="shared" si="8"/>
        <v>0</v>
      </c>
      <c r="AA21">
        <f t="shared" si="9"/>
        <v>0</v>
      </c>
      <c r="AB21">
        <f t="shared" si="10"/>
        <v>0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  <c r="AG21">
        <f t="shared" si="15"/>
        <v>0</v>
      </c>
      <c r="AH21">
        <f t="shared" si="16"/>
        <v>0</v>
      </c>
      <c r="AI21">
        <f t="shared" si="17"/>
        <v>0</v>
      </c>
    </row>
    <row r="22" spans="1:35" x14ac:dyDescent="0.3">
      <c r="A22" t="s">
        <v>28</v>
      </c>
      <c r="B22" t="s">
        <v>24</v>
      </c>
      <c r="C22">
        <v>0.83</v>
      </c>
      <c r="D22">
        <v>0</v>
      </c>
      <c r="E22">
        <v>0</v>
      </c>
      <c r="F22">
        <v>0.17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f t="shared" si="0"/>
        <v>0.83</v>
      </c>
      <c r="R22">
        <f t="shared" si="1"/>
        <v>0.17</v>
      </c>
      <c r="S22">
        <f t="shared" si="2"/>
        <v>0</v>
      </c>
      <c r="T22">
        <f t="shared" si="3"/>
        <v>0</v>
      </c>
      <c r="U22">
        <f t="shared" si="4"/>
        <v>0</v>
      </c>
      <c r="W22">
        <f t="shared" si="5"/>
        <v>1</v>
      </c>
      <c r="X22">
        <f t="shared" si="6"/>
        <v>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  <c r="AG22">
        <f t="shared" si="15"/>
        <v>0</v>
      </c>
      <c r="AH22">
        <f t="shared" si="16"/>
        <v>0</v>
      </c>
      <c r="AI22">
        <f t="shared" si="17"/>
        <v>0</v>
      </c>
    </row>
    <row r="23" spans="1:35" x14ac:dyDescent="0.3">
      <c r="A23" t="s">
        <v>28</v>
      </c>
      <c r="B23" t="s">
        <v>25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W23">
        <f t="shared" si="5"/>
        <v>1</v>
      </c>
      <c r="X23">
        <f t="shared" si="6"/>
        <v>0</v>
      </c>
      <c r="Y23">
        <f t="shared" si="7"/>
        <v>0</v>
      </c>
      <c r="Z23">
        <f t="shared" si="8"/>
        <v>0</v>
      </c>
      <c r="AA23">
        <f t="shared" si="9"/>
        <v>0</v>
      </c>
      <c r="AB23">
        <f t="shared" si="10"/>
        <v>0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  <c r="AG23">
        <f t="shared" si="15"/>
        <v>0</v>
      </c>
      <c r="AH23">
        <f t="shared" si="16"/>
        <v>0</v>
      </c>
      <c r="AI23">
        <f t="shared" si="17"/>
        <v>0</v>
      </c>
    </row>
    <row r="24" spans="1:35" x14ac:dyDescent="0.3">
      <c r="A24" t="s">
        <v>28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0.53</v>
      </c>
      <c r="L24">
        <v>0.47</v>
      </c>
      <c r="M24">
        <v>0</v>
      </c>
      <c r="N24">
        <v>0</v>
      </c>
      <c r="O24">
        <v>0</v>
      </c>
      <c r="Q24">
        <f t="shared" si="0"/>
        <v>0</v>
      </c>
      <c r="R24">
        <f t="shared" si="1"/>
        <v>0</v>
      </c>
      <c r="S24">
        <f t="shared" si="2"/>
        <v>0.53</v>
      </c>
      <c r="T24">
        <f t="shared" si="3"/>
        <v>0.47</v>
      </c>
      <c r="U24">
        <f t="shared" si="4"/>
        <v>0</v>
      </c>
      <c r="W24">
        <f t="shared" si="5"/>
        <v>0</v>
      </c>
      <c r="X24">
        <f t="shared" si="6"/>
        <v>0</v>
      </c>
      <c r="Y24">
        <f t="shared" si="7"/>
        <v>0</v>
      </c>
      <c r="Z24">
        <f t="shared" si="8"/>
        <v>0</v>
      </c>
      <c r="AA24">
        <f t="shared" si="9"/>
        <v>0</v>
      </c>
      <c r="AB24">
        <f t="shared" si="10"/>
        <v>0</v>
      </c>
      <c r="AC24">
        <f t="shared" si="11"/>
        <v>0</v>
      </c>
      <c r="AD24">
        <f t="shared" si="12"/>
        <v>0</v>
      </c>
      <c r="AE24">
        <f t="shared" si="13"/>
        <v>1</v>
      </c>
      <c r="AF24">
        <f t="shared" si="14"/>
        <v>0</v>
      </c>
      <c r="AG24">
        <f t="shared" si="15"/>
        <v>0</v>
      </c>
      <c r="AH24">
        <f t="shared" si="16"/>
        <v>0</v>
      </c>
      <c r="AI24">
        <f t="shared" si="17"/>
        <v>0</v>
      </c>
    </row>
    <row r="25" spans="1:35" x14ac:dyDescent="0.3">
      <c r="A25" t="s">
        <v>28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f t="shared" si="0"/>
        <v>0</v>
      </c>
      <c r="R25">
        <f t="shared" si="1"/>
        <v>0</v>
      </c>
      <c r="S25">
        <f t="shared" si="2"/>
        <v>1</v>
      </c>
      <c r="T25">
        <f t="shared" si="3"/>
        <v>0</v>
      </c>
      <c r="U25">
        <f t="shared" si="4"/>
        <v>0</v>
      </c>
      <c r="W25">
        <f t="shared" si="5"/>
        <v>0</v>
      </c>
      <c r="X25">
        <f t="shared" si="6"/>
        <v>0</v>
      </c>
      <c r="Y25">
        <f t="shared" si="7"/>
        <v>0</v>
      </c>
      <c r="Z25">
        <f t="shared" si="8"/>
        <v>0</v>
      </c>
      <c r="AA25">
        <f t="shared" si="9"/>
        <v>0</v>
      </c>
      <c r="AB25">
        <f t="shared" si="10"/>
        <v>0</v>
      </c>
      <c r="AC25">
        <f t="shared" si="11"/>
        <v>1</v>
      </c>
      <c r="AD25">
        <f t="shared" si="12"/>
        <v>0</v>
      </c>
      <c r="AE25">
        <f t="shared" si="13"/>
        <v>0</v>
      </c>
      <c r="AF25">
        <f t="shared" si="14"/>
        <v>0</v>
      </c>
      <c r="AG25">
        <f t="shared" si="15"/>
        <v>0</v>
      </c>
      <c r="AH25">
        <f t="shared" si="16"/>
        <v>0</v>
      </c>
      <c r="AI25">
        <f t="shared" si="17"/>
        <v>0</v>
      </c>
    </row>
    <row r="26" spans="1:35" x14ac:dyDescent="0.3">
      <c r="A26" t="s">
        <v>29</v>
      </c>
      <c r="B26" t="s">
        <v>16</v>
      </c>
      <c r="C26">
        <v>0.06</v>
      </c>
      <c r="D26">
        <v>0</v>
      </c>
      <c r="E26">
        <v>0</v>
      </c>
      <c r="F26">
        <v>0.9</v>
      </c>
      <c r="G26">
        <v>0</v>
      </c>
      <c r="H26">
        <v>0.04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f t="shared" si="0"/>
        <v>0.06</v>
      </c>
      <c r="R26">
        <f t="shared" si="1"/>
        <v>0.94000000000000006</v>
      </c>
      <c r="S26">
        <f t="shared" si="2"/>
        <v>0</v>
      </c>
      <c r="T26">
        <f t="shared" si="3"/>
        <v>0</v>
      </c>
      <c r="U26">
        <f t="shared" si="4"/>
        <v>0</v>
      </c>
      <c r="W26">
        <f t="shared" si="5"/>
        <v>0</v>
      </c>
      <c r="X26">
        <f t="shared" si="6"/>
        <v>0</v>
      </c>
      <c r="Y26">
        <f t="shared" si="7"/>
        <v>0</v>
      </c>
      <c r="Z26">
        <f t="shared" si="8"/>
        <v>1</v>
      </c>
      <c r="AA26">
        <f t="shared" si="9"/>
        <v>0</v>
      </c>
      <c r="AB26">
        <f t="shared" si="10"/>
        <v>0</v>
      </c>
      <c r="AC26">
        <f t="shared" si="11"/>
        <v>0</v>
      </c>
      <c r="AD26">
        <f t="shared" si="12"/>
        <v>0</v>
      </c>
      <c r="AE26">
        <f t="shared" si="13"/>
        <v>0</v>
      </c>
      <c r="AF26">
        <f t="shared" si="14"/>
        <v>0</v>
      </c>
      <c r="AG26">
        <f t="shared" si="15"/>
        <v>0</v>
      </c>
      <c r="AH26">
        <f t="shared" si="16"/>
        <v>0</v>
      </c>
      <c r="AI26">
        <f t="shared" si="17"/>
        <v>0</v>
      </c>
    </row>
    <row r="27" spans="1:35" x14ac:dyDescent="0.3">
      <c r="A27" t="s">
        <v>29</v>
      </c>
      <c r="B27" t="s">
        <v>17</v>
      </c>
      <c r="C27">
        <v>0.16</v>
      </c>
      <c r="D27">
        <v>0</v>
      </c>
      <c r="E27">
        <v>0</v>
      </c>
      <c r="F27">
        <v>0.83</v>
      </c>
      <c r="G27">
        <v>0</v>
      </c>
      <c r="H27">
        <v>0.01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f t="shared" si="0"/>
        <v>0.16</v>
      </c>
      <c r="R27">
        <f t="shared" si="1"/>
        <v>0.84</v>
      </c>
      <c r="S27">
        <f t="shared" si="2"/>
        <v>0</v>
      </c>
      <c r="T27">
        <f t="shared" si="3"/>
        <v>0</v>
      </c>
      <c r="U27">
        <f t="shared" si="4"/>
        <v>0</v>
      </c>
      <c r="W27">
        <f t="shared" si="5"/>
        <v>0</v>
      </c>
      <c r="X27">
        <f t="shared" si="6"/>
        <v>0</v>
      </c>
      <c r="Y27">
        <f t="shared" si="7"/>
        <v>0</v>
      </c>
      <c r="Z27">
        <f t="shared" si="8"/>
        <v>1</v>
      </c>
      <c r="AA27">
        <f t="shared" si="9"/>
        <v>0</v>
      </c>
      <c r="AB27">
        <f t="shared" si="10"/>
        <v>0</v>
      </c>
      <c r="AC27">
        <f t="shared" si="11"/>
        <v>0</v>
      </c>
      <c r="AD27">
        <f t="shared" si="12"/>
        <v>0</v>
      </c>
      <c r="AE27">
        <f t="shared" si="13"/>
        <v>0</v>
      </c>
      <c r="AF27">
        <f t="shared" si="14"/>
        <v>0</v>
      </c>
      <c r="AG27">
        <f t="shared" si="15"/>
        <v>0</v>
      </c>
      <c r="AH27">
        <f t="shared" si="16"/>
        <v>0</v>
      </c>
      <c r="AI27">
        <f t="shared" si="17"/>
        <v>0</v>
      </c>
    </row>
    <row r="28" spans="1:35" x14ac:dyDescent="0.3">
      <c r="A28" t="s">
        <v>29</v>
      </c>
      <c r="B28" t="s">
        <v>18</v>
      </c>
      <c r="C28">
        <v>0.13</v>
      </c>
      <c r="D28">
        <v>0</v>
      </c>
      <c r="E28">
        <v>0</v>
      </c>
      <c r="F28">
        <v>0.86</v>
      </c>
      <c r="G28">
        <v>0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f t="shared" si="0"/>
        <v>0.13</v>
      </c>
      <c r="R28">
        <f t="shared" si="1"/>
        <v>0.87</v>
      </c>
      <c r="S28">
        <f t="shared" si="2"/>
        <v>0</v>
      </c>
      <c r="T28">
        <f t="shared" si="3"/>
        <v>0</v>
      </c>
      <c r="U28">
        <f t="shared" si="4"/>
        <v>0</v>
      </c>
      <c r="W28">
        <f t="shared" si="5"/>
        <v>0</v>
      </c>
      <c r="X28">
        <f t="shared" si="6"/>
        <v>0</v>
      </c>
      <c r="Y28">
        <f t="shared" si="7"/>
        <v>0</v>
      </c>
      <c r="Z28">
        <f t="shared" si="8"/>
        <v>1</v>
      </c>
      <c r="AA28">
        <f t="shared" si="9"/>
        <v>0</v>
      </c>
      <c r="AB28">
        <f t="shared" si="10"/>
        <v>0</v>
      </c>
      <c r="AC28">
        <f t="shared" si="11"/>
        <v>0</v>
      </c>
      <c r="AD28">
        <f t="shared" si="12"/>
        <v>0</v>
      </c>
      <c r="AE28">
        <f t="shared" si="13"/>
        <v>0</v>
      </c>
      <c r="AF28">
        <f t="shared" si="14"/>
        <v>0</v>
      </c>
      <c r="AG28">
        <f t="shared" si="15"/>
        <v>0</v>
      </c>
      <c r="AH28">
        <f t="shared" si="16"/>
        <v>0</v>
      </c>
      <c r="AI28">
        <f t="shared" si="17"/>
        <v>0</v>
      </c>
    </row>
    <row r="29" spans="1:35" x14ac:dyDescent="0.3">
      <c r="A29" t="s">
        <v>29</v>
      </c>
      <c r="B29" t="s">
        <v>19</v>
      </c>
      <c r="C29">
        <v>0.06</v>
      </c>
      <c r="D29">
        <v>0</v>
      </c>
      <c r="E29">
        <v>0</v>
      </c>
      <c r="F29">
        <v>0.9</v>
      </c>
      <c r="G29">
        <v>0</v>
      </c>
      <c r="H29">
        <v>0.03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f t="shared" si="0"/>
        <v>0.06</v>
      </c>
      <c r="R29">
        <f t="shared" si="1"/>
        <v>0.93</v>
      </c>
      <c r="S29">
        <f t="shared" si="2"/>
        <v>0.01</v>
      </c>
      <c r="T29">
        <f t="shared" si="3"/>
        <v>0</v>
      </c>
      <c r="U29">
        <f t="shared" si="4"/>
        <v>0</v>
      </c>
      <c r="W29">
        <f t="shared" si="5"/>
        <v>0</v>
      </c>
      <c r="X29">
        <f t="shared" si="6"/>
        <v>0</v>
      </c>
      <c r="Y29">
        <f t="shared" si="7"/>
        <v>0</v>
      </c>
      <c r="Z29">
        <f t="shared" si="8"/>
        <v>1</v>
      </c>
      <c r="AA29">
        <f t="shared" si="9"/>
        <v>0</v>
      </c>
      <c r="AB29">
        <f t="shared" si="10"/>
        <v>0</v>
      </c>
      <c r="AC29">
        <f t="shared" si="11"/>
        <v>0</v>
      </c>
      <c r="AD29">
        <f t="shared" si="12"/>
        <v>0</v>
      </c>
      <c r="AE29">
        <f t="shared" si="13"/>
        <v>0</v>
      </c>
      <c r="AF29">
        <f t="shared" si="14"/>
        <v>0</v>
      </c>
      <c r="AG29">
        <f t="shared" si="15"/>
        <v>0</v>
      </c>
      <c r="AH29">
        <f t="shared" si="16"/>
        <v>0</v>
      </c>
      <c r="AI29">
        <f t="shared" si="17"/>
        <v>0</v>
      </c>
    </row>
    <row r="30" spans="1:35" x14ac:dyDescent="0.3">
      <c r="A30" t="s">
        <v>29</v>
      </c>
      <c r="B30" t="s">
        <v>20</v>
      </c>
      <c r="C30">
        <v>0.11</v>
      </c>
      <c r="D30">
        <v>0</v>
      </c>
      <c r="E30">
        <v>0.01</v>
      </c>
      <c r="F30">
        <v>0.88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f t="shared" si="0"/>
        <v>0.12</v>
      </c>
      <c r="R30">
        <f t="shared" si="1"/>
        <v>0.88</v>
      </c>
      <c r="S30">
        <f t="shared" si="2"/>
        <v>0</v>
      </c>
      <c r="T30">
        <f t="shared" si="3"/>
        <v>0</v>
      </c>
      <c r="U30">
        <f t="shared" si="4"/>
        <v>0</v>
      </c>
      <c r="W30">
        <f t="shared" si="5"/>
        <v>0</v>
      </c>
      <c r="X30">
        <f t="shared" si="6"/>
        <v>0</v>
      </c>
      <c r="Y30">
        <f t="shared" si="7"/>
        <v>0</v>
      </c>
      <c r="Z30">
        <f t="shared" si="8"/>
        <v>1</v>
      </c>
      <c r="AA30">
        <f t="shared" si="9"/>
        <v>0</v>
      </c>
      <c r="AB30">
        <f t="shared" si="10"/>
        <v>0</v>
      </c>
      <c r="AC30">
        <f t="shared" si="11"/>
        <v>0</v>
      </c>
      <c r="AD30">
        <f t="shared" si="12"/>
        <v>0</v>
      </c>
      <c r="AE30">
        <f t="shared" si="13"/>
        <v>0</v>
      </c>
      <c r="AF30">
        <f t="shared" si="14"/>
        <v>0</v>
      </c>
      <c r="AG30">
        <f t="shared" si="15"/>
        <v>0</v>
      </c>
      <c r="AH30">
        <f t="shared" si="16"/>
        <v>0</v>
      </c>
      <c r="AI30">
        <f t="shared" si="17"/>
        <v>0</v>
      </c>
    </row>
    <row r="31" spans="1:35" x14ac:dyDescent="0.3">
      <c r="A31" t="s">
        <v>29</v>
      </c>
      <c r="B31" t="s">
        <v>21</v>
      </c>
      <c r="C31">
        <v>0.25</v>
      </c>
      <c r="D31">
        <v>0</v>
      </c>
      <c r="E31">
        <v>0.01</v>
      </c>
      <c r="F31">
        <v>0.74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f t="shared" si="0"/>
        <v>0.26</v>
      </c>
      <c r="R31">
        <f t="shared" si="1"/>
        <v>0.74</v>
      </c>
      <c r="S31">
        <f t="shared" si="2"/>
        <v>0</v>
      </c>
      <c r="T31">
        <f t="shared" si="3"/>
        <v>0</v>
      </c>
      <c r="U31">
        <f t="shared" si="4"/>
        <v>0</v>
      </c>
      <c r="W31">
        <f t="shared" si="5"/>
        <v>0</v>
      </c>
      <c r="X31">
        <f t="shared" si="6"/>
        <v>0</v>
      </c>
      <c r="Y31">
        <f t="shared" si="7"/>
        <v>0</v>
      </c>
      <c r="Z31">
        <f t="shared" si="8"/>
        <v>1</v>
      </c>
      <c r="AA31">
        <f t="shared" si="9"/>
        <v>0</v>
      </c>
      <c r="AB31">
        <f t="shared" si="10"/>
        <v>0</v>
      </c>
      <c r="AC31">
        <f t="shared" si="11"/>
        <v>0</v>
      </c>
      <c r="AD31">
        <f t="shared" si="12"/>
        <v>0</v>
      </c>
      <c r="AE31">
        <f t="shared" si="13"/>
        <v>0</v>
      </c>
      <c r="AF31">
        <f t="shared" si="14"/>
        <v>0</v>
      </c>
      <c r="AG31">
        <f t="shared" si="15"/>
        <v>0</v>
      </c>
      <c r="AH31">
        <f t="shared" si="16"/>
        <v>0</v>
      </c>
      <c r="AI31">
        <f t="shared" si="17"/>
        <v>0</v>
      </c>
    </row>
    <row r="32" spans="1:35" x14ac:dyDescent="0.3">
      <c r="A32" t="s">
        <v>29</v>
      </c>
      <c r="B32" t="s">
        <v>22</v>
      </c>
      <c r="C32">
        <v>0.05</v>
      </c>
      <c r="D32">
        <v>0</v>
      </c>
      <c r="E32">
        <v>0</v>
      </c>
      <c r="F32">
        <v>0.93</v>
      </c>
      <c r="G32">
        <v>0</v>
      </c>
      <c r="H32">
        <v>0.02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f t="shared" si="0"/>
        <v>0.05</v>
      </c>
      <c r="R32">
        <f t="shared" si="1"/>
        <v>0.95000000000000007</v>
      </c>
      <c r="S32">
        <f t="shared" si="2"/>
        <v>0</v>
      </c>
      <c r="T32">
        <f t="shared" si="3"/>
        <v>0</v>
      </c>
      <c r="U32">
        <f t="shared" si="4"/>
        <v>0</v>
      </c>
      <c r="W32">
        <f t="shared" si="5"/>
        <v>0</v>
      </c>
      <c r="X32">
        <f t="shared" si="6"/>
        <v>0</v>
      </c>
      <c r="Y32">
        <f t="shared" si="7"/>
        <v>0</v>
      </c>
      <c r="Z32">
        <f t="shared" si="8"/>
        <v>1</v>
      </c>
      <c r="AA32">
        <f t="shared" si="9"/>
        <v>0</v>
      </c>
      <c r="AB32">
        <f t="shared" si="10"/>
        <v>0</v>
      </c>
      <c r="AC32">
        <f t="shared" si="11"/>
        <v>0</v>
      </c>
      <c r="AD32">
        <f t="shared" si="12"/>
        <v>0</v>
      </c>
      <c r="AE32">
        <f t="shared" si="13"/>
        <v>0</v>
      </c>
      <c r="AF32">
        <f t="shared" si="14"/>
        <v>0</v>
      </c>
      <c r="AG32">
        <f t="shared" si="15"/>
        <v>0</v>
      </c>
      <c r="AH32">
        <f t="shared" si="16"/>
        <v>0</v>
      </c>
      <c r="AI32">
        <f t="shared" si="17"/>
        <v>0</v>
      </c>
    </row>
    <row r="33" spans="1:35" x14ac:dyDescent="0.3">
      <c r="A33" t="s">
        <v>29</v>
      </c>
      <c r="B33" t="s">
        <v>23</v>
      </c>
      <c r="C33">
        <v>0.17</v>
      </c>
      <c r="D33">
        <v>0</v>
      </c>
      <c r="E33">
        <v>0</v>
      </c>
      <c r="F33">
        <v>0.82</v>
      </c>
      <c r="G33">
        <v>0</v>
      </c>
      <c r="H33">
        <v>0.01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f t="shared" si="0"/>
        <v>0.17</v>
      </c>
      <c r="R33">
        <f t="shared" si="1"/>
        <v>0.83</v>
      </c>
      <c r="S33">
        <f t="shared" si="2"/>
        <v>0</v>
      </c>
      <c r="T33">
        <f t="shared" si="3"/>
        <v>0</v>
      </c>
      <c r="U33">
        <f t="shared" si="4"/>
        <v>0</v>
      </c>
      <c r="W33">
        <f t="shared" si="5"/>
        <v>0</v>
      </c>
      <c r="X33">
        <f t="shared" si="6"/>
        <v>0</v>
      </c>
      <c r="Y33">
        <f t="shared" si="7"/>
        <v>0</v>
      </c>
      <c r="Z33">
        <f t="shared" si="8"/>
        <v>1</v>
      </c>
      <c r="AA33">
        <f t="shared" si="9"/>
        <v>0</v>
      </c>
      <c r="AB33">
        <f t="shared" si="10"/>
        <v>0</v>
      </c>
      <c r="AC33">
        <f t="shared" si="11"/>
        <v>0</v>
      </c>
      <c r="AD33">
        <f t="shared" si="12"/>
        <v>0</v>
      </c>
      <c r="AE33">
        <f t="shared" si="13"/>
        <v>0</v>
      </c>
      <c r="AF33">
        <f t="shared" si="14"/>
        <v>0</v>
      </c>
      <c r="AG33">
        <f t="shared" si="15"/>
        <v>0</v>
      </c>
      <c r="AH33">
        <f t="shared" si="16"/>
        <v>0</v>
      </c>
      <c r="AI33">
        <f t="shared" si="17"/>
        <v>0</v>
      </c>
    </row>
    <row r="34" spans="1:35" x14ac:dyDescent="0.3">
      <c r="A34" t="s">
        <v>29</v>
      </c>
      <c r="B34" t="s">
        <v>24</v>
      </c>
      <c r="C34">
        <v>0.16</v>
      </c>
      <c r="D34">
        <v>0</v>
      </c>
      <c r="E34">
        <v>0</v>
      </c>
      <c r="F34">
        <v>0.83</v>
      </c>
      <c r="G34">
        <v>0</v>
      </c>
      <c r="H34">
        <v>0.01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f t="shared" si="0"/>
        <v>0.16</v>
      </c>
      <c r="R34">
        <f t="shared" si="1"/>
        <v>0.84</v>
      </c>
      <c r="S34">
        <f t="shared" si="2"/>
        <v>0</v>
      </c>
      <c r="T34">
        <f t="shared" si="3"/>
        <v>0</v>
      </c>
      <c r="U34">
        <f t="shared" si="4"/>
        <v>0</v>
      </c>
      <c r="W34">
        <f t="shared" si="5"/>
        <v>0</v>
      </c>
      <c r="X34">
        <f t="shared" si="6"/>
        <v>0</v>
      </c>
      <c r="Y34">
        <f t="shared" si="7"/>
        <v>0</v>
      </c>
      <c r="Z34">
        <f t="shared" si="8"/>
        <v>1</v>
      </c>
      <c r="AA34">
        <f t="shared" si="9"/>
        <v>0</v>
      </c>
      <c r="AB34">
        <f t="shared" si="10"/>
        <v>0</v>
      </c>
      <c r="AC34">
        <f t="shared" si="11"/>
        <v>0</v>
      </c>
      <c r="AD34">
        <f t="shared" si="12"/>
        <v>0</v>
      </c>
      <c r="AE34">
        <f t="shared" si="13"/>
        <v>0</v>
      </c>
      <c r="AF34">
        <f t="shared" si="14"/>
        <v>0</v>
      </c>
      <c r="AG34">
        <f t="shared" si="15"/>
        <v>0</v>
      </c>
      <c r="AH34">
        <f t="shared" si="16"/>
        <v>0</v>
      </c>
      <c r="AI34">
        <f t="shared" si="17"/>
        <v>0</v>
      </c>
    </row>
    <row r="35" spans="1:35" x14ac:dyDescent="0.3">
      <c r="A35" t="s">
        <v>29</v>
      </c>
      <c r="B35" t="s">
        <v>25</v>
      </c>
      <c r="C35">
        <v>0.06</v>
      </c>
      <c r="D35">
        <v>0</v>
      </c>
      <c r="E35">
        <v>0.01</v>
      </c>
      <c r="F35">
        <v>0.91</v>
      </c>
      <c r="G35">
        <v>0</v>
      </c>
      <c r="H35">
        <v>0.01</v>
      </c>
      <c r="I35">
        <v>0</v>
      </c>
      <c r="J35">
        <v>0</v>
      </c>
      <c r="K35">
        <v>0</v>
      </c>
      <c r="L35">
        <v>0.01</v>
      </c>
      <c r="M35">
        <v>0</v>
      </c>
      <c r="N35">
        <v>0</v>
      </c>
      <c r="O35">
        <v>0</v>
      </c>
      <c r="Q35">
        <f t="shared" si="0"/>
        <v>6.9999999999999993E-2</v>
      </c>
      <c r="R35">
        <f t="shared" si="1"/>
        <v>0.92</v>
      </c>
      <c r="S35">
        <f t="shared" si="2"/>
        <v>0</v>
      </c>
      <c r="T35">
        <f t="shared" si="3"/>
        <v>0.01</v>
      </c>
      <c r="U35">
        <f t="shared" si="4"/>
        <v>0</v>
      </c>
      <c r="W35">
        <f t="shared" si="5"/>
        <v>0</v>
      </c>
      <c r="X35">
        <f t="shared" si="6"/>
        <v>0</v>
      </c>
      <c r="Y35">
        <f t="shared" si="7"/>
        <v>0</v>
      </c>
      <c r="Z35">
        <f t="shared" si="8"/>
        <v>1</v>
      </c>
      <c r="AA35">
        <f t="shared" si="9"/>
        <v>0</v>
      </c>
      <c r="AB35">
        <f t="shared" si="10"/>
        <v>0</v>
      </c>
      <c r="AC35">
        <f t="shared" si="11"/>
        <v>0</v>
      </c>
      <c r="AD35">
        <f t="shared" si="12"/>
        <v>0</v>
      </c>
      <c r="AE35">
        <f t="shared" si="13"/>
        <v>0</v>
      </c>
      <c r="AF35">
        <f t="shared" si="14"/>
        <v>0</v>
      </c>
      <c r="AG35">
        <f t="shared" si="15"/>
        <v>0</v>
      </c>
      <c r="AH35">
        <f t="shared" si="16"/>
        <v>0</v>
      </c>
      <c r="AI35">
        <f t="shared" si="17"/>
        <v>0</v>
      </c>
    </row>
    <row r="36" spans="1:35" x14ac:dyDescent="0.3">
      <c r="A36" t="s">
        <v>29</v>
      </c>
      <c r="B36" t="s">
        <v>26</v>
      </c>
      <c r="C36">
        <v>0.02</v>
      </c>
      <c r="D36">
        <v>0</v>
      </c>
      <c r="E36">
        <v>0</v>
      </c>
      <c r="F36">
        <v>0.94</v>
      </c>
      <c r="G36">
        <v>0</v>
      </c>
      <c r="H36">
        <v>0.03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f t="shared" si="0"/>
        <v>0.02</v>
      </c>
      <c r="R36">
        <f t="shared" si="1"/>
        <v>0.97</v>
      </c>
      <c r="S36">
        <f t="shared" si="2"/>
        <v>0</v>
      </c>
      <c r="T36">
        <f t="shared" si="3"/>
        <v>0</v>
      </c>
      <c r="U36">
        <f t="shared" si="4"/>
        <v>0</v>
      </c>
      <c r="W36">
        <f t="shared" si="5"/>
        <v>0</v>
      </c>
      <c r="X36">
        <f t="shared" si="6"/>
        <v>0</v>
      </c>
      <c r="Y36">
        <f t="shared" si="7"/>
        <v>0</v>
      </c>
      <c r="Z36">
        <f t="shared" si="8"/>
        <v>1</v>
      </c>
      <c r="AA36">
        <f t="shared" si="9"/>
        <v>0</v>
      </c>
      <c r="AB36">
        <f t="shared" si="10"/>
        <v>0</v>
      </c>
      <c r="AC36">
        <f t="shared" si="11"/>
        <v>0</v>
      </c>
      <c r="AD36">
        <f t="shared" si="12"/>
        <v>0</v>
      </c>
      <c r="AE36">
        <f t="shared" si="13"/>
        <v>0</v>
      </c>
      <c r="AF36">
        <f t="shared" si="14"/>
        <v>0</v>
      </c>
      <c r="AG36">
        <f t="shared" si="15"/>
        <v>0</v>
      </c>
      <c r="AH36">
        <f t="shared" si="16"/>
        <v>0</v>
      </c>
      <c r="AI36">
        <f t="shared" si="17"/>
        <v>0</v>
      </c>
    </row>
    <row r="37" spans="1:35" x14ac:dyDescent="0.3">
      <c r="A37" t="s">
        <v>29</v>
      </c>
      <c r="B37" t="s">
        <v>27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f t="shared" si="0"/>
        <v>1</v>
      </c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W37">
        <f t="shared" si="5"/>
        <v>1</v>
      </c>
      <c r="X37">
        <f t="shared" si="6"/>
        <v>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0</v>
      </c>
      <c r="AC37">
        <f t="shared" si="11"/>
        <v>0</v>
      </c>
      <c r="AD37">
        <f t="shared" si="12"/>
        <v>0</v>
      </c>
      <c r="AE37">
        <f t="shared" si="13"/>
        <v>0</v>
      </c>
      <c r="AF37">
        <f t="shared" si="14"/>
        <v>0</v>
      </c>
      <c r="AG37">
        <f t="shared" si="15"/>
        <v>0</v>
      </c>
      <c r="AH37">
        <f t="shared" si="16"/>
        <v>0</v>
      </c>
      <c r="AI37">
        <f t="shared" si="17"/>
        <v>0</v>
      </c>
    </row>
    <row r="38" spans="1:35" x14ac:dyDescent="0.3">
      <c r="A38" t="s">
        <v>30</v>
      </c>
      <c r="B38" t="s">
        <v>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f t="shared" si="0"/>
        <v>1</v>
      </c>
      <c r="R38">
        <f t="shared" si="1"/>
        <v>0</v>
      </c>
      <c r="S38">
        <f t="shared" si="2"/>
        <v>0</v>
      </c>
      <c r="T38">
        <f t="shared" si="3"/>
        <v>0</v>
      </c>
      <c r="U38">
        <f t="shared" si="4"/>
        <v>0</v>
      </c>
      <c r="W38">
        <f t="shared" si="5"/>
        <v>1</v>
      </c>
      <c r="X38">
        <f t="shared" si="6"/>
        <v>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0</v>
      </c>
      <c r="AC38">
        <f t="shared" si="11"/>
        <v>0</v>
      </c>
      <c r="AD38">
        <f t="shared" si="12"/>
        <v>0</v>
      </c>
      <c r="AE38">
        <f t="shared" si="13"/>
        <v>0</v>
      </c>
      <c r="AF38">
        <f t="shared" si="14"/>
        <v>0</v>
      </c>
      <c r="AG38">
        <f t="shared" si="15"/>
        <v>0</v>
      </c>
      <c r="AH38">
        <f t="shared" si="16"/>
        <v>0</v>
      </c>
      <c r="AI38">
        <f t="shared" si="17"/>
        <v>0</v>
      </c>
    </row>
    <row r="39" spans="1:35" x14ac:dyDescent="0.3">
      <c r="A39" t="s">
        <v>30</v>
      </c>
      <c r="B39" t="s">
        <v>17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f t="shared" si="0"/>
        <v>1</v>
      </c>
      <c r="R39">
        <f t="shared" si="1"/>
        <v>0</v>
      </c>
      <c r="S39">
        <f t="shared" si="2"/>
        <v>0</v>
      </c>
      <c r="T39">
        <f t="shared" si="3"/>
        <v>0</v>
      </c>
      <c r="U39">
        <f t="shared" si="4"/>
        <v>0</v>
      </c>
      <c r="W39">
        <f t="shared" si="5"/>
        <v>1</v>
      </c>
      <c r="X39">
        <f t="shared" si="6"/>
        <v>0</v>
      </c>
      <c r="Y39">
        <f t="shared" si="7"/>
        <v>0</v>
      </c>
      <c r="Z39">
        <f t="shared" si="8"/>
        <v>0</v>
      </c>
      <c r="AA39">
        <f t="shared" si="9"/>
        <v>0</v>
      </c>
      <c r="AB39">
        <f t="shared" si="10"/>
        <v>0</v>
      </c>
      <c r="AC39">
        <f t="shared" si="11"/>
        <v>0</v>
      </c>
      <c r="AD39">
        <f t="shared" si="12"/>
        <v>0</v>
      </c>
      <c r="AE39">
        <f t="shared" si="13"/>
        <v>0</v>
      </c>
      <c r="AF39">
        <f t="shared" si="14"/>
        <v>0</v>
      </c>
      <c r="AG39">
        <f t="shared" si="15"/>
        <v>0</v>
      </c>
      <c r="AH39">
        <f t="shared" si="16"/>
        <v>0</v>
      </c>
      <c r="AI39">
        <f t="shared" si="17"/>
        <v>0</v>
      </c>
    </row>
    <row r="40" spans="1:35" x14ac:dyDescent="0.3">
      <c r="A40" t="s">
        <v>30</v>
      </c>
      <c r="B40" t="s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Q40">
        <f t="shared" si="0"/>
        <v>0</v>
      </c>
      <c r="R40">
        <f t="shared" si="1"/>
        <v>0</v>
      </c>
      <c r="S40">
        <f t="shared" si="2"/>
        <v>0</v>
      </c>
      <c r="T40">
        <f t="shared" si="3"/>
        <v>1</v>
      </c>
      <c r="U40">
        <f t="shared" si="4"/>
        <v>0</v>
      </c>
      <c r="W40">
        <f t="shared" si="5"/>
        <v>0</v>
      </c>
      <c r="X40">
        <f t="shared" si="6"/>
        <v>0</v>
      </c>
      <c r="Y40">
        <f t="shared" si="7"/>
        <v>0</v>
      </c>
      <c r="Z40">
        <f t="shared" si="8"/>
        <v>0</v>
      </c>
      <c r="AA40">
        <f t="shared" si="9"/>
        <v>0</v>
      </c>
      <c r="AB40">
        <f t="shared" si="10"/>
        <v>0</v>
      </c>
      <c r="AC40">
        <f t="shared" si="11"/>
        <v>0</v>
      </c>
      <c r="AD40">
        <f t="shared" si="12"/>
        <v>0</v>
      </c>
      <c r="AE40">
        <f t="shared" si="13"/>
        <v>0</v>
      </c>
      <c r="AF40">
        <f t="shared" si="14"/>
        <v>1</v>
      </c>
      <c r="AG40">
        <f t="shared" si="15"/>
        <v>0</v>
      </c>
      <c r="AH40">
        <f t="shared" si="16"/>
        <v>0</v>
      </c>
      <c r="AI40">
        <f t="shared" si="17"/>
        <v>0</v>
      </c>
    </row>
    <row r="41" spans="1:35" x14ac:dyDescent="0.3">
      <c r="A41" t="s">
        <v>30</v>
      </c>
      <c r="B41" t="s">
        <v>19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f t="shared" si="0"/>
        <v>1</v>
      </c>
      <c r="R41">
        <f t="shared" si="1"/>
        <v>0</v>
      </c>
      <c r="S41">
        <f t="shared" si="2"/>
        <v>0</v>
      </c>
      <c r="T41">
        <f t="shared" si="3"/>
        <v>0</v>
      </c>
      <c r="U41">
        <f t="shared" si="4"/>
        <v>0</v>
      </c>
      <c r="W41">
        <f t="shared" si="5"/>
        <v>1</v>
      </c>
      <c r="X41">
        <f t="shared" si="6"/>
        <v>0</v>
      </c>
      <c r="Y41">
        <f t="shared" si="7"/>
        <v>0</v>
      </c>
      <c r="Z41">
        <f t="shared" si="8"/>
        <v>0</v>
      </c>
      <c r="AA41">
        <f t="shared" si="9"/>
        <v>0</v>
      </c>
      <c r="AB41">
        <f t="shared" si="10"/>
        <v>0</v>
      </c>
      <c r="AC41">
        <f t="shared" si="11"/>
        <v>0</v>
      </c>
      <c r="AD41">
        <f t="shared" si="12"/>
        <v>0</v>
      </c>
      <c r="AE41">
        <f t="shared" si="13"/>
        <v>0</v>
      </c>
      <c r="AF41">
        <f t="shared" si="14"/>
        <v>0</v>
      </c>
      <c r="AG41">
        <f t="shared" si="15"/>
        <v>0</v>
      </c>
      <c r="AH41">
        <f t="shared" si="16"/>
        <v>0</v>
      </c>
      <c r="AI41">
        <f t="shared" si="17"/>
        <v>0</v>
      </c>
    </row>
    <row r="42" spans="1:35" x14ac:dyDescent="0.3">
      <c r="A42" t="s">
        <v>30</v>
      </c>
      <c r="B42" t="s">
        <v>20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f t="shared" si="0"/>
        <v>1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W42">
        <f t="shared" si="5"/>
        <v>1</v>
      </c>
      <c r="X42">
        <f t="shared" si="6"/>
        <v>0</v>
      </c>
      <c r="Y42">
        <f t="shared" si="7"/>
        <v>0</v>
      </c>
      <c r="Z42">
        <f t="shared" si="8"/>
        <v>0</v>
      </c>
      <c r="AA42">
        <f t="shared" si="9"/>
        <v>0</v>
      </c>
      <c r="AB42">
        <f t="shared" si="10"/>
        <v>0</v>
      </c>
      <c r="AC42">
        <f t="shared" si="11"/>
        <v>0</v>
      </c>
      <c r="AD42">
        <f t="shared" si="12"/>
        <v>0</v>
      </c>
      <c r="AE42">
        <f t="shared" si="13"/>
        <v>0</v>
      </c>
      <c r="AF42">
        <f t="shared" si="14"/>
        <v>0</v>
      </c>
      <c r="AG42">
        <f t="shared" si="15"/>
        <v>0</v>
      </c>
      <c r="AH42">
        <f t="shared" si="16"/>
        <v>0</v>
      </c>
      <c r="AI42">
        <f t="shared" si="17"/>
        <v>0</v>
      </c>
    </row>
    <row r="43" spans="1:35" x14ac:dyDescent="0.3">
      <c r="A43" t="s">
        <v>30</v>
      </c>
      <c r="B43" t="s">
        <v>21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f t="shared" si="0"/>
        <v>1</v>
      </c>
      <c r="R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W43">
        <f t="shared" si="5"/>
        <v>1</v>
      </c>
      <c r="X43">
        <f t="shared" si="6"/>
        <v>0</v>
      </c>
      <c r="Y43">
        <f t="shared" si="7"/>
        <v>0</v>
      </c>
      <c r="Z43">
        <f t="shared" si="8"/>
        <v>0</v>
      </c>
      <c r="AA43">
        <f t="shared" si="9"/>
        <v>0</v>
      </c>
      <c r="AB43">
        <f t="shared" si="10"/>
        <v>0</v>
      </c>
      <c r="AC43">
        <f t="shared" si="11"/>
        <v>0</v>
      </c>
      <c r="AD43">
        <f t="shared" si="12"/>
        <v>0</v>
      </c>
      <c r="AE43">
        <f t="shared" si="13"/>
        <v>0</v>
      </c>
      <c r="AF43">
        <f t="shared" si="14"/>
        <v>0</v>
      </c>
      <c r="AG43">
        <f t="shared" si="15"/>
        <v>0</v>
      </c>
      <c r="AH43">
        <f t="shared" si="16"/>
        <v>0</v>
      </c>
      <c r="AI43">
        <f t="shared" si="17"/>
        <v>0</v>
      </c>
    </row>
    <row r="44" spans="1:35" x14ac:dyDescent="0.3">
      <c r="A44" t="s">
        <v>30</v>
      </c>
      <c r="B44" t="s">
        <v>22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f t="shared" si="0"/>
        <v>1</v>
      </c>
      <c r="R44">
        <f t="shared" si="1"/>
        <v>0</v>
      </c>
      <c r="S44">
        <f t="shared" si="2"/>
        <v>0</v>
      </c>
      <c r="T44">
        <f t="shared" si="3"/>
        <v>0</v>
      </c>
      <c r="U44">
        <f t="shared" si="4"/>
        <v>0</v>
      </c>
      <c r="W44">
        <f t="shared" si="5"/>
        <v>1</v>
      </c>
      <c r="X44">
        <f t="shared" si="6"/>
        <v>0</v>
      </c>
      <c r="Y44">
        <f t="shared" si="7"/>
        <v>0</v>
      </c>
      <c r="Z44">
        <f t="shared" si="8"/>
        <v>0</v>
      </c>
      <c r="AA44">
        <f t="shared" si="9"/>
        <v>0</v>
      </c>
      <c r="AB44">
        <f t="shared" si="10"/>
        <v>0</v>
      </c>
      <c r="AC44">
        <f t="shared" si="11"/>
        <v>0</v>
      </c>
      <c r="AD44">
        <f t="shared" si="12"/>
        <v>0</v>
      </c>
      <c r="AE44">
        <f t="shared" si="13"/>
        <v>0</v>
      </c>
      <c r="AF44">
        <f t="shared" si="14"/>
        <v>0</v>
      </c>
      <c r="AG44">
        <f t="shared" si="15"/>
        <v>0</v>
      </c>
      <c r="AH44">
        <f t="shared" si="16"/>
        <v>0</v>
      </c>
      <c r="AI44">
        <f t="shared" si="17"/>
        <v>0</v>
      </c>
    </row>
    <row r="45" spans="1:35" x14ac:dyDescent="0.3">
      <c r="A45" t="s">
        <v>30</v>
      </c>
      <c r="B45" t="s">
        <v>23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f t="shared" si="0"/>
        <v>1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0</v>
      </c>
      <c r="W45">
        <f t="shared" si="5"/>
        <v>1</v>
      </c>
      <c r="X45">
        <f t="shared" si="6"/>
        <v>0</v>
      </c>
      <c r="Y45">
        <f t="shared" si="7"/>
        <v>0</v>
      </c>
      <c r="Z45">
        <f t="shared" si="8"/>
        <v>0</v>
      </c>
      <c r="AA45">
        <f t="shared" si="9"/>
        <v>0</v>
      </c>
      <c r="AB45">
        <f t="shared" si="10"/>
        <v>0</v>
      </c>
      <c r="AC45">
        <f t="shared" si="11"/>
        <v>0</v>
      </c>
      <c r="AD45">
        <f t="shared" si="12"/>
        <v>0</v>
      </c>
      <c r="AE45">
        <f t="shared" si="13"/>
        <v>0</v>
      </c>
      <c r="AF45">
        <f t="shared" si="14"/>
        <v>0</v>
      </c>
      <c r="AG45">
        <f t="shared" si="15"/>
        <v>0</v>
      </c>
      <c r="AH45">
        <f t="shared" si="16"/>
        <v>0</v>
      </c>
      <c r="AI45">
        <f t="shared" si="17"/>
        <v>0</v>
      </c>
    </row>
    <row r="46" spans="1:35" x14ac:dyDescent="0.3">
      <c r="A46" t="s">
        <v>30</v>
      </c>
      <c r="B46" t="s">
        <v>24</v>
      </c>
      <c r="C46">
        <v>0.69</v>
      </c>
      <c r="D46">
        <v>0</v>
      </c>
      <c r="E46">
        <v>0.04</v>
      </c>
      <c r="F46">
        <v>0.25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0.02</v>
      </c>
      <c r="Q46">
        <f t="shared" si="0"/>
        <v>0.73</v>
      </c>
      <c r="R46">
        <f t="shared" si="1"/>
        <v>0.25</v>
      </c>
      <c r="S46">
        <f t="shared" si="2"/>
        <v>0</v>
      </c>
      <c r="T46">
        <f t="shared" si="3"/>
        <v>0</v>
      </c>
      <c r="U46">
        <f t="shared" si="4"/>
        <v>0.02</v>
      </c>
      <c r="W46">
        <f t="shared" si="5"/>
        <v>1</v>
      </c>
      <c r="X46">
        <f t="shared" si="6"/>
        <v>0</v>
      </c>
      <c r="Y46">
        <f t="shared" si="7"/>
        <v>0</v>
      </c>
      <c r="Z46">
        <f t="shared" si="8"/>
        <v>0</v>
      </c>
      <c r="AA46">
        <f t="shared" si="9"/>
        <v>0</v>
      </c>
      <c r="AB46">
        <f t="shared" si="10"/>
        <v>0</v>
      </c>
      <c r="AC46">
        <f t="shared" si="11"/>
        <v>0</v>
      </c>
      <c r="AD46">
        <f t="shared" si="12"/>
        <v>0</v>
      </c>
      <c r="AE46">
        <f t="shared" si="13"/>
        <v>0</v>
      </c>
      <c r="AF46">
        <f t="shared" si="14"/>
        <v>0</v>
      </c>
      <c r="AG46">
        <f t="shared" si="15"/>
        <v>0</v>
      </c>
      <c r="AH46">
        <f t="shared" si="16"/>
        <v>0</v>
      </c>
      <c r="AI46">
        <f t="shared" si="17"/>
        <v>0</v>
      </c>
    </row>
    <row r="47" spans="1:35" x14ac:dyDescent="0.3">
      <c r="A47" t="s">
        <v>30</v>
      </c>
      <c r="B47" t="s">
        <v>25</v>
      </c>
      <c r="C47">
        <v>0.51</v>
      </c>
      <c r="D47">
        <v>0</v>
      </c>
      <c r="E47">
        <v>0</v>
      </c>
      <c r="F47">
        <v>0.49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f t="shared" si="0"/>
        <v>0.51</v>
      </c>
      <c r="R47">
        <f t="shared" si="1"/>
        <v>0.49</v>
      </c>
      <c r="S47">
        <f t="shared" si="2"/>
        <v>0</v>
      </c>
      <c r="T47">
        <f t="shared" si="3"/>
        <v>0</v>
      </c>
      <c r="U47">
        <f t="shared" si="4"/>
        <v>0</v>
      </c>
      <c r="W47">
        <f t="shared" si="5"/>
        <v>1</v>
      </c>
      <c r="X47">
        <f t="shared" si="6"/>
        <v>0</v>
      </c>
      <c r="Y47">
        <f t="shared" si="7"/>
        <v>0</v>
      </c>
      <c r="Z47">
        <f t="shared" si="8"/>
        <v>0</v>
      </c>
      <c r="AA47">
        <f t="shared" si="9"/>
        <v>0</v>
      </c>
      <c r="AB47">
        <f t="shared" si="10"/>
        <v>0</v>
      </c>
      <c r="AC47">
        <f t="shared" si="11"/>
        <v>0</v>
      </c>
      <c r="AD47">
        <f t="shared" si="12"/>
        <v>0</v>
      </c>
      <c r="AE47">
        <f t="shared" si="13"/>
        <v>0</v>
      </c>
      <c r="AF47">
        <f t="shared" si="14"/>
        <v>0</v>
      </c>
      <c r="AG47">
        <f t="shared" si="15"/>
        <v>0</v>
      </c>
      <c r="AH47">
        <f t="shared" si="16"/>
        <v>0</v>
      </c>
      <c r="AI47">
        <f t="shared" si="17"/>
        <v>0</v>
      </c>
    </row>
    <row r="48" spans="1:35" x14ac:dyDescent="0.3">
      <c r="A48" t="s">
        <v>30</v>
      </c>
      <c r="B48" t="s">
        <v>26</v>
      </c>
      <c r="C48">
        <v>0.04</v>
      </c>
      <c r="D48">
        <v>0</v>
      </c>
      <c r="E48">
        <v>0.01</v>
      </c>
      <c r="F48">
        <v>0.92</v>
      </c>
      <c r="G48">
        <v>0</v>
      </c>
      <c r="H48">
        <v>0.01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Q48">
        <f t="shared" si="0"/>
        <v>0.05</v>
      </c>
      <c r="R48">
        <f t="shared" si="1"/>
        <v>0.93</v>
      </c>
      <c r="S48">
        <f t="shared" si="2"/>
        <v>0</v>
      </c>
      <c r="T48">
        <f t="shared" si="3"/>
        <v>0</v>
      </c>
      <c r="U48">
        <f t="shared" si="4"/>
        <v>0.01</v>
      </c>
      <c r="W48">
        <f t="shared" si="5"/>
        <v>0</v>
      </c>
      <c r="X48">
        <f t="shared" si="6"/>
        <v>0</v>
      </c>
      <c r="Y48">
        <f t="shared" si="7"/>
        <v>0</v>
      </c>
      <c r="Z48">
        <f t="shared" si="8"/>
        <v>1</v>
      </c>
      <c r="AA48">
        <f t="shared" si="9"/>
        <v>0</v>
      </c>
      <c r="AB48">
        <f t="shared" si="10"/>
        <v>0</v>
      </c>
      <c r="AC48">
        <f t="shared" si="11"/>
        <v>0</v>
      </c>
      <c r="AD48">
        <f t="shared" si="12"/>
        <v>0</v>
      </c>
      <c r="AE48">
        <f t="shared" si="13"/>
        <v>0</v>
      </c>
      <c r="AF48">
        <f t="shared" si="14"/>
        <v>0</v>
      </c>
      <c r="AG48">
        <f t="shared" si="15"/>
        <v>0</v>
      </c>
      <c r="AH48">
        <f t="shared" si="16"/>
        <v>0</v>
      </c>
      <c r="AI48">
        <f t="shared" si="17"/>
        <v>0</v>
      </c>
    </row>
    <row r="49" spans="1:35" x14ac:dyDescent="0.3">
      <c r="A49" t="s">
        <v>30</v>
      </c>
      <c r="B49" t="s">
        <v>27</v>
      </c>
      <c r="C49">
        <v>0.72</v>
      </c>
      <c r="D49">
        <v>0</v>
      </c>
      <c r="E49">
        <v>0</v>
      </c>
      <c r="F49">
        <v>0.14000000000000001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0.03</v>
      </c>
      <c r="M49">
        <v>0</v>
      </c>
      <c r="N49">
        <v>0</v>
      </c>
      <c r="O49">
        <v>0.11</v>
      </c>
      <c r="Q49">
        <f t="shared" si="0"/>
        <v>0.72</v>
      </c>
      <c r="R49">
        <f t="shared" si="1"/>
        <v>0.14000000000000001</v>
      </c>
      <c r="S49">
        <f t="shared" si="2"/>
        <v>0</v>
      </c>
      <c r="T49">
        <f t="shared" si="3"/>
        <v>0.03</v>
      </c>
      <c r="U49">
        <f t="shared" si="4"/>
        <v>0.11</v>
      </c>
      <c r="W49">
        <f t="shared" si="5"/>
        <v>1</v>
      </c>
      <c r="X49">
        <f t="shared" si="6"/>
        <v>0</v>
      </c>
      <c r="Y49">
        <f t="shared" si="7"/>
        <v>0</v>
      </c>
      <c r="Z49">
        <f t="shared" si="8"/>
        <v>0</v>
      </c>
      <c r="AA49">
        <f t="shared" si="9"/>
        <v>0</v>
      </c>
      <c r="AB49">
        <f t="shared" si="10"/>
        <v>0</v>
      </c>
      <c r="AC49">
        <f t="shared" si="11"/>
        <v>0</v>
      </c>
      <c r="AD49">
        <f t="shared" si="12"/>
        <v>0</v>
      </c>
      <c r="AE49">
        <f t="shared" si="13"/>
        <v>0</v>
      </c>
      <c r="AF49">
        <f t="shared" si="14"/>
        <v>0</v>
      </c>
      <c r="AG49">
        <f t="shared" si="15"/>
        <v>0</v>
      </c>
      <c r="AH49">
        <f t="shared" si="16"/>
        <v>0</v>
      </c>
      <c r="AI49">
        <f t="shared" si="17"/>
        <v>0</v>
      </c>
    </row>
    <row r="50" spans="1:35" x14ac:dyDescent="0.3">
      <c r="A50" t="s">
        <v>31</v>
      </c>
      <c r="B50" t="s">
        <v>16</v>
      </c>
      <c r="C50">
        <v>0.75</v>
      </c>
      <c r="D50">
        <v>0</v>
      </c>
      <c r="E50">
        <v>0</v>
      </c>
      <c r="F50">
        <v>0.25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f t="shared" si="0"/>
        <v>0.75</v>
      </c>
      <c r="R50">
        <f t="shared" si="1"/>
        <v>0.25</v>
      </c>
      <c r="S50">
        <f t="shared" si="2"/>
        <v>0</v>
      </c>
      <c r="T50">
        <f t="shared" si="3"/>
        <v>0</v>
      </c>
      <c r="U50">
        <f t="shared" si="4"/>
        <v>0</v>
      </c>
      <c r="W50">
        <f t="shared" si="5"/>
        <v>1</v>
      </c>
      <c r="X50">
        <f t="shared" si="6"/>
        <v>0</v>
      </c>
      <c r="Y50">
        <f t="shared" si="7"/>
        <v>0</v>
      </c>
      <c r="Z50">
        <f t="shared" si="8"/>
        <v>0</v>
      </c>
      <c r="AA50">
        <f t="shared" si="9"/>
        <v>0</v>
      </c>
      <c r="AB50">
        <f t="shared" si="10"/>
        <v>0</v>
      </c>
      <c r="AC50">
        <f t="shared" si="11"/>
        <v>0</v>
      </c>
      <c r="AD50">
        <f t="shared" si="12"/>
        <v>0</v>
      </c>
      <c r="AE50">
        <f t="shared" si="13"/>
        <v>0</v>
      </c>
      <c r="AF50">
        <f t="shared" si="14"/>
        <v>0</v>
      </c>
      <c r="AG50">
        <f t="shared" si="15"/>
        <v>0</v>
      </c>
      <c r="AH50">
        <f t="shared" si="16"/>
        <v>0</v>
      </c>
      <c r="AI50">
        <f t="shared" si="17"/>
        <v>0</v>
      </c>
    </row>
    <row r="51" spans="1:35" x14ac:dyDescent="0.3">
      <c r="A51" t="s">
        <v>31</v>
      </c>
      <c r="B51" t="s">
        <v>17</v>
      </c>
      <c r="C51">
        <v>0.62</v>
      </c>
      <c r="D51">
        <v>0</v>
      </c>
      <c r="E51">
        <v>0</v>
      </c>
      <c r="F51">
        <v>0.05</v>
      </c>
      <c r="G51">
        <v>0</v>
      </c>
      <c r="H51">
        <v>0</v>
      </c>
      <c r="I51">
        <v>0</v>
      </c>
      <c r="J51">
        <v>0</v>
      </c>
      <c r="K51">
        <v>0</v>
      </c>
      <c r="L51">
        <v>0.27</v>
      </c>
      <c r="M51">
        <v>0</v>
      </c>
      <c r="N51">
        <v>0</v>
      </c>
      <c r="O51">
        <v>7.0000000000000007E-2</v>
      </c>
      <c r="Q51">
        <f t="shared" si="0"/>
        <v>0.62</v>
      </c>
      <c r="R51">
        <f t="shared" si="1"/>
        <v>0.05</v>
      </c>
      <c r="S51">
        <f t="shared" si="2"/>
        <v>0</v>
      </c>
      <c r="T51">
        <f t="shared" si="3"/>
        <v>0.27</v>
      </c>
      <c r="U51">
        <f t="shared" si="4"/>
        <v>7.0000000000000007E-2</v>
      </c>
      <c r="W51">
        <f t="shared" si="5"/>
        <v>1</v>
      </c>
      <c r="X51">
        <f t="shared" si="6"/>
        <v>0</v>
      </c>
      <c r="Y51">
        <f t="shared" si="7"/>
        <v>0</v>
      </c>
      <c r="Z51">
        <f t="shared" si="8"/>
        <v>0</v>
      </c>
      <c r="AA51">
        <f t="shared" si="9"/>
        <v>0</v>
      </c>
      <c r="AB51">
        <f t="shared" si="10"/>
        <v>0</v>
      </c>
      <c r="AC51">
        <f t="shared" si="11"/>
        <v>0</v>
      </c>
      <c r="AD51">
        <f t="shared" si="12"/>
        <v>0</v>
      </c>
      <c r="AE51">
        <f t="shared" si="13"/>
        <v>0</v>
      </c>
      <c r="AF51">
        <f t="shared" si="14"/>
        <v>0</v>
      </c>
      <c r="AG51">
        <f t="shared" si="15"/>
        <v>0</v>
      </c>
      <c r="AH51">
        <f t="shared" si="16"/>
        <v>0</v>
      </c>
      <c r="AI51">
        <f t="shared" si="17"/>
        <v>0</v>
      </c>
    </row>
    <row r="52" spans="1:35" x14ac:dyDescent="0.3">
      <c r="A52" t="s">
        <v>31</v>
      </c>
      <c r="B52" t="s">
        <v>18</v>
      </c>
      <c r="C52">
        <v>0.67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0.05</v>
      </c>
      <c r="M52">
        <v>0</v>
      </c>
      <c r="N52">
        <v>0.23</v>
      </c>
      <c r="O52">
        <v>0.05</v>
      </c>
      <c r="Q52">
        <f t="shared" si="0"/>
        <v>0.67</v>
      </c>
      <c r="R52">
        <f t="shared" si="1"/>
        <v>0</v>
      </c>
      <c r="S52">
        <f t="shared" si="2"/>
        <v>0</v>
      </c>
      <c r="T52">
        <f t="shared" si="3"/>
        <v>0.28000000000000003</v>
      </c>
      <c r="U52">
        <f t="shared" si="4"/>
        <v>0.05</v>
      </c>
      <c r="W52">
        <f t="shared" si="5"/>
        <v>1</v>
      </c>
      <c r="X52">
        <f t="shared" si="6"/>
        <v>0</v>
      </c>
      <c r="Y52">
        <f t="shared" si="7"/>
        <v>0</v>
      </c>
      <c r="Z52">
        <f t="shared" si="8"/>
        <v>0</v>
      </c>
      <c r="AA52">
        <f t="shared" si="9"/>
        <v>0</v>
      </c>
      <c r="AB52">
        <f t="shared" si="10"/>
        <v>0</v>
      </c>
      <c r="AC52">
        <f t="shared" si="11"/>
        <v>0</v>
      </c>
      <c r="AD52">
        <f t="shared" si="12"/>
        <v>0</v>
      </c>
      <c r="AE52">
        <f t="shared" si="13"/>
        <v>0</v>
      </c>
      <c r="AF52">
        <f t="shared" si="14"/>
        <v>0</v>
      </c>
      <c r="AG52">
        <f t="shared" si="15"/>
        <v>0</v>
      </c>
      <c r="AH52">
        <f t="shared" si="16"/>
        <v>0</v>
      </c>
      <c r="AI52">
        <f t="shared" si="17"/>
        <v>0</v>
      </c>
    </row>
    <row r="53" spans="1:35" x14ac:dyDescent="0.3">
      <c r="A53" t="s">
        <v>31</v>
      </c>
      <c r="B53" t="s">
        <v>19</v>
      </c>
      <c r="C53">
        <v>0.49</v>
      </c>
      <c r="D53">
        <v>0</v>
      </c>
      <c r="E53">
        <v>0.02</v>
      </c>
      <c r="F53">
        <v>0.03</v>
      </c>
      <c r="G53">
        <v>0</v>
      </c>
      <c r="H53">
        <v>0</v>
      </c>
      <c r="I53">
        <v>0.16</v>
      </c>
      <c r="J53">
        <v>0</v>
      </c>
      <c r="K53">
        <v>0.1</v>
      </c>
      <c r="L53">
        <v>0.04</v>
      </c>
      <c r="M53">
        <v>0</v>
      </c>
      <c r="N53">
        <v>0.02</v>
      </c>
      <c r="O53">
        <v>0.15</v>
      </c>
      <c r="Q53">
        <f t="shared" si="0"/>
        <v>0.51</v>
      </c>
      <c r="R53">
        <f t="shared" si="1"/>
        <v>0.03</v>
      </c>
      <c r="S53">
        <f t="shared" si="2"/>
        <v>0.26</v>
      </c>
      <c r="T53">
        <f t="shared" si="3"/>
        <v>0.06</v>
      </c>
      <c r="U53">
        <f t="shared" si="4"/>
        <v>0.15</v>
      </c>
      <c r="W53">
        <f t="shared" si="5"/>
        <v>1</v>
      </c>
      <c r="X53">
        <f t="shared" si="6"/>
        <v>0</v>
      </c>
      <c r="Y53">
        <f t="shared" si="7"/>
        <v>0</v>
      </c>
      <c r="Z53">
        <f t="shared" si="8"/>
        <v>0</v>
      </c>
      <c r="AA53">
        <f t="shared" si="9"/>
        <v>0</v>
      </c>
      <c r="AB53">
        <f t="shared" si="10"/>
        <v>0</v>
      </c>
      <c r="AC53">
        <f t="shared" si="11"/>
        <v>0</v>
      </c>
      <c r="AD53">
        <f t="shared" si="12"/>
        <v>0</v>
      </c>
      <c r="AE53">
        <f t="shared" si="13"/>
        <v>0</v>
      </c>
      <c r="AF53">
        <f t="shared" si="14"/>
        <v>0</v>
      </c>
      <c r="AG53">
        <f t="shared" si="15"/>
        <v>0</v>
      </c>
      <c r="AH53">
        <f t="shared" si="16"/>
        <v>0</v>
      </c>
      <c r="AI53">
        <f t="shared" si="17"/>
        <v>0</v>
      </c>
    </row>
    <row r="54" spans="1:35" x14ac:dyDescent="0.3">
      <c r="A54" t="s">
        <v>31</v>
      </c>
      <c r="B54" t="s">
        <v>20</v>
      </c>
      <c r="C54">
        <v>0.82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</v>
      </c>
      <c r="M54">
        <v>0</v>
      </c>
      <c r="N54">
        <v>0</v>
      </c>
      <c r="O54">
        <v>7.0000000000000007E-2</v>
      </c>
      <c r="Q54">
        <f t="shared" si="0"/>
        <v>0.82</v>
      </c>
      <c r="R54">
        <f t="shared" si="1"/>
        <v>0</v>
      </c>
      <c r="S54">
        <f t="shared" si="2"/>
        <v>0</v>
      </c>
      <c r="T54">
        <f t="shared" si="3"/>
        <v>0.11</v>
      </c>
      <c r="U54">
        <f t="shared" si="4"/>
        <v>7.0000000000000007E-2</v>
      </c>
      <c r="W54">
        <f t="shared" si="5"/>
        <v>1</v>
      </c>
      <c r="X54">
        <f t="shared" si="6"/>
        <v>0</v>
      </c>
      <c r="Y54">
        <f t="shared" si="7"/>
        <v>0</v>
      </c>
      <c r="Z54">
        <f t="shared" si="8"/>
        <v>0</v>
      </c>
      <c r="AA54">
        <f t="shared" si="9"/>
        <v>0</v>
      </c>
      <c r="AB54">
        <f t="shared" si="10"/>
        <v>0</v>
      </c>
      <c r="AC54">
        <f t="shared" si="11"/>
        <v>0</v>
      </c>
      <c r="AD54">
        <f t="shared" si="12"/>
        <v>0</v>
      </c>
      <c r="AE54">
        <f t="shared" si="13"/>
        <v>0</v>
      </c>
      <c r="AF54">
        <f t="shared" si="14"/>
        <v>0</v>
      </c>
      <c r="AG54">
        <f t="shared" si="15"/>
        <v>0</v>
      </c>
      <c r="AH54">
        <f t="shared" si="16"/>
        <v>0</v>
      </c>
      <c r="AI54">
        <f t="shared" si="17"/>
        <v>0</v>
      </c>
    </row>
    <row r="55" spans="1:35" x14ac:dyDescent="0.3">
      <c r="A55" t="s">
        <v>31</v>
      </c>
      <c r="B55" t="s">
        <v>21</v>
      </c>
      <c r="C55">
        <v>0.9</v>
      </c>
      <c r="D55">
        <v>0</v>
      </c>
      <c r="E55">
        <v>0</v>
      </c>
      <c r="F55">
        <v>0.05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Q55">
        <f t="shared" si="0"/>
        <v>0.9</v>
      </c>
      <c r="R55">
        <f t="shared" si="1"/>
        <v>0.05</v>
      </c>
      <c r="S55">
        <f t="shared" si="2"/>
        <v>0</v>
      </c>
      <c r="T55">
        <f t="shared" si="3"/>
        <v>0.05</v>
      </c>
      <c r="U55">
        <f t="shared" si="4"/>
        <v>0</v>
      </c>
      <c r="W55">
        <f t="shared" si="5"/>
        <v>1</v>
      </c>
      <c r="X55">
        <f t="shared" si="6"/>
        <v>0</v>
      </c>
      <c r="Y55">
        <f t="shared" si="7"/>
        <v>0</v>
      </c>
      <c r="Z55">
        <f t="shared" si="8"/>
        <v>0</v>
      </c>
      <c r="AA55">
        <f t="shared" si="9"/>
        <v>0</v>
      </c>
      <c r="AB55">
        <f t="shared" si="10"/>
        <v>0</v>
      </c>
      <c r="AC55">
        <f t="shared" si="11"/>
        <v>0</v>
      </c>
      <c r="AD55">
        <f t="shared" si="12"/>
        <v>0</v>
      </c>
      <c r="AE55">
        <f t="shared" si="13"/>
        <v>0</v>
      </c>
      <c r="AF55">
        <f t="shared" si="14"/>
        <v>0</v>
      </c>
      <c r="AG55">
        <f t="shared" si="15"/>
        <v>0</v>
      </c>
      <c r="AH55">
        <f t="shared" si="16"/>
        <v>0</v>
      </c>
      <c r="AI55">
        <f t="shared" si="17"/>
        <v>0</v>
      </c>
    </row>
    <row r="56" spans="1:35" x14ac:dyDescent="0.3">
      <c r="A56" t="s">
        <v>31</v>
      </c>
      <c r="B56" t="s">
        <v>22</v>
      </c>
      <c r="C56">
        <v>0.72</v>
      </c>
      <c r="D56">
        <v>0</v>
      </c>
      <c r="E56">
        <v>0</v>
      </c>
      <c r="F56">
        <v>0.06</v>
      </c>
      <c r="G56">
        <v>0</v>
      </c>
      <c r="H56">
        <v>0</v>
      </c>
      <c r="I56">
        <v>0.05</v>
      </c>
      <c r="J56">
        <v>0</v>
      </c>
      <c r="K56">
        <v>0.03</v>
      </c>
      <c r="L56">
        <v>0.06</v>
      </c>
      <c r="M56">
        <v>0</v>
      </c>
      <c r="N56">
        <v>0</v>
      </c>
      <c r="O56">
        <v>0.08</v>
      </c>
      <c r="Q56">
        <f t="shared" si="0"/>
        <v>0.72</v>
      </c>
      <c r="R56">
        <f t="shared" si="1"/>
        <v>0.06</v>
      </c>
      <c r="S56">
        <f t="shared" si="2"/>
        <v>0.08</v>
      </c>
      <c r="T56">
        <f t="shared" si="3"/>
        <v>0.06</v>
      </c>
      <c r="U56">
        <f t="shared" si="4"/>
        <v>0.08</v>
      </c>
      <c r="W56">
        <f t="shared" si="5"/>
        <v>1</v>
      </c>
      <c r="X56">
        <f t="shared" si="6"/>
        <v>0</v>
      </c>
      <c r="Y56">
        <f t="shared" si="7"/>
        <v>0</v>
      </c>
      <c r="Z56">
        <f t="shared" si="8"/>
        <v>0</v>
      </c>
      <c r="AA56">
        <f t="shared" si="9"/>
        <v>0</v>
      </c>
      <c r="AB56">
        <f t="shared" si="10"/>
        <v>0</v>
      </c>
      <c r="AC56">
        <f t="shared" si="11"/>
        <v>0</v>
      </c>
      <c r="AD56">
        <f t="shared" si="12"/>
        <v>0</v>
      </c>
      <c r="AE56">
        <f t="shared" si="13"/>
        <v>0</v>
      </c>
      <c r="AF56">
        <f t="shared" si="14"/>
        <v>0</v>
      </c>
      <c r="AG56">
        <f t="shared" si="15"/>
        <v>0</v>
      </c>
      <c r="AH56">
        <f t="shared" si="16"/>
        <v>0</v>
      </c>
      <c r="AI56">
        <f t="shared" si="17"/>
        <v>0</v>
      </c>
    </row>
    <row r="57" spans="1:35" x14ac:dyDescent="0.3">
      <c r="A57" t="s">
        <v>31</v>
      </c>
      <c r="B57" t="s">
        <v>23</v>
      </c>
      <c r="C57">
        <v>0.87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</v>
      </c>
      <c r="M57">
        <v>0</v>
      </c>
      <c r="N57">
        <v>0</v>
      </c>
      <c r="O57">
        <v>0.03</v>
      </c>
      <c r="Q57">
        <f t="shared" si="0"/>
        <v>0.87</v>
      </c>
      <c r="R57">
        <f t="shared" si="1"/>
        <v>0</v>
      </c>
      <c r="S57">
        <f t="shared" si="2"/>
        <v>0</v>
      </c>
      <c r="T57">
        <f t="shared" si="3"/>
        <v>0.1</v>
      </c>
      <c r="U57">
        <f t="shared" si="4"/>
        <v>0.03</v>
      </c>
      <c r="W57">
        <f t="shared" si="5"/>
        <v>1</v>
      </c>
      <c r="X57">
        <f t="shared" si="6"/>
        <v>0</v>
      </c>
      <c r="Y57">
        <f t="shared" si="7"/>
        <v>0</v>
      </c>
      <c r="Z57">
        <f t="shared" si="8"/>
        <v>0</v>
      </c>
      <c r="AA57">
        <f t="shared" si="9"/>
        <v>0</v>
      </c>
      <c r="AB57">
        <f t="shared" si="10"/>
        <v>0</v>
      </c>
      <c r="AC57">
        <f t="shared" si="11"/>
        <v>0</v>
      </c>
      <c r="AD57">
        <f t="shared" si="12"/>
        <v>0</v>
      </c>
      <c r="AE57">
        <f t="shared" si="13"/>
        <v>0</v>
      </c>
      <c r="AF57">
        <f t="shared" si="14"/>
        <v>0</v>
      </c>
      <c r="AG57">
        <f t="shared" si="15"/>
        <v>0</v>
      </c>
      <c r="AH57">
        <f t="shared" si="16"/>
        <v>0</v>
      </c>
      <c r="AI57">
        <f t="shared" si="17"/>
        <v>0</v>
      </c>
    </row>
    <row r="58" spans="1:35" x14ac:dyDescent="0.3">
      <c r="A58" t="s">
        <v>31</v>
      </c>
      <c r="B58" t="s">
        <v>24</v>
      </c>
      <c r="C58">
        <v>0.93</v>
      </c>
      <c r="D58">
        <v>0</v>
      </c>
      <c r="E58">
        <v>0.02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0.02</v>
      </c>
      <c r="M58">
        <v>0</v>
      </c>
      <c r="N58">
        <v>0.02</v>
      </c>
      <c r="O58">
        <v>0</v>
      </c>
      <c r="Q58">
        <f t="shared" si="0"/>
        <v>0.95000000000000007</v>
      </c>
      <c r="R58">
        <f t="shared" si="1"/>
        <v>0.02</v>
      </c>
      <c r="S58">
        <f t="shared" si="2"/>
        <v>0</v>
      </c>
      <c r="T58">
        <f t="shared" si="3"/>
        <v>0.04</v>
      </c>
      <c r="U58">
        <f t="shared" si="4"/>
        <v>0</v>
      </c>
      <c r="W58">
        <f t="shared" si="5"/>
        <v>1</v>
      </c>
      <c r="X58">
        <f t="shared" si="6"/>
        <v>0</v>
      </c>
      <c r="Y58">
        <f t="shared" si="7"/>
        <v>0</v>
      </c>
      <c r="Z58">
        <f t="shared" si="8"/>
        <v>0</v>
      </c>
      <c r="AA58">
        <f t="shared" si="9"/>
        <v>0</v>
      </c>
      <c r="AB58">
        <f t="shared" si="10"/>
        <v>0</v>
      </c>
      <c r="AC58">
        <f t="shared" si="11"/>
        <v>0</v>
      </c>
      <c r="AD58">
        <f t="shared" si="12"/>
        <v>0</v>
      </c>
      <c r="AE58">
        <f t="shared" si="13"/>
        <v>0</v>
      </c>
      <c r="AF58">
        <f t="shared" si="14"/>
        <v>0</v>
      </c>
      <c r="AG58">
        <f t="shared" si="15"/>
        <v>0</v>
      </c>
      <c r="AH58">
        <f t="shared" si="16"/>
        <v>0</v>
      </c>
      <c r="AI58">
        <f t="shared" si="17"/>
        <v>0</v>
      </c>
    </row>
    <row r="59" spans="1:35" x14ac:dyDescent="0.3">
      <c r="A59" t="s">
        <v>31</v>
      </c>
      <c r="B59" t="s">
        <v>25</v>
      </c>
      <c r="C59">
        <v>0.8</v>
      </c>
      <c r="D59">
        <v>0</v>
      </c>
      <c r="E59">
        <v>0</v>
      </c>
      <c r="F59">
        <v>0.11</v>
      </c>
      <c r="G59">
        <v>0</v>
      </c>
      <c r="H59">
        <v>0</v>
      </c>
      <c r="I59">
        <v>0</v>
      </c>
      <c r="J59">
        <v>0</v>
      </c>
      <c r="K59">
        <v>0</v>
      </c>
      <c r="L59">
        <v>0.09</v>
      </c>
      <c r="M59">
        <v>0</v>
      </c>
      <c r="N59">
        <v>0</v>
      </c>
      <c r="O59">
        <v>0</v>
      </c>
      <c r="Q59">
        <f t="shared" si="0"/>
        <v>0.8</v>
      </c>
      <c r="R59">
        <f t="shared" si="1"/>
        <v>0.11</v>
      </c>
      <c r="S59">
        <f t="shared" si="2"/>
        <v>0</v>
      </c>
      <c r="T59">
        <f t="shared" si="3"/>
        <v>0.09</v>
      </c>
      <c r="U59">
        <f t="shared" si="4"/>
        <v>0</v>
      </c>
      <c r="W59">
        <f t="shared" si="5"/>
        <v>1</v>
      </c>
      <c r="X59">
        <f t="shared" si="6"/>
        <v>0</v>
      </c>
      <c r="Y59">
        <f t="shared" si="7"/>
        <v>0</v>
      </c>
      <c r="Z59">
        <f t="shared" si="8"/>
        <v>0</v>
      </c>
      <c r="AA59">
        <f t="shared" si="9"/>
        <v>0</v>
      </c>
      <c r="AB59">
        <f t="shared" si="10"/>
        <v>0</v>
      </c>
      <c r="AC59">
        <f t="shared" si="11"/>
        <v>0</v>
      </c>
      <c r="AD59">
        <f t="shared" si="12"/>
        <v>0</v>
      </c>
      <c r="AE59">
        <f t="shared" si="13"/>
        <v>0</v>
      </c>
      <c r="AF59">
        <f t="shared" si="14"/>
        <v>0</v>
      </c>
      <c r="AG59">
        <f t="shared" si="15"/>
        <v>0</v>
      </c>
      <c r="AH59">
        <f t="shared" si="16"/>
        <v>0</v>
      </c>
      <c r="AI59">
        <f t="shared" si="17"/>
        <v>0</v>
      </c>
    </row>
    <row r="60" spans="1:35" x14ac:dyDescent="0.3">
      <c r="A60" t="s">
        <v>31</v>
      </c>
      <c r="B60" t="s">
        <v>26</v>
      </c>
      <c r="C60">
        <v>0.32</v>
      </c>
      <c r="D60">
        <v>0</v>
      </c>
      <c r="E60">
        <v>0</v>
      </c>
      <c r="F60">
        <v>0.36</v>
      </c>
      <c r="G60">
        <v>0</v>
      </c>
      <c r="H60">
        <v>0</v>
      </c>
      <c r="I60">
        <v>0</v>
      </c>
      <c r="J60">
        <v>0</v>
      </c>
      <c r="K60">
        <v>0</v>
      </c>
      <c r="L60">
        <v>0.32</v>
      </c>
      <c r="M60">
        <v>0</v>
      </c>
      <c r="N60">
        <v>0</v>
      </c>
      <c r="O60">
        <v>0</v>
      </c>
      <c r="Q60">
        <f t="shared" si="0"/>
        <v>0.32</v>
      </c>
      <c r="R60">
        <f t="shared" si="1"/>
        <v>0.36</v>
      </c>
      <c r="S60">
        <f t="shared" si="2"/>
        <v>0</v>
      </c>
      <c r="T60">
        <f t="shared" si="3"/>
        <v>0.32</v>
      </c>
      <c r="U60">
        <f t="shared" si="4"/>
        <v>0</v>
      </c>
      <c r="W60">
        <f t="shared" si="5"/>
        <v>0</v>
      </c>
      <c r="X60">
        <f t="shared" si="6"/>
        <v>0</v>
      </c>
      <c r="Y60">
        <f t="shared" si="7"/>
        <v>0</v>
      </c>
      <c r="Z60">
        <f t="shared" si="8"/>
        <v>1</v>
      </c>
      <c r="AA60">
        <f t="shared" si="9"/>
        <v>0</v>
      </c>
      <c r="AB60">
        <f t="shared" si="10"/>
        <v>0</v>
      </c>
      <c r="AC60">
        <f t="shared" si="11"/>
        <v>0</v>
      </c>
      <c r="AD60">
        <f t="shared" si="12"/>
        <v>0</v>
      </c>
      <c r="AE60">
        <f t="shared" si="13"/>
        <v>0</v>
      </c>
      <c r="AF60">
        <f t="shared" si="14"/>
        <v>0</v>
      </c>
      <c r="AG60">
        <f t="shared" si="15"/>
        <v>0</v>
      </c>
      <c r="AH60">
        <f t="shared" si="16"/>
        <v>0</v>
      </c>
      <c r="AI60">
        <f t="shared" si="17"/>
        <v>0</v>
      </c>
    </row>
    <row r="61" spans="1:35" x14ac:dyDescent="0.3">
      <c r="A61" t="s">
        <v>31</v>
      </c>
      <c r="B61" t="s">
        <v>27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f t="shared" si="0"/>
        <v>1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0</v>
      </c>
      <c r="W61">
        <f t="shared" si="5"/>
        <v>1</v>
      </c>
      <c r="X61">
        <f t="shared" si="6"/>
        <v>0</v>
      </c>
      <c r="Y61">
        <f t="shared" si="7"/>
        <v>0</v>
      </c>
      <c r="Z61">
        <f t="shared" si="8"/>
        <v>0</v>
      </c>
      <c r="AA61">
        <f t="shared" si="9"/>
        <v>0</v>
      </c>
      <c r="AB61">
        <f t="shared" si="10"/>
        <v>0</v>
      </c>
      <c r="AC61">
        <f t="shared" si="11"/>
        <v>0</v>
      </c>
      <c r="AD61">
        <f t="shared" si="12"/>
        <v>0</v>
      </c>
      <c r="AE61">
        <f t="shared" si="13"/>
        <v>0</v>
      </c>
      <c r="AF61">
        <f t="shared" si="14"/>
        <v>0</v>
      </c>
      <c r="AG61">
        <f t="shared" si="15"/>
        <v>0</v>
      </c>
      <c r="AH61">
        <f t="shared" si="16"/>
        <v>0</v>
      </c>
      <c r="AI61">
        <f t="shared" si="17"/>
        <v>0</v>
      </c>
    </row>
    <row r="62" spans="1:35" x14ac:dyDescent="0.3">
      <c r="A62" t="s">
        <v>32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Q62">
        <f t="shared" si="0"/>
        <v>0</v>
      </c>
      <c r="R62">
        <f t="shared" si="1"/>
        <v>0</v>
      </c>
      <c r="S62">
        <f t="shared" si="2"/>
        <v>0</v>
      </c>
      <c r="T62">
        <f t="shared" si="3"/>
        <v>1</v>
      </c>
      <c r="U62">
        <f t="shared" si="4"/>
        <v>0</v>
      </c>
      <c r="W62">
        <f t="shared" si="5"/>
        <v>0</v>
      </c>
      <c r="X62">
        <f t="shared" si="6"/>
        <v>0</v>
      </c>
      <c r="Y62">
        <f t="shared" si="7"/>
        <v>0</v>
      </c>
      <c r="Z62">
        <f t="shared" si="8"/>
        <v>0</v>
      </c>
      <c r="AA62">
        <f t="shared" si="9"/>
        <v>0</v>
      </c>
      <c r="AB62">
        <f t="shared" si="10"/>
        <v>0</v>
      </c>
      <c r="AC62">
        <f t="shared" si="11"/>
        <v>0</v>
      </c>
      <c r="AD62">
        <f t="shared" si="12"/>
        <v>0</v>
      </c>
      <c r="AE62">
        <f t="shared" si="13"/>
        <v>0</v>
      </c>
      <c r="AF62">
        <f t="shared" si="14"/>
        <v>1</v>
      </c>
      <c r="AG62">
        <f t="shared" si="15"/>
        <v>0</v>
      </c>
      <c r="AH62">
        <f t="shared" si="16"/>
        <v>0</v>
      </c>
      <c r="AI62">
        <f t="shared" si="17"/>
        <v>0</v>
      </c>
    </row>
    <row r="63" spans="1:35" x14ac:dyDescent="0.3">
      <c r="A63" t="s">
        <v>32</v>
      </c>
      <c r="B63" t="s">
        <v>17</v>
      </c>
      <c r="C63">
        <v>0.56000000000000005</v>
      </c>
      <c r="D63">
        <v>0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0.42</v>
      </c>
      <c r="M63">
        <v>0</v>
      </c>
      <c r="N63">
        <v>0</v>
      </c>
      <c r="O63">
        <v>0</v>
      </c>
      <c r="Q63">
        <f t="shared" si="0"/>
        <v>0.57000000000000006</v>
      </c>
      <c r="R63">
        <f t="shared" si="1"/>
        <v>0.01</v>
      </c>
      <c r="S63">
        <f t="shared" si="2"/>
        <v>0</v>
      </c>
      <c r="T63">
        <f t="shared" si="3"/>
        <v>0.42</v>
      </c>
      <c r="U63">
        <f t="shared" si="4"/>
        <v>0</v>
      </c>
      <c r="W63">
        <f t="shared" si="5"/>
        <v>1</v>
      </c>
      <c r="X63">
        <f t="shared" si="6"/>
        <v>0</v>
      </c>
      <c r="Y63">
        <f t="shared" si="7"/>
        <v>0</v>
      </c>
      <c r="Z63">
        <f t="shared" si="8"/>
        <v>0</v>
      </c>
      <c r="AA63">
        <f t="shared" si="9"/>
        <v>0</v>
      </c>
      <c r="AB63">
        <f t="shared" si="10"/>
        <v>0</v>
      </c>
      <c r="AC63">
        <f t="shared" si="11"/>
        <v>0</v>
      </c>
      <c r="AD63">
        <f t="shared" si="12"/>
        <v>0</v>
      </c>
      <c r="AE63">
        <f t="shared" si="13"/>
        <v>0</v>
      </c>
      <c r="AF63">
        <f t="shared" si="14"/>
        <v>0</v>
      </c>
      <c r="AG63">
        <f t="shared" si="15"/>
        <v>0</v>
      </c>
      <c r="AH63">
        <f t="shared" si="16"/>
        <v>0</v>
      </c>
      <c r="AI63">
        <f t="shared" si="17"/>
        <v>0</v>
      </c>
    </row>
    <row r="64" spans="1:35" x14ac:dyDescent="0.3">
      <c r="A64" t="s">
        <v>32</v>
      </c>
      <c r="B64" t="s">
        <v>18</v>
      </c>
      <c r="C64">
        <v>0.32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0.68</v>
      </c>
      <c r="M64">
        <v>0</v>
      </c>
      <c r="N64">
        <v>0</v>
      </c>
      <c r="O64">
        <v>0</v>
      </c>
      <c r="Q64">
        <f t="shared" si="0"/>
        <v>0.32</v>
      </c>
      <c r="R64">
        <f t="shared" si="1"/>
        <v>0</v>
      </c>
      <c r="S64">
        <f t="shared" si="2"/>
        <v>0</v>
      </c>
      <c r="T64">
        <f t="shared" si="3"/>
        <v>0.68</v>
      </c>
      <c r="U64">
        <f t="shared" si="4"/>
        <v>0</v>
      </c>
      <c r="W64">
        <f t="shared" si="5"/>
        <v>0</v>
      </c>
      <c r="X64">
        <f t="shared" si="6"/>
        <v>0</v>
      </c>
      <c r="Y64">
        <f t="shared" si="7"/>
        <v>0</v>
      </c>
      <c r="Z64">
        <f t="shared" si="8"/>
        <v>0</v>
      </c>
      <c r="AA64">
        <f t="shared" si="9"/>
        <v>0</v>
      </c>
      <c r="AB64">
        <f t="shared" si="10"/>
        <v>0</v>
      </c>
      <c r="AC64">
        <f t="shared" si="11"/>
        <v>0</v>
      </c>
      <c r="AD64">
        <f t="shared" si="12"/>
        <v>0</v>
      </c>
      <c r="AE64">
        <f t="shared" si="13"/>
        <v>0</v>
      </c>
      <c r="AF64">
        <f t="shared" si="14"/>
        <v>1</v>
      </c>
      <c r="AG64">
        <f t="shared" si="15"/>
        <v>0</v>
      </c>
      <c r="AH64">
        <f t="shared" si="16"/>
        <v>0</v>
      </c>
      <c r="AI64">
        <f t="shared" si="17"/>
        <v>0</v>
      </c>
    </row>
    <row r="65" spans="1:35" x14ac:dyDescent="0.3">
      <c r="A65" t="s">
        <v>32</v>
      </c>
      <c r="B65" t="s">
        <v>19</v>
      </c>
      <c r="C65">
        <v>0.12</v>
      </c>
      <c r="D65">
        <v>0</v>
      </c>
      <c r="E65">
        <v>0</v>
      </c>
      <c r="F65">
        <v>0</v>
      </c>
      <c r="G65">
        <v>0</v>
      </c>
      <c r="H65">
        <v>0</v>
      </c>
      <c r="I65">
        <v>0.09</v>
      </c>
      <c r="J65">
        <v>0</v>
      </c>
      <c r="K65">
        <v>0</v>
      </c>
      <c r="L65">
        <v>0.73</v>
      </c>
      <c r="M65">
        <v>0</v>
      </c>
      <c r="N65">
        <v>0.06</v>
      </c>
      <c r="O65">
        <v>0</v>
      </c>
      <c r="Q65">
        <f t="shared" si="0"/>
        <v>0.12</v>
      </c>
      <c r="R65">
        <f t="shared" si="1"/>
        <v>0</v>
      </c>
      <c r="S65">
        <f t="shared" si="2"/>
        <v>0.09</v>
      </c>
      <c r="T65">
        <f t="shared" si="3"/>
        <v>0.79</v>
      </c>
      <c r="U65">
        <f t="shared" si="4"/>
        <v>0</v>
      </c>
      <c r="W65">
        <f t="shared" si="5"/>
        <v>0</v>
      </c>
      <c r="X65">
        <f t="shared" si="6"/>
        <v>0</v>
      </c>
      <c r="Y65">
        <f t="shared" si="7"/>
        <v>0</v>
      </c>
      <c r="Z65">
        <f t="shared" si="8"/>
        <v>0</v>
      </c>
      <c r="AA65">
        <f t="shared" si="9"/>
        <v>0</v>
      </c>
      <c r="AB65">
        <f t="shared" si="10"/>
        <v>0</v>
      </c>
      <c r="AC65">
        <f t="shared" si="11"/>
        <v>0</v>
      </c>
      <c r="AD65">
        <f t="shared" si="12"/>
        <v>0</v>
      </c>
      <c r="AE65">
        <f t="shared" si="13"/>
        <v>0</v>
      </c>
      <c r="AF65">
        <f t="shared" si="14"/>
        <v>1</v>
      </c>
      <c r="AG65">
        <f t="shared" si="15"/>
        <v>0</v>
      </c>
      <c r="AH65">
        <f t="shared" si="16"/>
        <v>0</v>
      </c>
      <c r="AI65">
        <f t="shared" si="17"/>
        <v>0</v>
      </c>
    </row>
    <row r="66" spans="1:35" x14ac:dyDescent="0.3">
      <c r="A66" t="s">
        <v>32</v>
      </c>
      <c r="B66" t="s">
        <v>20</v>
      </c>
      <c r="C66">
        <v>0.48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</v>
      </c>
      <c r="N66">
        <v>0.02</v>
      </c>
      <c r="O66">
        <v>0</v>
      </c>
      <c r="Q66">
        <f t="shared" si="0"/>
        <v>0.48</v>
      </c>
      <c r="R66">
        <f t="shared" si="1"/>
        <v>0</v>
      </c>
      <c r="S66">
        <f t="shared" si="2"/>
        <v>0</v>
      </c>
      <c r="T66">
        <f t="shared" si="3"/>
        <v>0.52</v>
      </c>
      <c r="U66">
        <f t="shared" si="4"/>
        <v>0</v>
      </c>
      <c r="W66">
        <f t="shared" si="5"/>
        <v>0</v>
      </c>
      <c r="X66">
        <f t="shared" si="6"/>
        <v>0</v>
      </c>
      <c r="Y66">
        <f t="shared" si="7"/>
        <v>0</v>
      </c>
      <c r="Z66">
        <f t="shared" si="8"/>
        <v>0</v>
      </c>
      <c r="AA66">
        <f t="shared" si="9"/>
        <v>0</v>
      </c>
      <c r="AB66">
        <f t="shared" si="10"/>
        <v>0</v>
      </c>
      <c r="AC66">
        <f t="shared" si="11"/>
        <v>0</v>
      </c>
      <c r="AD66">
        <f t="shared" si="12"/>
        <v>0</v>
      </c>
      <c r="AE66">
        <f t="shared" si="13"/>
        <v>0</v>
      </c>
      <c r="AF66">
        <f t="shared" si="14"/>
        <v>1</v>
      </c>
      <c r="AG66">
        <f t="shared" si="15"/>
        <v>0</v>
      </c>
      <c r="AH66">
        <f t="shared" si="16"/>
        <v>0</v>
      </c>
      <c r="AI66">
        <f t="shared" si="17"/>
        <v>0</v>
      </c>
    </row>
    <row r="67" spans="1:35" x14ac:dyDescent="0.3">
      <c r="A67" t="s">
        <v>32</v>
      </c>
      <c r="B67" t="s">
        <v>21</v>
      </c>
      <c r="C67">
        <v>0.6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</v>
      </c>
      <c r="O67">
        <v>0</v>
      </c>
      <c r="Q67">
        <f t="shared" ref="Q67:Q73" si="18">SUM(C67:E67)</f>
        <v>0.6</v>
      </c>
      <c r="R67">
        <f t="shared" ref="R67:R73" si="19">SUM(F67:H67)</f>
        <v>0</v>
      </c>
      <c r="S67">
        <f t="shared" ref="S67:S73" si="20">SUM(I67:K67)</f>
        <v>0</v>
      </c>
      <c r="T67">
        <f t="shared" ref="T67:T73" si="21">SUM(L67:N67)</f>
        <v>0.4</v>
      </c>
      <c r="U67">
        <f t="shared" ref="U67:U73" si="22">O67</f>
        <v>0</v>
      </c>
      <c r="W67">
        <f t="shared" ref="W67:W73" si="23">IF(Q67=MAX(Q67:U67),IF(C67/SUM(C67:E67)&gt;=0.2,1,0),0)</f>
        <v>1</v>
      </c>
      <c r="X67">
        <f t="shared" ref="X67:X73" si="24">IF(Q67=MAX(Q67:U67),IF(AND(D67/SUM(C67:E67)&gt;=0.2,W67=0),1,0),0)</f>
        <v>0</v>
      </c>
      <c r="Y67">
        <f t="shared" ref="Y67:Y73" si="25">IF(Q67=MAX(Q67:U67),IF(AND(E67/SUM(C67:E67)&gt;=0.2,SUM(W67:X67)=0),1,0),0)</f>
        <v>0</v>
      </c>
      <c r="Z67">
        <f t="shared" ref="Z67:Z73" si="26">IF(R67=MAX(Q67:U67),IF(F67/SUM(F67:H67)&gt;=0.2,1,0),0)</f>
        <v>0</v>
      </c>
      <c r="AA67">
        <f t="shared" ref="AA67:AA73" si="27">IF(R67=MAX(Q67:U67),IF(AND(G67/SUM(F67:H67)&gt;=0.2,Z67=0),1,0),0)</f>
        <v>0</v>
      </c>
      <c r="AB67">
        <f t="shared" ref="AB67:AB73" si="28">IF(R67=MAX(Q67:U67),IF(AND(H67/SUM(F67:H67)&gt;=0.2,SUM(Z67:AA67)=0),1,0),0)</f>
        <v>0</v>
      </c>
      <c r="AC67">
        <f t="shared" ref="AC67:AC73" si="29">IF(S67=MAX(Q67:U67),IF(I67/SUM(I67:K67)&gt;=0.2,1,0),0)</f>
        <v>0</v>
      </c>
      <c r="AD67">
        <f t="shared" ref="AD67:AD73" si="30">IF(S67=MAX(Q67:U67),IF(AND(J67/SUM(I67:K67)&gt;=0.2,AC67=0),1,0),0)</f>
        <v>0</v>
      </c>
      <c r="AE67">
        <f t="shared" ref="AE67:AE73" si="31">IF(S67=MAX(Q67:U67),IF(AND(K67/SUM(I67:K67)&gt;=0.2,SUM(AC67:AD67)=0),1,0),0)</f>
        <v>0</v>
      </c>
      <c r="AF67">
        <f t="shared" ref="AF67:AF73" si="32">IF(T67=MAX(Q67:U67),IF(L67/SUM(L67:N67)&gt;=0.2,1,0),0)</f>
        <v>0</v>
      </c>
      <c r="AG67">
        <f t="shared" ref="AG67:AG73" si="33">IF(T67=MAX(Q67:U67),IF(AND(M67/SUM(L67:N67)&gt;=0.2,AF67=0),1,0),0)</f>
        <v>0</v>
      </c>
      <c r="AH67">
        <f t="shared" ref="AH67:AH73" si="34">IF(T67=MAX(Q67:U67),IF(AND(N67/SUM(L67:N67)&gt;=0.2,SUM(AF67:AG67)=0),1,0),0)</f>
        <v>0</v>
      </c>
      <c r="AI67">
        <f t="shared" ref="AI67:AI73" si="35">IF(U67=MAX(Q67:U67),1,0)</f>
        <v>0</v>
      </c>
    </row>
    <row r="68" spans="1:35" x14ac:dyDescent="0.3">
      <c r="A68" t="s">
        <v>32</v>
      </c>
      <c r="B68" t="s">
        <v>22</v>
      </c>
      <c r="C68">
        <v>0.33</v>
      </c>
      <c r="D68">
        <v>0</v>
      </c>
      <c r="E68">
        <v>0</v>
      </c>
      <c r="F68">
        <v>0.03</v>
      </c>
      <c r="G68">
        <v>0</v>
      </c>
      <c r="H68">
        <v>0</v>
      </c>
      <c r="I68">
        <v>0</v>
      </c>
      <c r="J68">
        <v>0</v>
      </c>
      <c r="K68">
        <v>0</v>
      </c>
      <c r="L68">
        <v>0.65</v>
      </c>
      <c r="M68">
        <v>0</v>
      </c>
      <c r="N68">
        <v>0</v>
      </c>
      <c r="O68">
        <v>0</v>
      </c>
      <c r="Q68">
        <f t="shared" si="18"/>
        <v>0.33</v>
      </c>
      <c r="R68">
        <f t="shared" si="19"/>
        <v>0.03</v>
      </c>
      <c r="S68">
        <f t="shared" si="20"/>
        <v>0</v>
      </c>
      <c r="T68">
        <f t="shared" si="21"/>
        <v>0.65</v>
      </c>
      <c r="U68">
        <f t="shared" si="22"/>
        <v>0</v>
      </c>
      <c r="W68">
        <f t="shared" si="23"/>
        <v>0</v>
      </c>
      <c r="X68">
        <f t="shared" si="24"/>
        <v>0</v>
      </c>
      <c r="Y68">
        <f t="shared" si="25"/>
        <v>0</v>
      </c>
      <c r="Z68">
        <f t="shared" si="26"/>
        <v>0</v>
      </c>
      <c r="AA68">
        <f t="shared" si="27"/>
        <v>0</v>
      </c>
      <c r="AB68">
        <f t="shared" si="28"/>
        <v>0</v>
      </c>
      <c r="AC68">
        <f t="shared" si="29"/>
        <v>0</v>
      </c>
      <c r="AD68">
        <f t="shared" si="30"/>
        <v>0</v>
      </c>
      <c r="AE68">
        <f t="shared" si="31"/>
        <v>0</v>
      </c>
      <c r="AF68">
        <f t="shared" si="32"/>
        <v>1</v>
      </c>
      <c r="AG68">
        <f t="shared" si="33"/>
        <v>0</v>
      </c>
      <c r="AH68">
        <f t="shared" si="34"/>
        <v>0</v>
      </c>
      <c r="AI68">
        <f t="shared" si="35"/>
        <v>0</v>
      </c>
    </row>
    <row r="69" spans="1:35" x14ac:dyDescent="0.3">
      <c r="A69" t="s">
        <v>32</v>
      </c>
      <c r="B69" t="s">
        <v>23</v>
      </c>
      <c r="C69">
        <v>0.62</v>
      </c>
      <c r="D69">
        <v>0</v>
      </c>
      <c r="E69">
        <v>0</v>
      </c>
      <c r="F69">
        <v>0</v>
      </c>
      <c r="G69">
        <v>0</v>
      </c>
      <c r="H69">
        <v>0</v>
      </c>
      <c r="I69">
        <v>0.02</v>
      </c>
      <c r="J69">
        <v>0</v>
      </c>
      <c r="K69">
        <v>0</v>
      </c>
      <c r="L69">
        <v>0.34</v>
      </c>
      <c r="M69">
        <v>0</v>
      </c>
      <c r="N69">
        <v>0.03</v>
      </c>
      <c r="O69">
        <v>0</v>
      </c>
      <c r="Q69">
        <f t="shared" si="18"/>
        <v>0.62</v>
      </c>
      <c r="R69">
        <f t="shared" si="19"/>
        <v>0</v>
      </c>
      <c r="S69">
        <f t="shared" si="20"/>
        <v>0.02</v>
      </c>
      <c r="T69">
        <f t="shared" si="21"/>
        <v>0.37</v>
      </c>
      <c r="U69">
        <f t="shared" si="22"/>
        <v>0</v>
      </c>
      <c r="W69">
        <f t="shared" si="23"/>
        <v>1</v>
      </c>
      <c r="X69">
        <f t="shared" si="24"/>
        <v>0</v>
      </c>
      <c r="Y69">
        <f t="shared" si="25"/>
        <v>0</v>
      </c>
      <c r="Z69">
        <f t="shared" si="26"/>
        <v>0</v>
      </c>
      <c r="AA69">
        <f t="shared" si="27"/>
        <v>0</v>
      </c>
      <c r="AB69">
        <f t="shared" si="28"/>
        <v>0</v>
      </c>
      <c r="AC69">
        <f t="shared" si="29"/>
        <v>0</v>
      </c>
      <c r="AD69">
        <f t="shared" si="30"/>
        <v>0</v>
      </c>
      <c r="AE69">
        <f t="shared" si="31"/>
        <v>0</v>
      </c>
      <c r="AF69">
        <f t="shared" si="32"/>
        <v>0</v>
      </c>
      <c r="AG69">
        <f t="shared" si="33"/>
        <v>0</v>
      </c>
      <c r="AH69">
        <f t="shared" si="34"/>
        <v>0</v>
      </c>
      <c r="AI69">
        <f t="shared" si="35"/>
        <v>0</v>
      </c>
    </row>
    <row r="70" spans="1:35" x14ac:dyDescent="0.3">
      <c r="A70" t="s">
        <v>32</v>
      </c>
      <c r="B70" t="s">
        <v>24</v>
      </c>
      <c r="C70">
        <v>0.67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0.31</v>
      </c>
      <c r="M70">
        <v>0</v>
      </c>
      <c r="N70">
        <v>0.02</v>
      </c>
      <c r="O70">
        <v>0</v>
      </c>
      <c r="Q70">
        <f t="shared" si="18"/>
        <v>0.67</v>
      </c>
      <c r="R70">
        <f t="shared" si="19"/>
        <v>0</v>
      </c>
      <c r="S70">
        <f t="shared" si="20"/>
        <v>0</v>
      </c>
      <c r="T70">
        <f t="shared" si="21"/>
        <v>0.33</v>
      </c>
      <c r="U70">
        <f t="shared" si="22"/>
        <v>0</v>
      </c>
      <c r="W70">
        <f t="shared" si="23"/>
        <v>1</v>
      </c>
      <c r="X70">
        <f t="shared" si="24"/>
        <v>0</v>
      </c>
      <c r="Y70">
        <f t="shared" si="25"/>
        <v>0</v>
      </c>
      <c r="Z70">
        <f t="shared" si="26"/>
        <v>0</v>
      </c>
      <c r="AA70">
        <f t="shared" si="27"/>
        <v>0</v>
      </c>
      <c r="AB70">
        <f t="shared" si="28"/>
        <v>0</v>
      </c>
      <c r="AC70">
        <f t="shared" si="29"/>
        <v>0</v>
      </c>
      <c r="AD70">
        <f t="shared" si="30"/>
        <v>0</v>
      </c>
      <c r="AE70">
        <f t="shared" si="31"/>
        <v>0</v>
      </c>
      <c r="AF70">
        <f t="shared" si="32"/>
        <v>0</v>
      </c>
      <c r="AG70">
        <f t="shared" si="33"/>
        <v>0</v>
      </c>
      <c r="AH70">
        <f t="shared" si="34"/>
        <v>0</v>
      </c>
      <c r="AI70">
        <f t="shared" si="35"/>
        <v>0</v>
      </c>
    </row>
    <row r="71" spans="1:35" x14ac:dyDescent="0.3">
      <c r="A71" t="s">
        <v>32</v>
      </c>
      <c r="B71" t="s">
        <v>25</v>
      </c>
      <c r="C71">
        <v>0.3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0.7</v>
      </c>
      <c r="M71">
        <v>0</v>
      </c>
      <c r="N71">
        <v>0</v>
      </c>
      <c r="O71">
        <v>0</v>
      </c>
      <c r="Q71">
        <f t="shared" si="18"/>
        <v>0.3</v>
      </c>
      <c r="R71">
        <f t="shared" si="19"/>
        <v>0</v>
      </c>
      <c r="S71">
        <f t="shared" si="20"/>
        <v>0</v>
      </c>
      <c r="T71">
        <f t="shared" si="21"/>
        <v>0.7</v>
      </c>
      <c r="U71">
        <f t="shared" si="22"/>
        <v>0</v>
      </c>
      <c r="W71">
        <f t="shared" si="23"/>
        <v>0</v>
      </c>
      <c r="X71">
        <f t="shared" si="24"/>
        <v>0</v>
      </c>
      <c r="Y71">
        <f t="shared" si="25"/>
        <v>0</v>
      </c>
      <c r="Z71">
        <f t="shared" si="26"/>
        <v>0</v>
      </c>
      <c r="AA71">
        <f t="shared" si="27"/>
        <v>0</v>
      </c>
      <c r="AB71">
        <f t="shared" si="28"/>
        <v>0</v>
      </c>
      <c r="AC71">
        <f t="shared" si="29"/>
        <v>0</v>
      </c>
      <c r="AD71">
        <f t="shared" si="30"/>
        <v>0</v>
      </c>
      <c r="AE71">
        <f t="shared" si="31"/>
        <v>0</v>
      </c>
      <c r="AF71">
        <f t="shared" si="32"/>
        <v>1</v>
      </c>
      <c r="AG71">
        <f t="shared" si="33"/>
        <v>0</v>
      </c>
      <c r="AH71">
        <f t="shared" si="34"/>
        <v>0</v>
      </c>
      <c r="AI71">
        <f t="shared" si="35"/>
        <v>0</v>
      </c>
    </row>
    <row r="72" spans="1:35" x14ac:dyDescent="0.3">
      <c r="A72" t="s">
        <v>32</v>
      </c>
      <c r="B72" t="s">
        <v>26</v>
      </c>
      <c r="C72">
        <v>0.25</v>
      </c>
      <c r="D72">
        <v>0</v>
      </c>
      <c r="E72">
        <v>0</v>
      </c>
      <c r="F72">
        <v>0.03</v>
      </c>
      <c r="G72">
        <v>0</v>
      </c>
      <c r="H72">
        <v>0</v>
      </c>
      <c r="I72">
        <v>0</v>
      </c>
      <c r="J72">
        <v>0</v>
      </c>
      <c r="K72">
        <v>0</v>
      </c>
      <c r="L72">
        <v>0.69</v>
      </c>
      <c r="M72">
        <v>0</v>
      </c>
      <c r="N72">
        <v>0</v>
      </c>
      <c r="O72">
        <v>0.03</v>
      </c>
      <c r="Q72">
        <f t="shared" si="18"/>
        <v>0.25</v>
      </c>
      <c r="R72">
        <f t="shared" si="19"/>
        <v>0.03</v>
      </c>
      <c r="S72">
        <f t="shared" si="20"/>
        <v>0</v>
      </c>
      <c r="T72">
        <f t="shared" si="21"/>
        <v>0.69</v>
      </c>
      <c r="U72">
        <f t="shared" si="22"/>
        <v>0.03</v>
      </c>
      <c r="W72">
        <f t="shared" si="23"/>
        <v>0</v>
      </c>
      <c r="X72">
        <f t="shared" si="24"/>
        <v>0</v>
      </c>
      <c r="Y72">
        <f t="shared" si="25"/>
        <v>0</v>
      </c>
      <c r="Z72">
        <f t="shared" si="26"/>
        <v>0</v>
      </c>
      <c r="AA72">
        <f t="shared" si="27"/>
        <v>0</v>
      </c>
      <c r="AB72">
        <f t="shared" si="28"/>
        <v>0</v>
      </c>
      <c r="AC72">
        <f t="shared" si="29"/>
        <v>0</v>
      </c>
      <c r="AD72">
        <f t="shared" si="30"/>
        <v>0</v>
      </c>
      <c r="AE72">
        <f t="shared" si="31"/>
        <v>0</v>
      </c>
      <c r="AF72">
        <f t="shared" si="32"/>
        <v>1</v>
      </c>
      <c r="AG72">
        <f t="shared" si="33"/>
        <v>0</v>
      </c>
      <c r="AH72">
        <f t="shared" si="34"/>
        <v>0</v>
      </c>
      <c r="AI72">
        <f t="shared" si="35"/>
        <v>0</v>
      </c>
    </row>
    <row r="73" spans="1:35" x14ac:dyDescent="0.3">
      <c r="A73" t="s">
        <v>32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Q73">
        <f t="shared" si="18"/>
        <v>0</v>
      </c>
      <c r="R73">
        <f t="shared" si="19"/>
        <v>0</v>
      </c>
      <c r="S73">
        <f t="shared" si="20"/>
        <v>0</v>
      </c>
      <c r="T73">
        <f t="shared" si="21"/>
        <v>1</v>
      </c>
      <c r="U73">
        <f t="shared" si="22"/>
        <v>0</v>
      </c>
      <c r="W73">
        <f t="shared" si="23"/>
        <v>0</v>
      </c>
      <c r="X73">
        <f t="shared" si="24"/>
        <v>0</v>
      </c>
      <c r="Y73">
        <f t="shared" si="25"/>
        <v>0</v>
      </c>
      <c r="Z73">
        <f t="shared" si="26"/>
        <v>0</v>
      </c>
      <c r="AA73">
        <f t="shared" si="27"/>
        <v>0</v>
      </c>
      <c r="AB73">
        <f t="shared" si="28"/>
        <v>0</v>
      </c>
      <c r="AC73">
        <f t="shared" si="29"/>
        <v>0</v>
      </c>
      <c r="AD73">
        <f t="shared" si="30"/>
        <v>0</v>
      </c>
      <c r="AE73">
        <f t="shared" si="31"/>
        <v>0</v>
      </c>
      <c r="AF73">
        <f t="shared" si="32"/>
        <v>1</v>
      </c>
      <c r="AG73">
        <f t="shared" si="33"/>
        <v>0</v>
      </c>
      <c r="AH73">
        <f t="shared" si="34"/>
        <v>0</v>
      </c>
      <c r="AI73">
        <f t="shared" si="3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Heater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Speake, Andrew</dc:creator>
  <cp:lastModifiedBy>Speake, Andrew</cp:lastModifiedBy>
  <dcterms:created xsi:type="dcterms:W3CDTF">2019-08-30T20:23:52Z</dcterms:created>
  <dcterms:modified xsi:type="dcterms:W3CDTF">2019-08-30T20:23:52Z</dcterms:modified>
</cp:coreProperties>
</file>