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rements Phase Defects" sheetId="1" r:id="rId3"/>
    <sheet state="visible" name="Architect. Design Phase Defects" sheetId="2" r:id="rId4"/>
    <sheet state="visible" name="Coding Phase Defects" sheetId="3" r:id="rId5"/>
  </sheets>
  <definedNames/>
  <calcPr/>
</workbook>
</file>

<file path=xl/sharedStrings.xml><?xml version="1.0" encoding="utf-8"?>
<sst xmlns="http://schemas.openxmlformats.org/spreadsheetml/2006/main" count="138" uniqueCount="94">
  <si>
    <t>do not print this form</t>
  </si>
  <si>
    <t>Review Form. Coding Defects</t>
  </si>
  <si>
    <t>Review Form. Requirements Defects</t>
  </si>
  <si>
    <t>Review Form. Architectural Design Defects</t>
  </si>
  <si>
    <t>Document  Title:</t>
  </si>
  <si>
    <t>Coding Document</t>
  </si>
  <si>
    <t>Requirements Document</t>
  </si>
  <si>
    <t>Architectural Design Document</t>
  </si>
  <si>
    <t>Author Name:</t>
  </si>
  <si>
    <t>Firicescu George</t>
  </si>
  <si>
    <t xml:space="preserve">Author Name: </t>
  </si>
  <si>
    <t>Georgescu Anca</t>
  </si>
  <si>
    <t>Popescu Ionel</t>
  </si>
  <si>
    <t>Reviewer Name:</t>
  </si>
  <si>
    <t>Cuș Paul</t>
  </si>
  <si>
    <t xml:space="preserve">Review date: </t>
  </si>
  <si>
    <t>03.17.2019</t>
  </si>
  <si>
    <t>Crt. No.</t>
  </si>
  <si>
    <t>Checked Item</t>
  </si>
  <si>
    <t>Doc. page/line</t>
  </si>
  <si>
    <t>Comments/ improvements</t>
  </si>
  <si>
    <t>AO2</t>
  </si>
  <si>
    <t>RO1</t>
  </si>
  <si>
    <t>Lipsa clarificărilor cu privire la o arhitectură stratificată</t>
  </si>
  <si>
    <t>Clasa Carte conține metode ce nu țin de ea ( cautaDupaCuvinteCheie, cautaDupaAutor si getCarteFromString)</t>
  </si>
  <si>
    <t>CO6</t>
  </si>
  <si>
    <t>Consola.java/80</t>
  </si>
  <si>
    <t>Valorile care conțin cifra 0 nu sunt acceptate ca număr de referenți</t>
  </si>
  <si>
    <t>A10</t>
  </si>
  <si>
    <t>Consola.java/90</t>
  </si>
  <si>
    <t>-\\- număr de cuvinte cheie</t>
  </si>
  <si>
    <t>Clasa Carte nu conține atributul editură</t>
  </si>
  <si>
    <t>Lipsa clarificărilor cu privire la formatul fișierelor text din care vor fi preluate informațiile(care este structura, ce anume se preia, care vor fi separatorii)</t>
  </si>
  <si>
    <t>Validator.java/41</t>
  </si>
  <si>
    <t>Textele formate din mai mult de două cuvinte sau care conțin caractere diferite de litere nu vor fi validate ca fiind corecte de către funcția isOkString</t>
  </si>
  <si>
    <t>Ambiguitatea cuvântului informații ( se referă la cărți?)</t>
  </si>
  <si>
    <t>CO7</t>
  </si>
  <si>
    <t>Validator.java/32</t>
  </si>
  <si>
    <t>Mesajul excepției aruncate nu este în conformitate cu ceea ce se verifică</t>
  </si>
  <si>
    <t>Clasa carte conține atributul autori sub altă denumire (referenți)</t>
  </si>
  <si>
    <t>CO1</t>
  </si>
  <si>
    <t>CartiRepoMock.java/38</t>
  </si>
  <si>
    <t>i&lt;=carti.size() va genera IndexOutOfBoundException. Corect: i&lt;carti.size()</t>
  </si>
  <si>
    <t>A05</t>
  </si>
  <si>
    <t>C09</t>
  </si>
  <si>
    <t>Aspect neluat în considerare</t>
  </si>
  <si>
    <t>CartiRepoMock.java/40</t>
  </si>
  <si>
    <t>lref ar trebui să reprezinte lista de referenzi și nu lista de cuvinte cheie așa cum a fost inițializată</t>
  </si>
  <si>
    <t>A06</t>
  </si>
  <si>
    <t>CartiRepoMock.java/79</t>
  </si>
  <si>
    <t>Da ( MVC, IoC)</t>
  </si>
  <si>
    <t>c.getAnAparitie().equals(an) == false condiție greșita. Corect: c.getAnAparitie().equals(an)</t>
  </si>
  <si>
    <t>A07</t>
  </si>
  <si>
    <t>C12</t>
  </si>
  <si>
    <t>Nu (Validator - CarteValidator iar CartiRepo - FileCartiRepo)</t>
  </si>
  <si>
    <t>Carte.java/11</t>
  </si>
  <si>
    <t>Lipsa constrângerilor asupra elementelor care alcătuiesc o carte ( dimensiunea maximă acceptată pentru titlu, autori, editură ; formatul pe care poate să îl aibă un titlu - poate conține caractere speciale? dar numere?)</t>
  </si>
  <si>
    <t>Atributul anAparitie ar trebui sa fie integer, nu String</t>
  </si>
  <si>
    <t>A08</t>
  </si>
  <si>
    <t>BibliotecaCtr nu are nevoie de o lista de cărți proprie de vreme ce conține o referință spre CarteRepo</t>
  </si>
  <si>
    <t>Validator.java/14</t>
  </si>
  <si>
    <t>functia validateCarte nu valideaza editura</t>
  </si>
  <si>
    <t>AO8</t>
  </si>
  <si>
    <t>Metodele isStringOk si isOkString sunt ambigue( care e diferența dintre ele?)</t>
  </si>
  <si>
    <t>La introducerea unui titlu invalid, execuția aplicației se oprește în urma erorii de validare. Corect: eroarea respectivă ar trebui prinsă și utilizatorului să-i fie afișat un mesaj informativ, iar aplicație să-și continue execuția</t>
  </si>
  <si>
    <t>AO4</t>
  </si>
  <si>
    <t>Da</t>
  </si>
  <si>
    <t>Carte.java</t>
  </si>
  <si>
    <t xml:space="preserve">Atributul editură prezent în specificarea unei cărți lipsește </t>
  </si>
  <si>
    <t>A01</t>
  </si>
  <si>
    <t>Nu ( reiese din observațiile anterioare)</t>
  </si>
  <si>
    <t>Lipsa informațiilor cu privire la tipurile de dată necesare reprezentării elementelor unei cărți evidențiate (anul apariției este un string sau un integer? sau poate un long?)</t>
  </si>
  <si>
    <t>Validator.java</t>
  </si>
  <si>
    <t>Funcția ar trebui să returneze valoare de adevăr a expresiei s.matches("[a-zA-Z]+")</t>
  </si>
  <si>
    <t>A03</t>
  </si>
  <si>
    <t>Validator.java/40</t>
  </si>
  <si>
    <t>Funcția isNumber este greșită, deoarece pentru valoare 002 de exemplu returnează true</t>
  </si>
  <si>
    <t>A09</t>
  </si>
  <si>
    <t>C11</t>
  </si>
  <si>
    <t>Validator/41</t>
  </si>
  <si>
    <t>Numele parametrului t este ambiguu, o sugestie mai bună ar fi infos</t>
  </si>
  <si>
    <t>RO2</t>
  </si>
  <si>
    <t>-</t>
  </si>
  <si>
    <t xml:space="preserve">Lipsa datelor cu privire la modificarea unei cărți existente </t>
  </si>
  <si>
    <t>Start.java/21</t>
  </si>
  <si>
    <t>Ar trebui folosit CarteRepo în loc de CarteRepoMock, de vreme ce se dorește salvarea cărților în fișiere.</t>
  </si>
  <si>
    <t>Lipsa datelor cu privire la ștergerea unei cărți existente</t>
  </si>
  <si>
    <t>RO4</t>
  </si>
  <si>
    <t>Nu</t>
  </si>
  <si>
    <t>CartiRepo/21</t>
  </si>
  <si>
    <t>Path-ul spre fișierul cu cărți este greșit.</t>
  </si>
  <si>
    <t>Effort to review document (hours):</t>
  </si>
  <si>
    <t>RO5</t>
  </si>
  <si>
    <t>RO6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</si>
</sst>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1.0"/>
      <color rgb="FF000000"/>
      <name val="Calibri"/>
    </font>
    <font>
      <b/>
      <sz val="12.0"/>
      <color rgb="FF000080"/>
      <name val="Calibri"/>
    </font>
    <font>
      <i/>
      <sz val="9.0"/>
      <color rgb="FFC00000"/>
      <name val="Calibri"/>
    </font>
    <font>
      <b/>
      <sz val="11.0"/>
      <color rgb="FF000000"/>
      <name val="Calibri"/>
    </font>
    <font/>
    <font>
      <b/>
      <i/>
      <sz val="11.0"/>
      <color rgb="FF000000"/>
      <name val="Calibri"/>
    </font>
    <font>
      <i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center"/>
    </xf>
    <xf borderId="1" fillId="2" fontId="3" numFmtId="0" xfId="0" applyBorder="1" applyFill="1" applyFont="1"/>
    <xf borderId="1" fillId="3" fontId="3" numFmtId="0" xfId="0" applyBorder="1" applyFill="1" applyFont="1"/>
    <xf borderId="2" fillId="2" fontId="3" numFmtId="0" xfId="0" applyAlignment="1" applyBorder="1" applyFont="1">
      <alignment horizontal="right"/>
    </xf>
    <xf borderId="2" fillId="3" fontId="3" numFmtId="0" xfId="0" applyAlignment="1" applyBorder="1" applyFont="1">
      <alignment horizontal="right"/>
    </xf>
    <xf borderId="1" fillId="4" fontId="3" numFmtId="0" xfId="0" applyBorder="1" applyFill="1" applyFont="1"/>
    <xf borderId="3" fillId="0" fontId="4" numFmtId="0" xfId="0" applyBorder="1" applyFont="1"/>
    <xf borderId="2" fillId="4" fontId="3" numFmtId="0" xfId="0" applyAlignment="1" applyBorder="1" applyFont="1">
      <alignment horizontal="right"/>
    </xf>
    <xf borderId="2" fillId="3" fontId="5" numFmtId="0" xfId="0" applyAlignment="1" applyBorder="1" applyFont="1">
      <alignment horizontal="right"/>
    </xf>
    <xf borderId="2" fillId="2" fontId="5" numFmtId="0" xfId="0" applyAlignment="1" applyBorder="1" applyFont="1">
      <alignment horizontal="right"/>
    </xf>
    <xf borderId="0" fillId="0" fontId="3" numFmtId="0" xfId="0" applyFont="1"/>
    <xf borderId="1" fillId="0" fontId="3" numFmtId="0" xfId="0" applyBorder="1" applyFont="1"/>
    <xf borderId="2" fillId="4" fontId="5" numFmtId="0" xfId="0" applyAlignment="1" applyBorder="1" applyFont="1">
      <alignment horizontal="right"/>
    </xf>
    <xf borderId="2" fillId="0" fontId="3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0" numFmtId="0" xfId="0" applyBorder="1" applyFont="1"/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Border="1" applyFont="1"/>
    <xf borderId="1" fillId="0" fontId="6" numFmtId="164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 shrinkToFit="0" wrapText="1"/>
    </xf>
    <xf borderId="2" fillId="0" fontId="3" numFmtId="0" xfId="0" applyBorder="1" applyFont="1"/>
    <xf borderId="4" fillId="0" fontId="3" numFmtId="0" xfId="0" applyBorder="1" applyFont="1"/>
    <xf borderId="1" fillId="0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C0D9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29"/>
    <col customWidth="1" min="3" max="4" width="16.29"/>
    <col customWidth="1" min="5" max="5" width="41.43"/>
    <col customWidth="1" min="6" max="26" width="8.86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6" t="s">
        <v>4</v>
      </c>
      <c r="D4" s="8" t="s">
        <v>6</v>
      </c>
      <c r="E4" s="1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6" t="s">
        <v>8</v>
      </c>
      <c r="D5" s="12" t="s">
        <v>9</v>
      </c>
      <c r="E5" s="1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14"/>
      <c r="C6" s="15" t="s">
        <v>13</v>
      </c>
      <c r="D6" s="17" t="s">
        <v>14</v>
      </c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15" t="s">
        <v>15</v>
      </c>
      <c r="D7" s="17" t="s">
        <v>16</v>
      </c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18" t="s">
        <v>17</v>
      </c>
      <c r="C9" s="18" t="s">
        <v>18</v>
      </c>
      <c r="D9" s="18" t="s">
        <v>19</v>
      </c>
      <c r="E9" s="19" t="s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20">
        <v>1.0</v>
      </c>
      <c r="C10" s="21" t="s">
        <v>22</v>
      </c>
      <c r="D10" s="21">
        <v>2.0</v>
      </c>
      <c r="E10" s="23" t="s">
        <v>23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20">
        <f t="shared" ref="B11:B13" si="1">B10+1</f>
        <v>2</v>
      </c>
      <c r="C11" s="21" t="s">
        <v>22</v>
      </c>
      <c r="D11" s="21">
        <v>2.0</v>
      </c>
      <c r="E11" s="23" t="s">
        <v>32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20">
        <f t="shared" si="1"/>
        <v>3</v>
      </c>
      <c r="C12" s="21" t="s">
        <v>22</v>
      </c>
      <c r="D12" s="21">
        <v>2.0</v>
      </c>
      <c r="E12" s="23" t="s">
        <v>35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20">
        <f t="shared" si="1"/>
        <v>4</v>
      </c>
      <c r="C13" s="21" t="s">
        <v>22</v>
      </c>
      <c r="D13" s="25">
        <v>43655.0</v>
      </c>
      <c r="E13" s="23" t="s">
        <v>56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26">
        <v>5.0</v>
      </c>
      <c r="C14" s="21" t="s">
        <v>22</v>
      </c>
      <c r="D14" s="25">
        <v>43655.0</v>
      </c>
      <c r="E14" s="23" t="s">
        <v>71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20">
        <f t="shared" ref="B15:B16" si="2">B14+1</f>
        <v>6</v>
      </c>
      <c r="C15" s="21" t="s">
        <v>81</v>
      </c>
      <c r="D15" s="21" t="s">
        <v>82</v>
      </c>
      <c r="E15" s="23" t="s">
        <v>83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20">
        <f t="shared" si="2"/>
        <v>7</v>
      </c>
      <c r="C16" s="21" t="s">
        <v>81</v>
      </c>
      <c r="D16" s="21" t="s">
        <v>82</v>
      </c>
      <c r="E16" s="23" t="s">
        <v>86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26">
        <v>8.0</v>
      </c>
      <c r="C17" s="26" t="s">
        <v>87</v>
      </c>
      <c r="D17" s="20"/>
      <c r="E17" s="27" t="s">
        <v>88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20">
        <f t="shared" ref="B18:B24" si="3">B17+1</f>
        <v>9</v>
      </c>
      <c r="C18" s="26" t="s">
        <v>92</v>
      </c>
      <c r="D18" s="20"/>
      <c r="E18" s="27" t="s">
        <v>88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20">
        <f t="shared" si="3"/>
        <v>10</v>
      </c>
      <c r="C19" s="26" t="s">
        <v>93</v>
      </c>
      <c r="D19" s="20"/>
      <c r="E19" s="27" t="s">
        <v>66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20">
        <f t="shared" si="3"/>
        <v>11</v>
      </c>
      <c r="C20" s="20"/>
      <c r="D20" s="20"/>
      <c r="E20" s="3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20">
        <f t="shared" si="3"/>
        <v>12</v>
      </c>
      <c r="C21" s="20"/>
      <c r="D21" s="20"/>
      <c r="E21" s="3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20">
        <f t="shared" si="3"/>
        <v>13</v>
      </c>
      <c r="C22" s="20"/>
      <c r="D22" s="20"/>
      <c r="E22" s="3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20">
        <f t="shared" si="3"/>
        <v>14</v>
      </c>
      <c r="C23" s="20"/>
      <c r="D23" s="20"/>
      <c r="E23" s="3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20">
        <f t="shared" si="3"/>
        <v>15</v>
      </c>
      <c r="C24" s="20"/>
      <c r="D24" s="20"/>
      <c r="E24" s="3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28" t="s">
        <v>91</v>
      </c>
      <c r="D26" s="29"/>
      <c r="E26" s="21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5">
    <mergeCell ref="B2:E2"/>
    <mergeCell ref="D4:E4"/>
    <mergeCell ref="D6:E6"/>
    <mergeCell ref="D5:E5"/>
    <mergeCell ref="D7:E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BD4B4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29"/>
    <col customWidth="1" min="3" max="4" width="16.29"/>
    <col customWidth="1" min="5" max="5" width="41.43"/>
    <col customWidth="1" min="6" max="26" width="8.86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4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9" t="s">
        <v>4</v>
      </c>
      <c r="D4" s="11" t="s">
        <v>7</v>
      </c>
      <c r="E4" s="1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9" t="s">
        <v>10</v>
      </c>
      <c r="D5" s="16" t="s">
        <v>11</v>
      </c>
      <c r="E5" s="1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14"/>
      <c r="C6" s="15" t="s">
        <v>13</v>
      </c>
      <c r="D6" s="17" t="s">
        <v>14</v>
      </c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15" t="s">
        <v>15</v>
      </c>
      <c r="D7" s="17" t="s">
        <v>16</v>
      </c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18" t="s">
        <v>17</v>
      </c>
      <c r="C9" s="18" t="s">
        <v>18</v>
      </c>
      <c r="D9" s="18" t="s">
        <v>19</v>
      </c>
      <c r="E9" s="18" t="s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20">
        <v>1.0</v>
      </c>
      <c r="C10" s="21" t="s">
        <v>21</v>
      </c>
      <c r="D10" s="22"/>
      <c r="E10" s="23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20">
        <f t="shared" ref="B11:B26" si="1">B10+1</f>
        <v>2</v>
      </c>
      <c r="C11" s="21" t="s">
        <v>28</v>
      </c>
      <c r="D11" s="22"/>
      <c r="E11" s="23" t="s">
        <v>31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20">
        <f t="shared" si="1"/>
        <v>3</v>
      </c>
      <c r="C12" s="21" t="s">
        <v>28</v>
      </c>
      <c r="D12" s="24"/>
      <c r="E12" s="23" t="s">
        <v>39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20">
        <f t="shared" si="1"/>
        <v>4</v>
      </c>
      <c r="C13" s="21" t="s">
        <v>43</v>
      </c>
      <c r="D13" s="24"/>
      <c r="E13" s="23" t="s">
        <v>45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20">
        <f t="shared" si="1"/>
        <v>5</v>
      </c>
      <c r="C14" s="21" t="s">
        <v>48</v>
      </c>
      <c r="D14" s="22"/>
      <c r="E14" s="23" t="s">
        <v>50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20">
        <f t="shared" si="1"/>
        <v>6</v>
      </c>
      <c r="C15" s="21" t="s">
        <v>52</v>
      </c>
      <c r="D15" s="24"/>
      <c r="E15" s="23" t="s">
        <v>54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20">
        <f t="shared" si="1"/>
        <v>7</v>
      </c>
      <c r="C16" s="21" t="s">
        <v>58</v>
      </c>
      <c r="D16" s="22"/>
      <c r="E16" s="23" t="s">
        <v>59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20">
        <f t="shared" si="1"/>
        <v>8</v>
      </c>
      <c r="C17" s="21" t="s">
        <v>62</v>
      </c>
      <c r="D17" s="22"/>
      <c r="E17" s="23" t="s">
        <v>63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20">
        <f t="shared" si="1"/>
        <v>9</v>
      </c>
      <c r="C18" s="21" t="s">
        <v>65</v>
      </c>
      <c r="D18" s="24"/>
      <c r="E18" s="23" t="s">
        <v>66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20">
        <f t="shared" si="1"/>
        <v>10</v>
      </c>
      <c r="C19" s="21" t="s">
        <v>69</v>
      </c>
      <c r="D19" s="22"/>
      <c r="E19" s="23" t="s">
        <v>70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20">
        <f t="shared" si="1"/>
        <v>11</v>
      </c>
      <c r="C20" s="21" t="s">
        <v>74</v>
      </c>
      <c r="D20" s="24"/>
      <c r="E20" s="23" t="s">
        <v>66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20">
        <f t="shared" si="1"/>
        <v>12</v>
      </c>
      <c r="C21" s="21" t="s">
        <v>77</v>
      </c>
      <c r="D21" s="24"/>
      <c r="E21" s="23" t="s">
        <v>66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20">
        <f t="shared" si="1"/>
        <v>13</v>
      </c>
      <c r="C22" s="24"/>
      <c r="D22" s="24"/>
      <c r="E22" s="2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20">
        <f t="shared" si="1"/>
        <v>14</v>
      </c>
      <c r="C23" s="24"/>
      <c r="D23" s="24"/>
      <c r="E23" s="2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20">
        <f t="shared" si="1"/>
        <v>15</v>
      </c>
      <c r="C24" s="24"/>
      <c r="D24" s="24"/>
      <c r="E24" s="2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20">
        <f t="shared" si="1"/>
        <v>16</v>
      </c>
      <c r="C25" s="24"/>
      <c r="D25" s="24"/>
      <c r="E25" s="2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20">
        <f t="shared" si="1"/>
        <v>17</v>
      </c>
      <c r="C26" s="24"/>
      <c r="D26" s="24"/>
      <c r="E26" s="2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28" t="s">
        <v>91</v>
      </c>
      <c r="D28" s="29"/>
      <c r="E28" s="21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E2"/>
    <mergeCell ref="D4:E4"/>
    <mergeCell ref="D6:E6"/>
    <mergeCell ref="D7:E7"/>
    <mergeCell ref="D5:E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8DB3E2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29"/>
    <col customWidth="1" min="3" max="3" width="16.29"/>
    <col customWidth="1" min="4" max="4" width="18.0"/>
    <col customWidth="1" min="5" max="5" width="41.43"/>
    <col customWidth="1" min="6" max="26" width="8.86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4" t="s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5" t="s">
        <v>4</v>
      </c>
      <c r="D4" s="7" t="s">
        <v>5</v>
      </c>
      <c r="E4" s="1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5" t="s">
        <v>8</v>
      </c>
      <c r="D5" s="13" t="s">
        <v>12</v>
      </c>
      <c r="E5" s="1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14"/>
      <c r="C6" s="15" t="s">
        <v>13</v>
      </c>
      <c r="D6" s="17" t="s">
        <v>14</v>
      </c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15" t="s">
        <v>15</v>
      </c>
      <c r="D7" s="17" t="s">
        <v>16</v>
      </c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18" t="s">
        <v>17</v>
      </c>
      <c r="C9" s="18" t="s">
        <v>18</v>
      </c>
      <c r="D9" s="18" t="s">
        <v>19</v>
      </c>
      <c r="E9" s="18" t="s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20">
        <v>1.0</v>
      </c>
      <c r="C10" s="21" t="s">
        <v>25</v>
      </c>
      <c r="D10" s="23" t="s">
        <v>26</v>
      </c>
      <c r="E10" s="23" t="s">
        <v>27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20">
        <f t="shared" ref="B11:B22" si="1">B10+1</f>
        <v>2</v>
      </c>
      <c r="C11" s="21" t="s">
        <v>25</v>
      </c>
      <c r="D11" s="21" t="s">
        <v>29</v>
      </c>
      <c r="E11" s="23" t="s">
        <v>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20">
        <f t="shared" si="1"/>
        <v>3</v>
      </c>
      <c r="C12" s="21" t="s">
        <v>25</v>
      </c>
      <c r="D12" s="21" t="s">
        <v>33</v>
      </c>
      <c r="E12" s="23" t="s">
        <v>34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20">
        <f t="shared" si="1"/>
        <v>4</v>
      </c>
      <c r="C13" s="21" t="s">
        <v>36</v>
      </c>
      <c r="D13" s="23" t="s">
        <v>37</v>
      </c>
      <c r="E13" s="23" t="s">
        <v>38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20">
        <f t="shared" si="1"/>
        <v>5</v>
      </c>
      <c r="C14" s="21" t="s">
        <v>40</v>
      </c>
      <c r="D14" s="23" t="s">
        <v>41</v>
      </c>
      <c r="E14" s="23" t="s">
        <v>42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20">
        <f t="shared" si="1"/>
        <v>6</v>
      </c>
      <c r="C15" s="21" t="s">
        <v>44</v>
      </c>
      <c r="D15" s="23" t="s">
        <v>46</v>
      </c>
      <c r="E15" s="23" t="s">
        <v>47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20">
        <f t="shared" si="1"/>
        <v>7</v>
      </c>
      <c r="C16" s="21" t="s">
        <v>40</v>
      </c>
      <c r="D16" s="23" t="s">
        <v>49</v>
      </c>
      <c r="E16" s="23" t="s">
        <v>51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20">
        <f t="shared" si="1"/>
        <v>8</v>
      </c>
      <c r="C17" s="21" t="s">
        <v>53</v>
      </c>
      <c r="D17" s="23" t="s">
        <v>55</v>
      </c>
      <c r="E17" s="23" t="s">
        <v>57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20">
        <f t="shared" si="1"/>
        <v>9</v>
      </c>
      <c r="C18" s="21" t="s">
        <v>25</v>
      </c>
      <c r="D18" s="23" t="s">
        <v>60</v>
      </c>
      <c r="E18" s="23" t="s">
        <v>61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20">
        <f t="shared" si="1"/>
        <v>10</v>
      </c>
      <c r="C19" s="21" t="s">
        <v>36</v>
      </c>
      <c r="D19" s="24"/>
      <c r="E19" s="23" t="s">
        <v>64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20">
        <f t="shared" si="1"/>
        <v>11</v>
      </c>
      <c r="C20" s="21" t="s">
        <v>53</v>
      </c>
      <c r="D20" s="23" t="s">
        <v>67</v>
      </c>
      <c r="E20" s="23" t="s">
        <v>68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20">
        <f t="shared" si="1"/>
        <v>12</v>
      </c>
      <c r="C21" s="21" t="s">
        <v>44</v>
      </c>
      <c r="D21" s="21" t="s">
        <v>72</v>
      </c>
      <c r="E21" s="23" t="s">
        <v>73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20">
        <f t="shared" si="1"/>
        <v>13</v>
      </c>
      <c r="C22" s="21" t="s">
        <v>44</v>
      </c>
      <c r="D22" s="23" t="s">
        <v>75</v>
      </c>
      <c r="E22" s="23" t="s">
        <v>76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26">
        <v>14.0</v>
      </c>
      <c r="C23" s="21" t="s">
        <v>78</v>
      </c>
      <c r="D23" s="23" t="s">
        <v>79</v>
      </c>
      <c r="E23" s="23" t="s">
        <v>80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20">
        <f>15</f>
        <v>15</v>
      </c>
      <c r="C24" s="21" t="s">
        <v>44</v>
      </c>
      <c r="D24" s="21" t="s">
        <v>84</v>
      </c>
      <c r="E24" s="23" t="s">
        <v>85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20">
        <f t="shared" ref="B25:B28" si="2">B24+1</f>
        <v>16</v>
      </c>
      <c r="C25" s="21" t="s">
        <v>44</v>
      </c>
      <c r="D25" s="23" t="s">
        <v>89</v>
      </c>
      <c r="E25" s="21" t="s">
        <v>90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20">
        <f t="shared" si="2"/>
        <v>17</v>
      </c>
      <c r="C26" s="24"/>
      <c r="D26" s="22"/>
      <c r="E26" s="2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20">
        <f t="shared" si="2"/>
        <v>18</v>
      </c>
      <c r="C27" s="24"/>
      <c r="D27" s="22"/>
      <c r="E27" s="2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20">
        <f t="shared" si="2"/>
        <v>19</v>
      </c>
      <c r="C28" s="24"/>
      <c r="D28" s="22"/>
      <c r="E28" s="2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28" t="s">
        <v>91</v>
      </c>
      <c r="D30" s="29"/>
      <c r="E30" s="21">
        <v>1.5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5">
    <mergeCell ref="D4:E4"/>
    <mergeCell ref="D6:E6"/>
    <mergeCell ref="B2:E2"/>
    <mergeCell ref="D5:E5"/>
    <mergeCell ref="D7:E7"/>
  </mergeCells>
  <printOptions/>
  <pageMargins bottom="0.75" footer="0.0" header="0.0" left="0.7" right="0.7" top="0.75"/>
  <pageSetup paperSize="9" orientation="portrait"/>
  <drawing r:id="rId1"/>
</worksheet>
</file>