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/>
  <mc:AlternateContent xmlns:mc="http://schemas.openxmlformats.org/markup-compatibility/2006">
    <mc:Choice Requires="x15">
      <x15ac:absPath xmlns:x15ac="http://schemas.microsoft.com/office/spreadsheetml/2010/11/ac" url="/Users/johnholt/Dropbox (Personal)/Northwestern/7. Spring 2018/MSDS 450/Solo 3/"/>
    </mc:Choice>
  </mc:AlternateContent>
  <xr:revisionPtr revIDLastSave="0" documentId="13_ncr:1_{A0120604-8C1E-604D-8DFD-8A82662605E1}" xr6:coauthVersionLast="33" xr6:coauthVersionMax="33" xr10:uidLastSave="{00000000-0000-0000-0000-000000000000}"/>
  <bookViews>
    <workbookView xWindow="46480" yWindow="460" windowWidth="29420" windowHeight="21140" xr2:uid="{00000000-000D-0000-FFFF-FFFF00000000}"/>
  </bookViews>
  <sheets>
    <sheet name="Sheet1" sheetId="2" r:id="rId1"/>
    <sheet name="Sheet1 (2)" sheetId="4" r:id="rId2"/>
    <sheet name="Working" sheetId="1" r:id="rId3"/>
    <sheet name="Sheet4" sheetId="5" r:id="rId4"/>
    <sheet name="Concat" sheetId="3" r:id="rId5"/>
  </sheets>
  <definedNames>
    <definedName name="_xlnm._FilterDatabase" localSheetId="0" hidden="1">Sheet1!$A$1:$A$326</definedName>
    <definedName name="_xlnm._FilterDatabase" localSheetId="3" hidden="1">Sheet4!$A$1:$B$1</definedName>
  </definedNames>
  <calcPr calcId="179017"/>
</workbook>
</file>

<file path=xl/calcChain.xml><?xml version="1.0" encoding="utf-8"?>
<calcChain xmlns="http://schemas.openxmlformats.org/spreadsheetml/2006/main">
  <c r="O47" i="3" l="1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O1" i="3"/>
  <c r="M10" i="1" l="1"/>
  <c r="M555" i="1" l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9" i="1"/>
  <c r="M8" i="1"/>
  <c r="M7" i="1"/>
  <c r="M6" i="1"/>
  <c r="M5" i="1"/>
  <c r="M4" i="1"/>
  <c r="M3" i="1"/>
  <c r="M2" i="1"/>
  <c r="H5" i="1"/>
  <c r="H4" i="1"/>
  <c r="H3" i="1"/>
  <c r="I5" i="1"/>
  <c r="I4" i="1"/>
  <c r="I3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40" i="1"/>
  <c r="L539" i="1"/>
  <c r="K539" i="1"/>
  <c r="L538" i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<sst xmlns="http://schemas.openxmlformats.org/spreadsheetml/2006/main" count="5739" uniqueCount="1664">
  <si>
    <t>ACCTNO</t>
  </si>
  <si>
    <t>chr</t>
  </si>
  <si>
    <t>ZIP</t>
  </si>
  <si>
    <t>ZIP4</t>
  </si>
  <si>
    <t>LTD_SALES</t>
  </si>
  <si>
    <t>num</t>
  </si>
  <si>
    <t>LTD_TRANSACTIONS</t>
  </si>
  <si>
    <t>YTD_SALES_2009</t>
  </si>
  <si>
    <t>YTD_TRANSACTIONS_2009</t>
  </si>
  <si>
    <t>CHANNEL_ACQUISITION</t>
  </si>
  <si>
    <t>BUYER_STATUS</t>
  </si>
  <si>
    <t>ZIP9_Supercode</t>
  </si>
  <si>
    <t>CRRT</t>
  </si>
  <si>
    <t>DPBC</t>
  </si>
  <si>
    <t>FILLER</t>
  </si>
  <si>
    <t>READ_ALL_TYPES</t>
  </si>
  <si>
    <t>BOOK_CLUB</t>
  </si>
  <si>
    <t>VIDEO_CLUB</t>
  </si>
  <si>
    <t>AMEX_PREM</t>
  </si>
  <si>
    <t>AMEX_REG</t>
  </si>
  <si>
    <t>DEBIT_CC</t>
  </si>
  <si>
    <t>DISC_PREM</t>
  </si>
  <si>
    <t>DISC_REG</t>
  </si>
  <si>
    <t>OTHER_PREM_CC</t>
  </si>
  <si>
    <t>OTHER_REG_CC</t>
  </si>
  <si>
    <t>STORE_REG_CC</t>
  </si>
  <si>
    <t>VISA_PREM</t>
  </si>
  <si>
    <t>VISA_REG</t>
  </si>
  <si>
    <t>GAS_CC</t>
  </si>
  <si>
    <t>MC_PREM</t>
  </si>
  <si>
    <t>MC_REG</t>
  </si>
  <si>
    <t>MAJOR_CC</t>
  </si>
  <si>
    <t>ANIMAL_WELFARE</t>
  </si>
  <si>
    <t>CHILD_WELFARE</t>
  </si>
  <si>
    <t>CULTURE_ACTIVE</t>
  </si>
  <si>
    <t>ENVIRONMENTAL</t>
  </si>
  <si>
    <t>HEALTH_RELATED</t>
  </si>
  <si>
    <t>POLITICAL</t>
  </si>
  <si>
    <t>RELIGIOUS_CONTRIB</t>
  </si>
  <si>
    <t>SOCIAL_SERVICE</t>
  </si>
  <si>
    <t>CD_MM_CURRENT</t>
  </si>
  <si>
    <t>IRA_CURRENT</t>
  </si>
  <si>
    <t>RE_CURRENT</t>
  </si>
  <si>
    <t>STOCK_BOND_CURRENT</t>
  </si>
  <si>
    <t>VETERAN</t>
  </si>
  <si>
    <t>COMPUTER_ELECTRONIC</t>
  </si>
  <si>
    <t>HOME_GARDEN</t>
  </si>
  <si>
    <t>SPORTS_RELATED</t>
  </si>
  <si>
    <t>HH_CONTACT_LENSES</t>
  </si>
  <si>
    <t>INC_SCS_AMT_V4</t>
  </si>
  <si>
    <t>INC_WIOUTSCS_V4</t>
  </si>
  <si>
    <t>INC_WITHSCS_V4</t>
  </si>
  <si>
    <t>INC_WOUTSCS_AMT_4</t>
  </si>
  <si>
    <t>FIPSSTCD</t>
  </si>
  <si>
    <t>FIPSCNTY</t>
  </si>
  <si>
    <t>TRACT</t>
  </si>
  <si>
    <t>BLOCK</t>
  </si>
  <si>
    <t>BLOCK_ID</t>
  </si>
  <si>
    <t>MCD_CCD</t>
  </si>
  <si>
    <t>CBSA_CD</t>
  </si>
  <si>
    <t>LAT</t>
  </si>
  <si>
    <t>LONG</t>
  </si>
  <si>
    <t>LEVEL_LAT_LONG</t>
  </si>
  <si>
    <t>POPUND10</t>
  </si>
  <si>
    <t>POP_UN18</t>
  </si>
  <si>
    <t>POPUND25</t>
  </si>
  <si>
    <t>POP25_34</t>
  </si>
  <si>
    <t>POP35_44</t>
  </si>
  <si>
    <t>POP45_54</t>
  </si>
  <si>
    <t>POP55_64</t>
  </si>
  <si>
    <t>POP65_P</t>
  </si>
  <si>
    <t>POP75_UP</t>
  </si>
  <si>
    <t>POP18_65</t>
  </si>
  <si>
    <t>MEDIANAGE</t>
  </si>
  <si>
    <t>PHHWHITE</t>
  </si>
  <si>
    <t>HH_BLACK</t>
  </si>
  <si>
    <t>P_ASIAN</t>
  </si>
  <si>
    <t>HH_HISPA</t>
  </si>
  <si>
    <t>P_NONHISP</t>
  </si>
  <si>
    <t>HH_WH_HI</t>
  </si>
  <si>
    <t>HH_BK_HI</t>
  </si>
  <si>
    <t>P_HHFAMI</t>
  </si>
  <si>
    <t>POP_SPOSHHS</t>
  </si>
  <si>
    <t>POP_CHLDHHS</t>
  </si>
  <si>
    <t>POP_ADPCHLDFAM</t>
  </si>
  <si>
    <t>POP_NOFAMHHS</t>
  </si>
  <si>
    <t>P_HHNOHISWHT</t>
  </si>
  <si>
    <t>P_FAMHHCHILD</t>
  </si>
  <si>
    <t>P_FEMALE</t>
  </si>
  <si>
    <t>P_FAMHHNOCHD</t>
  </si>
  <si>
    <t>P_MARRY</t>
  </si>
  <si>
    <t>P_DU_OCCU</t>
  </si>
  <si>
    <t>P_OWNOCC</t>
  </si>
  <si>
    <t>P_RENTER</t>
  </si>
  <si>
    <t>POP_URBAREA</t>
  </si>
  <si>
    <t>POP_URBCLUS</t>
  </si>
  <si>
    <t>POP_RURFARM</t>
  </si>
  <si>
    <t>POP_RURNOFARM</t>
  </si>
  <si>
    <t>P_HHINCOLES10M</t>
  </si>
  <si>
    <t>P_HHINCOM10_14</t>
  </si>
  <si>
    <t>P_HHINCOM15_19</t>
  </si>
  <si>
    <t>P_HHINCOM20_24</t>
  </si>
  <si>
    <t>P_HHINCOM25_29</t>
  </si>
  <si>
    <t>P_HHINCOM30_34</t>
  </si>
  <si>
    <t>P_HHINCOM35_39</t>
  </si>
  <si>
    <t>P_HHINCOM40_44</t>
  </si>
  <si>
    <t>P_HHINCOM45_49</t>
  </si>
  <si>
    <t>P_HHINCOM50_59</t>
  </si>
  <si>
    <t>P_HHINCOM60_74</t>
  </si>
  <si>
    <t>P_HHINCOM75_99</t>
  </si>
  <si>
    <t>P_HHINCOM100_124</t>
  </si>
  <si>
    <t>P_HHINCOM125_149</t>
  </si>
  <si>
    <t>P_HHINCOM150_199</t>
  </si>
  <si>
    <t>P_HHINCOM20_UP</t>
  </si>
  <si>
    <t>MED_INC</t>
  </si>
  <si>
    <t>MED_FAMINCOM</t>
  </si>
  <si>
    <t>MED_NOFAMINCOM</t>
  </si>
  <si>
    <t>P_CAPITA_INCOM</t>
  </si>
  <si>
    <t>FEMALE_LABOR_FOR</t>
  </si>
  <si>
    <t>P_IND_AGRICULTUR</t>
  </si>
  <si>
    <t>P_IND_MINING</t>
  </si>
  <si>
    <t>P_IND_CONSTRUCT</t>
  </si>
  <si>
    <t>P_IND_MANUFACT</t>
  </si>
  <si>
    <t>P_IND_WHOLESALE</t>
  </si>
  <si>
    <t>P_IND_RETAILTRD</t>
  </si>
  <si>
    <t>P_IND_TRANSPORT</t>
  </si>
  <si>
    <t>P_IND_UTILITIE</t>
  </si>
  <si>
    <t>P_IND_INFORMAT</t>
  </si>
  <si>
    <t>P_IND_FINALNCE</t>
  </si>
  <si>
    <t>P_IND_REALESTAT</t>
  </si>
  <si>
    <t>P_IND_PROFFES</t>
  </si>
  <si>
    <t>P_IND_MANAGE</t>
  </si>
  <si>
    <t>P_IND_ADM_SUPPOT</t>
  </si>
  <si>
    <t>P_IND_EDALSERVIC</t>
  </si>
  <si>
    <t>P_IND_HEALTHCARE</t>
  </si>
  <si>
    <t>P_IND_ARTS</t>
  </si>
  <si>
    <t>P_IND_ACCOMMOD</t>
  </si>
  <si>
    <t>P_IND_OTHERSERV</t>
  </si>
  <si>
    <t>P_IND_PUBADMIS</t>
  </si>
  <si>
    <t>PCARPOOL</t>
  </si>
  <si>
    <t>MED_TRAV_TOWRK</t>
  </si>
  <si>
    <t>AVG_COMMUTETIM</t>
  </si>
  <si>
    <t>WRK_TRA_90_UP</t>
  </si>
  <si>
    <t>WRK_TRA_60_89</t>
  </si>
  <si>
    <t>MED_HOME</t>
  </si>
  <si>
    <t>UNIT_MORTG_1ST</t>
  </si>
  <si>
    <t>MED_RENT</t>
  </si>
  <si>
    <t>MED_DWELL_AGE</t>
  </si>
  <si>
    <t>MED_LOR</t>
  </si>
  <si>
    <t>HOUSE_STABILITY</t>
  </si>
  <si>
    <t>P_HH_SPAN_SPEAK</t>
  </si>
  <si>
    <t>CUR_EST_MED_INC</t>
  </si>
  <si>
    <t>STATE_INC_INDEX</t>
  </si>
  <si>
    <t>STATE_INC_DECILES</t>
  </si>
  <si>
    <t>CUR_ST_EST_FAM_INC</t>
  </si>
  <si>
    <t>RURAL_URBAN_CODE</t>
  </si>
  <si>
    <t>CENSUS_FACT1</t>
  </si>
  <si>
    <t>CENSUS_FACT2</t>
  </si>
  <si>
    <t>CENSUS_FACT3</t>
  </si>
  <si>
    <t>CENSUS_FACT4</t>
  </si>
  <si>
    <t>CENSUS_SEG1</t>
  </si>
  <si>
    <t>CENSUS_SEG2</t>
  </si>
  <si>
    <t>CENSUS_SEG3</t>
  </si>
  <si>
    <t>CENSUS_SEG4</t>
  </si>
  <si>
    <t>GEOPIXELCODE</t>
  </si>
  <si>
    <t>NSM</t>
  </si>
  <si>
    <t>PIXEL</t>
  </si>
  <si>
    <t>PIXELGEO</t>
  </si>
  <si>
    <t>EXAGE</t>
  </si>
  <si>
    <t>ESTAGE</t>
  </si>
  <si>
    <t>ADULT1_G</t>
  </si>
  <si>
    <t>MARRIED</t>
  </si>
  <si>
    <t>ETHNIC_MATCH</t>
  </si>
  <si>
    <t>ETHNIC_DETAIL</t>
  </si>
  <si>
    <t>LANGUAGE</t>
  </si>
  <si>
    <t>RELIGION</t>
  </si>
  <si>
    <t>ETHNIC_GROUP</t>
  </si>
  <si>
    <t>E_TECH</t>
  </si>
  <si>
    <t>ETHNIC_COUNTRY</t>
  </si>
  <si>
    <t>RRC</t>
  </si>
  <si>
    <t>ADULT1_R</t>
  </si>
  <si>
    <t>Deceased_Indicator</t>
  </si>
  <si>
    <t>HOMEOWNR</t>
  </si>
  <si>
    <t>PHOMOWNR</t>
  </si>
  <si>
    <t>RENTER</t>
  </si>
  <si>
    <t>PRENTER</t>
  </si>
  <si>
    <t>ADD_TYPE</t>
  </si>
  <si>
    <t>LOR1</t>
  </si>
  <si>
    <t>DUS</t>
  </si>
  <si>
    <t>NUM_CHILD</t>
  </si>
  <si>
    <t>C_00_03</t>
  </si>
  <si>
    <t>C_04_06</t>
  </si>
  <si>
    <t>C_07_09</t>
  </si>
  <si>
    <t>C_10_12</t>
  </si>
  <si>
    <t>C_13_18</t>
  </si>
  <si>
    <t>ADULT2_G</t>
  </si>
  <si>
    <t>AD2_ESTAGE</t>
  </si>
  <si>
    <t>AD2AGE</t>
  </si>
  <si>
    <t>ADULT2_R</t>
  </si>
  <si>
    <t>ADULT3_G</t>
  </si>
  <si>
    <t>AD3_ESTAGE</t>
  </si>
  <si>
    <t>AD3AGE</t>
  </si>
  <si>
    <t>ADULT3_R</t>
  </si>
  <si>
    <t>ADULT4_G</t>
  </si>
  <si>
    <t>AD4_ESTAGE</t>
  </si>
  <si>
    <t>AD4AGE</t>
  </si>
  <si>
    <t>ADULT4_R</t>
  </si>
  <si>
    <t>ADULT5_G</t>
  </si>
  <si>
    <t>AD5_ESTAGE</t>
  </si>
  <si>
    <t>AD5AGE</t>
  </si>
  <si>
    <t>ADULT5_R</t>
  </si>
  <si>
    <t>ADULT6_G</t>
  </si>
  <si>
    <t>AD6_ESTAGE</t>
  </si>
  <si>
    <t>AD6AGE</t>
  </si>
  <si>
    <t>ADULT6_R</t>
  </si>
  <si>
    <t>ADULT7_G</t>
  </si>
  <si>
    <t>AD7_ESTAGE</t>
  </si>
  <si>
    <t>AD7AGE</t>
  </si>
  <si>
    <t>ADULT7_R</t>
  </si>
  <si>
    <t>ADULT8_G</t>
  </si>
  <si>
    <t>AD8_ESTAGE</t>
  </si>
  <si>
    <t>AD8AGE</t>
  </si>
  <si>
    <t>ADULT8_R</t>
  </si>
  <si>
    <t>NUMBADLT</t>
  </si>
  <si>
    <t>IND_DMR</t>
  </si>
  <si>
    <t>HH_DMR</t>
  </si>
  <si>
    <t>HH_MULTI</t>
  </si>
  <si>
    <t>DM_GIFTS</t>
  </si>
  <si>
    <t>DM_FOODS</t>
  </si>
  <si>
    <t>DM_BOOKS</t>
  </si>
  <si>
    <t>DM_GARDN</t>
  </si>
  <si>
    <t>DM_CRAFT</t>
  </si>
  <si>
    <t>DM_FEM</t>
  </si>
  <si>
    <t>DM_MALE</t>
  </si>
  <si>
    <t>DM_UP</t>
  </si>
  <si>
    <t>DM_GEN</t>
  </si>
  <si>
    <t>MGZ_HLTH</t>
  </si>
  <si>
    <t>MGZ_FOOD</t>
  </si>
  <si>
    <t>MGZ_GRDN</t>
  </si>
  <si>
    <t>MGZ_RELG</t>
  </si>
  <si>
    <t>MGZ_MALE</t>
  </si>
  <si>
    <t>MGZ_FEM</t>
  </si>
  <si>
    <t>MGZ_FAM</t>
  </si>
  <si>
    <t>CON_GEN</t>
  </si>
  <si>
    <t>CON_HLTH</t>
  </si>
  <si>
    <t>CON_POLT</t>
  </si>
  <si>
    <t>CON_RELG</t>
  </si>
  <si>
    <t>SWEEPS</t>
  </si>
  <si>
    <t>DOITSELF</t>
  </si>
  <si>
    <t>NEWS</t>
  </si>
  <si>
    <t>PHOTO</t>
  </si>
  <si>
    <t>RESPODDS</t>
  </si>
  <si>
    <t>RESPMISC</t>
  </si>
  <si>
    <t>OCCUPATION</t>
  </si>
  <si>
    <t>OCCUPATION_GROUP</t>
  </si>
  <si>
    <t>IND_ED</t>
  </si>
  <si>
    <t>PRESCHLD</t>
  </si>
  <si>
    <t>CHILDPROB</t>
  </si>
  <si>
    <t>CA00_03K</t>
  </si>
  <si>
    <t>CA00_03I</t>
  </si>
  <si>
    <t>CA04_06K</t>
  </si>
  <si>
    <t>CA04_06I</t>
  </si>
  <si>
    <t>CA07_09K</t>
  </si>
  <si>
    <t>CA07_09I</t>
  </si>
  <si>
    <t>CA10_12K</t>
  </si>
  <si>
    <t>CA10_12I</t>
  </si>
  <si>
    <t>CA13_18K</t>
  </si>
  <si>
    <t>CA13_18I</t>
  </si>
  <si>
    <t>SSN</t>
  </si>
  <si>
    <t>PHONEMATCH</t>
  </si>
  <si>
    <t>TIMEZONE</t>
  </si>
  <si>
    <t>CNTY_INC</t>
  </si>
  <si>
    <t>NAT_INC</t>
  </si>
  <si>
    <t>MAILPREF</t>
  </si>
  <si>
    <t>HOME_BUS</t>
  </si>
  <si>
    <t>BUS_OWNR</t>
  </si>
  <si>
    <t>ITMM</t>
  </si>
  <si>
    <t>ITMM_SCS</t>
  </si>
  <si>
    <t>NEWCAR</t>
  </si>
  <si>
    <t>USEDCAR</t>
  </si>
  <si>
    <t>IMPACT</t>
  </si>
  <si>
    <t>BUY_AMERICAN</t>
  </si>
  <si>
    <t>SHOW_ME_MONEY</t>
  </si>
  <si>
    <t>GO_WITH_FLOW</t>
  </si>
  <si>
    <t>NO_TIME_PRESENT</t>
  </si>
  <si>
    <t>NEVER_EMPTY_HANDED</t>
  </si>
  <si>
    <t>ON_THE_ROAD</t>
  </si>
  <si>
    <t>LOOK_ATME_NOW</t>
  </si>
  <si>
    <t>STOP_SMELL_ROSES</t>
  </si>
  <si>
    <t>WORK_PLAY_HARD</t>
  </si>
  <si>
    <t>PENNY_SAVED_EARNED</t>
  </si>
  <si>
    <t>ALL_INTHE_NAME</t>
  </si>
  <si>
    <t>EMAIL_RECEPTIVE</t>
  </si>
  <si>
    <t>CENTSCH</t>
  </si>
  <si>
    <t>CHANNEL_DOMINANCE</t>
  </si>
  <si>
    <t>AD_WEB</t>
  </si>
  <si>
    <t>AD_MAGAZINE</t>
  </si>
  <si>
    <t>AD_NEWSPAPER</t>
  </si>
  <si>
    <t>AD_RADIO</t>
  </si>
  <si>
    <t>AD_TV</t>
  </si>
  <si>
    <t>STINCIND</t>
  </si>
  <si>
    <t>CTINCIND</t>
  </si>
  <si>
    <t>ESTHMVL</t>
  </si>
  <si>
    <t>ECHVINX</t>
  </si>
  <si>
    <t>ECHVPCT</t>
  </si>
  <si>
    <t>DATEDEED</t>
  </si>
  <si>
    <t>SALES</t>
  </si>
  <si>
    <t>TRANSTYP</t>
  </si>
  <si>
    <t>LOAN_AMT</t>
  </si>
  <si>
    <t>LOAN_TYP</t>
  </si>
  <si>
    <t>LOAN_TRM</t>
  </si>
  <si>
    <t>LOAN_KND</t>
  </si>
  <si>
    <t>YEAR_BLT</t>
  </si>
  <si>
    <t>ESTAERNG</t>
  </si>
  <si>
    <t>ESTLOANTOVALRNG</t>
  </si>
  <si>
    <t>ESTMORTPAYRNG</t>
  </si>
  <si>
    <t>ESTMORTAMTRNG</t>
  </si>
  <si>
    <t>M_HH_LEVEL</t>
  </si>
  <si>
    <t>M_GRPTYPE_MEDIAN</t>
  </si>
  <si>
    <t>M_GLOBAL_Z4</t>
  </si>
  <si>
    <t>ZCREDIT</t>
  </si>
  <si>
    <t>ZCRAFTS</t>
  </si>
  <si>
    <t>ZGOURMET</t>
  </si>
  <si>
    <t>ZCOMPUTR</t>
  </si>
  <si>
    <t>ZHITECH</t>
  </si>
  <si>
    <t>ZONLINE</t>
  </si>
  <si>
    <t>ZSPENDER</t>
  </si>
  <si>
    <t>PRESENCE_OF_SMOKER</t>
  </si>
  <si>
    <t>ZGOLFERS</t>
  </si>
  <si>
    <t>ZGOLFERP</t>
  </si>
  <si>
    <t>ZDONORS</t>
  </si>
  <si>
    <t>ZDONORSP</t>
  </si>
  <si>
    <t>ZPETS</t>
  </si>
  <si>
    <t>ZPETSP</t>
  </si>
  <si>
    <t>ZARTS</t>
  </si>
  <si>
    <t>ZARTSP</t>
  </si>
  <si>
    <t>ZMOB</t>
  </si>
  <si>
    <t>ZMOBP</t>
  </si>
  <si>
    <t>ZFITNESS</t>
  </si>
  <si>
    <t>ZFITNESP</t>
  </si>
  <si>
    <t>ZOUTDOOR</t>
  </si>
  <si>
    <t>ZOUTDOOP</t>
  </si>
  <si>
    <t>ZTRAVANY</t>
  </si>
  <si>
    <t>ZTRAVANP</t>
  </si>
  <si>
    <t>ZINVESTR</t>
  </si>
  <si>
    <t>ZINVESTP</t>
  </si>
  <si>
    <t>ZAUTOOWN</t>
  </si>
  <si>
    <t>ZAUTOOWP</t>
  </si>
  <si>
    <t>ZGARDEN</t>
  </si>
  <si>
    <t>ZGARDENP</t>
  </si>
  <si>
    <t>ZCOLLECT</t>
  </si>
  <si>
    <t>ZCOLLECP</t>
  </si>
  <si>
    <t>ZCRUISE</t>
  </si>
  <si>
    <t>ZCRUISEP</t>
  </si>
  <si>
    <t>ZSPORTS</t>
  </si>
  <si>
    <t>ZSPORTSP</t>
  </si>
  <si>
    <t>ZSWEEPS</t>
  </si>
  <si>
    <t>ZSWEEPSP</t>
  </si>
  <si>
    <t>ZPOLITIC</t>
  </si>
  <si>
    <t>ZPOLITIP</t>
  </si>
  <si>
    <t>ZMUSIC</t>
  </si>
  <si>
    <t>ZMUSICP</t>
  </si>
  <si>
    <t>ZREAD</t>
  </si>
  <si>
    <t>ZREADP</t>
  </si>
  <si>
    <t>ZCHLDPRD</t>
  </si>
  <si>
    <t>ZCHLDPRP</t>
  </si>
  <si>
    <t>ZDIY</t>
  </si>
  <si>
    <t>ZDIYP</t>
  </si>
  <si>
    <t>ZSELFIMP</t>
  </si>
  <si>
    <t>ZSELFIPP</t>
  </si>
  <si>
    <t>ZRELIGON</t>
  </si>
  <si>
    <t>ZRELIGOP</t>
  </si>
  <si>
    <t>ZGRANDPR</t>
  </si>
  <si>
    <t>ZGRANDPP</t>
  </si>
  <si>
    <t>ZCLOTHNG</t>
  </si>
  <si>
    <t>ZCLOTHNP</t>
  </si>
  <si>
    <t>ZDONENVR</t>
  </si>
  <si>
    <t>ZDONENVP</t>
  </si>
  <si>
    <t>ZMUTUAL</t>
  </si>
  <si>
    <t>ZMUTUALP</t>
  </si>
  <si>
    <t>ZWGHTCON</t>
  </si>
  <si>
    <t>ZWGHTCOP</t>
  </si>
  <si>
    <t>ZPRCHPHN</t>
  </si>
  <si>
    <t>ZPRCHPHP</t>
  </si>
  <si>
    <t>ZPRCHTV</t>
  </si>
  <si>
    <t>ZPRCHTVP</t>
  </si>
  <si>
    <t>ZMOBMULT</t>
  </si>
  <si>
    <t>ZMOBMULP</t>
  </si>
  <si>
    <t>ZCREDPLP</t>
  </si>
  <si>
    <t>ZCREDPLT</t>
  </si>
  <si>
    <t>ZDOGS</t>
  </si>
  <si>
    <t>ZDOGSP</t>
  </si>
  <si>
    <t>ZCATS</t>
  </si>
  <si>
    <t>ZCATSP</t>
  </si>
  <si>
    <t>ZHEALTH</t>
  </si>
  <si>
    <t>ZHEALTHP</t>
  </si>
  <si>
    <t>ZAUTOINT</t>
  </si>
  <si>
    <t>ZAUTOINP</t>
  </si>
  <si>
    <t>ZSKIING</t>
  </si>
  <si>
    <t>ZSKIINGP</t>
  </si>
  <si>
    <t>ZASTRLGY</t>
  </si>
  <si>
    <t>ZASTRLGP</t>
  </si>
  <si>
    <t>ZBOATS</t>
  </si>
  <si>
    <t>ZBOATSP</t>
  </si>
  <si>
    <t>ZCELL</t>
  </si>
  <si>
    <t>ZCELLP</t>
  </si>
  <si>
    <t>ZCOMMCON</t>
  </si>
  <si>
    <t>ZCOMMCOP</t>
  </si>
  <si>
    <t>ZHMDECOR</t>
  </si>
  <si>
    <t>ZHMDECOP</t>
  </si>
  <si>
    <t>ZHOMEENT</t>
  </si>
  <si>
    <t>ZHOMEENP</t>
  </si>
  <si>
    <t>ZKITCHEN</t>
  </si>
  <si>
    <t>ZKITCHEP</t>
  </si>
  <si>
    <t>ZMOBAV</t>
  </si>
  <si>
    <t>ZMOBAVP</t>
  </si>
  <si>
    <t>ZMOBBOOK</t>
  </si>
  <si>
    <t>ZMOBBOOP</t>
  </si>
  <si>
    <t>ZMOBCLTH</t>
  </si>
  <si>
    <t>ZMOBCLTP</t>
  </si>
  <si>
    <t>ZMOBFIN</t>
  </si>
  <si>
    <t>ZMOBFINP</t>
  </si>
  <si>
    <t>ZMOBGIFT</t>
  </si>
  <si>
    <t>ZMOBGIFP</t>
  </si>
  <si>
    <t>ZMOBGRDN</t>
  </si>
  <si>
    <t>ZMOBGRDP</t>
  </si>
  <si>
    <t>ZMOBJWL</t>
  </si>
  <si>
    <t>ZMOBJWLP</t>
  </si>
  <si>
    <t>ZMUSCLAS</t>
  </si>
  <si>
    <t>ZMUSCLAP</t>
  </si>
  <si>
    <t>ZMUSCNTR</t>
  </si>
  <si>
    <t>ZMUSCNTP</t>
  </si>
  <si>
    <t>ZMUSCRST</t>
  </si>
  <si>
    <t>ZMUSCRSP</t>
  </si>
  <si>
    <t>ZMUSOLDI</t>
  </si>
  <si>
    <t>ZMUSOLDP</t>
  </si>
  <si>
    <t>ZMUSROCK</t>
  </si>
  <si>
    <t>ZMUSROCP</t>
  </si>
  <si>
    <t>ZPBCARE</t>
  </si>
  <si>
    <t>ZPBCAREP</t>
  </si>
  <si>
    <t>ZPHOTO</t>
  </si>
  <si>
    <t>ZPHOTOP</t>
  </si>
  <si>
    <t>ZPRCHONL</t>
  </si>
  <si>
    <t>ZPRCHONP</t>
  </si>
  <si>
    <t>ZTENNIS</t>
  </si>
  <si>
    <t>ZTENNISP</t>
  </si>
  <si>
    <t>ZTRAVDOM</t>
  </si>
  <si>
    <t>ZTRAVDOP</t>
  </si>
  <si>
    <t>ZTRAVFOR</t>
  </si>
  <si>
    <t>ZTRAVFOP</t>
  </si>
  <si>
    <t>ZVOLUNTR</t>
  </si>
  <si>
    <t>ZVOLUNTP</t>
  </si>
  <si>
    <t>PRE2009_SALES</t>
  </si>
  <si>
    <t>PRE2009_TRANSACTIONS</t>
  </si>
  <si>
    <t>SUM_MAIL_1</t>
  </si>
  <si>
    <t>int</t>
  </si>
  <si>
    <t>SUM_MAIL_2</t>
  </si>
  <si>
    <t>SUM_MAIL_3</t>
  </si>
  <si>
    <t>SUM_MAIL_4</t>
  </si>
  <si>
    <t>SUM_MAIL_5</t>
  </si>
  <si>
    <t>SUM_MAIL_6</t>
  </si>
  <si>
    <t>SUM_MAIL_7</t>
  </si>
  <si>
    <t>SUM_MAIL_8</t>
  </si>
  <si>
    <t>SUM_MAIL_9</t>
  </si>
  <si>
    <t>SUM_MAIL_10</t>
  </si>
  <si>
    <t>SUM_MAIL_11</t>
  </si>
  <si>
    <t>SUM_MAIL_12</t>
  </si>
  <si>
    <t>SUM_MAIL_13</t>
  </si>
  <si>
    <t>SUM_MAIL_14</t>
  </si>
  <si>
    <t>SUM_MAIL_15</t>
  </si>
  <si>
    <t>SUM_MAIL_16</t>
  </si>
  <si>
    <t>ANY_MAIL_1</t>
  </si>
  <si>
    <t>ANY_MAIL_2</t>
  </si>
  <si>
    <t>ANY_MAIL_3</t>
  </si>
  <si>
    <t>ANY_MAIL_4</t>
  </si>
  <si>
    <t>ANY_MAIL_5</t>
  </si>
  <si>
    <t>ANY_MAIL_6</t>
  </si>
  <si>
    <t>ANY_MAIL_7</t>
  </si>
  <si>
    <t>ANY_MAIL_8</t>
  </si>
  <si>
    <t>ANY_MAIL_9</t>
  </si>
  <si>
    <t>ANY_MAIL_10</t>
  </si>
  <si>
    <t>ANY_MAIL_11</t>
  </si>
  <si>
    <t>ANY_MAIL_12</t>
  </si>
  <si>
    <t>ANY_MAIL_13</t>
  </si>
  <si>
    <t>ANY_MAIL_14</t>
  </si>
  <si>
    <t>ANY_MAIL_15</t>
  </si>
  <si>
    <t>ANY_MAIL_16</t>
  </si>
  <si>
    <t>TOTAL_MAIL_1</t>
  </si>
  <si>
    <t>TOTAL_MAIL_2</t>
  </si>
  <si>
    <t>TOTAL_MAIL_3</t>
  </si>
  <si>
    <t>TOTAL_MAIL_4</t>
  </si>
  <si>
    <t>TOTAL_MAIL_5</t>
  </si>
  <si>
    <t>TOTAL_MAIL_6</t>
  </si>
  <si>
    <t>TOTAL_MAIL_7</t>
  </si>
  <si>
    <t>TOTAL_MAIL_8</t>
  </si>
  <si>
    <t>TOTAL_MAIL_9</t>
  </si>
  <si>
    <t>TOTAL_MAIL_10</t>
  </si>
  <si>
    <t>TOTAL_MAIL_11</t>
  </si>
  <si>
    <t>TOTAL_MAIL_12</t>
  </si>
  <si>
    <t>TOTAL_MAIL_13</t>
  </si>
  <si>
    <t>TOTAL_MAIL_14</t>
  </si>
  <si>
    <t>TOTAL_MAIL_15</t>
  </si>
  <si>
    <t>TOTAL_MAIL_16</t>
  </si>
  <si>
    <t>QTY</t>
  </si>
  <si>
    <t>TOTAMT</t>
  </si>
  <si>
    <t>QTY0</t>
  </si>
  <si>
    <t>QTY1</t>
  </si>
  <si>
    <t>QTY2</t>
  </si>
  <si>
    <t>QTY3</t>
  </si>
  <si>
    <t>QTY4</t>
  </si>
  <si>
    <t>QTY5</t>
  </si>
  <si>
    <t>QTY6</t>
  </si>
  <si>
    <t>QTY7</t>
  </si>
  <si>
    <t>QTY8</t>
  </si>
  <si>
    <t>QTY9</t>
  </si>
  <si>
    <t>QTY10</t>
  </si>
  <si>
    <t>QTY11</t>
  </si>
  <si>
    <t>QTY12</t>
  </si>
  <si>
    <t>QTY13</t>
  </si>
  <si>
    <t>QTY14</t>
  </si>
  <si>
    <t>QTY15</t>
  </si>
  <si>
    <t>QTY16</t>
  </si>
  <si>
    <t>TOTAMT0</t>
  </si>
  <si>
    <t>TOTAMT1</t>
  </si>
  <si>
    <t>TOTAMT2</t>
  </si>
  <si>
    <t>TOTAMT3</t>
  </si>
  <si>
    <t>TOTAMT4</t>
  </si>
  <si>
    <t>TOTAMT5</t>
  </si>
  <si>
    <t>TOTAMT6</t>
  </si>
  <si>
    <t>TOTAMT7</t>
  </si>
  <si>
    <t>TOTAMT8</t>
  </si>
  <si>
    <t>TOTAMT9</t>
  </si>
  <si>
    <t>TOTAMT10</t>
  </si>
  <si>
    <t>TOTAMT11</t>
  </si>
  <si>
    <t>TOTAMT12</t>
  </si>
  <si>
    <t>TOTAMT13</t>
  </si>
  <si>
    <t>TOTAMT14</t>
  </si>
  <si>
    <t>TOTAMT15</t>
  </si>
  <si>
    <t>TOTAMT16</t>
  </si>
  <si>
    <t>RESPONSE0</t>
  </si>
  <si>
    <t>RESPONSE1</t>
  </si>
  <si>
    <t>RESPONSE2</t>
  </si>
  <si>
    <t>RESPONSE3</t>
  </si>
  <si>
    <t>RESPONSE4</t>
  </si>
  <si>
    <t>RESPONSE5</t>
  </si>
  <si>
    <t>RESPONSE6</t>
  </si>
  <si>
    <t>RESPONSE7</t>
  </si>
  <si>
    <t>RESPONSE8</t>
  </si>
  <si>
    <t>RESPONSE9</t>
  </si>
  <si>
    <t>RESPONSE10</t>
  </si>
  <si>
    <t>RESPONSE11</t>
  </si>
  <si>
    <t>RESPONSE12</t>
  </si>
  <si>
    <t>RESPONSE13</t>
  </si>
  <si>
    <t>RESPONSE14</t>
  </si>
  <si>
    <t>RESPONSE15</t>
  </si>
  <si>
    <t>RESPONSE16</t>
  </si>
  <si>
    <t>LEARNING_TEST</t>
  </si>
  <si>
    <t>Description</t>
  </si>
  <si>
    <t>9 digit alphabetic customer account number</t>
  </si>
  <si>
    <t>5 digit zip code</t>
  </si>
  <si>
    <t>4 digits zip+4</t>
  </si>
  <si>
    <t>Life to Date Sales</t>
  </si>
  <si>
    <t>Life to Date Transactions</t>
  </si>
  <si>
    <t xml:space="preserve">Year to Date Sales  for 2009     </t>
  </si>
  <si>
    <t>Year to Date Transactions for 2009</t>
  </si>
  <si>
    <t>Channel of first purchase: Catalog (CB), Internet (IB), Retail(RT)</t>
  </si>
  <si>
    <t>Active -  A customer with a purchase within the last 12 months as of December 31, 2009
Lapsed - A customer with a purchase 13-24 months ago as of December 31, 200
Inactive - A customer with a purchase &gt;24 months ago as of December 31, 2009</t>
  </si>
  <si>
    <t>9 digit combination of zip and zip4</t>
  </si>
  <si>
    <t xml:space="preserve">All Types                     </t>
  </si>
  <si>
    <t xml:space="preserve">Book Club                     </t>
  </si>
  <si>
    <t xml:space="preserve">Video Club                    </t>
  </si>
  <si>
    <t xml:space="preserve">American Express/Premium      </t>
  </si>
  <si>
    <t xml:space="preserve">American Express/Regular      </t>
  </si>
  <si>
    <t xml:space="preserve">Debit Card                    </t>
  </si>
  <si>
    <t xml:space="preserve">Discover/Premium              </t>
  </si>
  <si>
    <t xml:space="preserve">Discover/Regular              </t>
  </si>
  <si>
    <t xml:space="preserve">Other Card/Premium            </t>
  </si>
  <si>
    <t xml:space="preserve">Other Card/Regular            </t>
  </si>
  <si>
    <t xml:space="preserve">Store Or Retail/Regular       </t>
  </si>
  <si>
    <t xml:space="preserve">Visa/Premium                  </t>
  </si>
  <si>
    <t xml:space="preserve">Visa/Regular                  </t>
  </si>
  <si>
    <t xml:space="preserve">Gas Card                      </t>
  </si>
  <si>
    <t xml:space="preserve">Mastercard/Premium            </t>
  </si>
  <si>
    <t xml:space="preserve">Mastercard/Regular            </t>
  </si>
  <si>
    <t xml:space="preserve">Major Credit Card             </t>
  </si>
  <si>
    <t xml:space="preserve">Animal Welfare Contributions  </t>
  </si>
  <si>
    <t xml:space="preserve">Childrens Welfare             </t>
  </si>
  <si>
    <t xml:space="preserve">Cultural Activities            </t>
  </si>
  <si>
    <t xml:space="preserve">Environmental                 </t>
  </si>
  <si>
    <t xml:space="preserve">Health Related                </t>
  </si>
  <si>
    <t xml:space="preserve">Political                     </t>
  </si>
  <si>
    <t xml:space="preserve">Religious Contributions       </t>
  </si>
  <si>
    <t xml:space="preserve">Social Services               </t>
  </si>
  <si>
    <t xml:space="preserve">CDs/Money Market - Currently  </t>
  </si>
  <si>
    <t xml:space="preserve">IRAs - Currently              </t>
  </si>
  <si>
    <t xml:space="preserve">Real Estate- Currently        </t>
  </si>
  <si>
    <t xml:space="preserve">Stocks/Bonds - Currently      </t>
  </si>
  <si>
    <t xml:space="preserve">Veteran                        </t>
  </si>
  <si>
    <t xml:space="preserve">Computer Or Electronics       </t>
  </si>
  <si>
    <t xml:space="preserve">Home And Garden               </t>
  </si>
  <si>
    <t xml:space="preserve">Sports Related                </t>
  </si>
  <si>
    <t xml:space="preserve">Contact Lenses  (HH)          </t>
  </si>
  <si>
    <t xml:space="preserve">Enh Est HH Income Amount V4   </t>
  </si>
  <si>
    <t xml:space="preserve">Est Household Income V4       </t>
  </si>
  <si>
    <t xml:space="preserve">Enh Est Household Income V4   </t>
  </si>
  <si>
    <t xml:space="preserve">Est HH Income Amount V4       </t>
  </si>
  <si>
    <t xml:space="preserve">Fips State Code               </t>
  </si>
  <si>
    <t xml:space="preserve">Fips County Code              </t>
  </si>
  <si>
    <t xml:space="preserve">Census Tract                  </t>
  </si>
  <si>
    <t xml:space="preserve">Census Block Group            </t>
  </si>
  <si>
    <t xml:space="preserve">Block ID                      </t>
  </si>
  <si>
    <t xml:space="preserve">MCD/CCD Code                  </t>
  </si>
  <si>
    <t xml:space="preserve">CBSA-CODE                     </t>
  </si>
  <si>
    <t xml:space="preserve">Latitude 6 Decimals           </t>
  </si>
  <si>
    <t xml:space="preserve">Longitude 6 Decimals          </t>
  </si>
  <si>
    <t xml:space="preserve">Level Lat/Long                  </t>
  </si>
  <si>
    <t xml:space="preserve">% Pop Age &lt; 10                </t>
  </si>
  <si>
    <t xml:space="preserve">% Pop Age &lt; 18                </t>
  </si>
  <si>
    <t xml:space="preserve">% Pop Age &lt; 25                </t>
  </si>
  <si>
    <t xml:space="preserve">% Pop Age 25-34               </t>
  </si>
  <si>
    <t xml:space="preserve">% Pop Age 35-44               </t>
  </si>
  <si>
    <t xml:space="preserve">% Pop Age 45-54               </t>
  </si>
  <si>
    <t xml:space="preserve">% Pop Age 55-64               </t>
  </si>
  <si>
    <t xml:space="preserve">% Pop Age 65+                 </t>
  </si>
  <si>
    <t xml:space="preserve">% Pop Age 75+                 </t>
  </si>
  <si>
    <t xml:space="preserve">% Pop Age 18-65               </t>
  </si>
  <si>
    <t xml:space="preserve">Median Age Adults 18+         </t>
  </si>
  <si>
    <t xml:space="preserve">% White Only                  </t>
  </si>
  <si>
    <t xml:space="preserve">% Black Only                  </t>
  </si>
  <si>
    <t xml:space="preserve">% Asian Only                  </t>
  </si>
  <si>
    <t xml:space="preserve">% Hisp                        </t>
  </si>
  <si>
    <t xml:space="preserve">% Non-Hisp                    </t>
  </si>
  <si>
    <t xml:space="preserve">% White Hisp                  </t>
  </si>
  <si>
    <t xml:space="preserve">% Black Hisp                  </t>
  </si>
  <si>
    <t xml:space="preserve">% Pop Fam HHs                 </t>
  </si>
  <si>
    <t xml:space="preserve">% Pop Spouse Fam HH           </t>
  </si>
  <si>
    <t xml:space="preserve">% Pop Child Fam HH            </t>
  </si>
  <si>
    <t>% Pop NatBrn/Adpt Child Fam HH</t>
  </si>
  <si>
    <t xml:space="preserve">% Pop Non-Fam HHs             </t>
  </si>
  <si>
    <t xml:space="preserve">% HH Non-Hisp White           </t>
  </si>
  <si>
    <t xml:space="preserve">% HH Child                    </t>
  </si>
  <si>
    <t xml:space="preserve">% HH Female HH Child          </t>
  </si>
  <si>
    <t xml:space="preserve">% HH No Child                 </t>
  </si>
  <si>
    <t xml:space="preserve">% HH Married Couple           </t>
  </si>
  <si>
    <t xml:space="preserve">% Dwell Unit Occupied         </t>
  </si>
  <si>
    <t xml:space="preserve">% Dwell Unit Owner Occupied   </t>
  </si>
  <si>
    <t xml:space="preserve">% Dwell Unit Renter Occupied  </t>
  </si>
  <si>
    <t xml:space="preserve">% Pop Urbanized Areas         </t>
  </si>
  <si>
    <t xml:space="preserve">% Pop Urban Clusters          </t>
  </si>
  <si>
    <t xml:space="preserve">% Pop Rural Farm              </t>
  </si>
  <si>
    <t xml:space="preserve">% Pop Rural Non-Farm          </t>
  </si>
  <si>
    <t xml:space="preserve">% HH Income Less than $10M    </t>
  </si>
  <si>
    <t xml:space="preserve">% HH Income $10M - 14M        </t>
  </si>
  <si>
    <t xml:space="preserve">% HH Income $15M - 19M        </t>
  </si>
  <si>
    <t xml:space="preserve">% HH Income $20M - 24M        </t>
  </si>
  <si>
    <t xml:space="preserve">% HH Income $25M - 29M        </t>
  </si>
  <si>
    <t xml:space="preserve">% HH Income $30M - 34M        </t>
  </si>
  <si>
    <t xml:space="preserve">% HH Income $35M - 39M        </t>
  </si>
  <si>
    <t xml:space="preserve">% HH Income $40M - 44M        </t>
  </si>
  <si>
    <t xml:space="preserve">% HH Income $45M - 49M        </t>
  </si>
  <si>
    <t xml:space="preserve">% HH Income $50M - 59M        </t>
  </si>
  <si>
    <t xml:space="preserve">% HH Income $60M - 74M        </t>
  </si>
  <si>
    <t xml:space="preserve">% HH Income $75M - 99M        </t>
  </si>
  <si>
    <t xml:space="preserve">% HH Income $100M - 124M      </t>
  </si>
  <si>
    <t xml:space="preserve">% HH Income $125M - 149M      </t>
  </si>
  <si>
    <t xml:space="preserve">% HH Income $150M - 199M      </t>
  </si>
  <si>
    <t xml:space="preserve">% HH Income $20M or More      </t>
  </si>
  <si>
    <t xml:space="preserve">Median HH Income              </t>
  </si>
  <si>
    <t xml:space="preserve">Median Fam HH Income          </t>
  </si>
  <si>
    <t xml:space="preserve">Median Non-Fam HH Income      </t>
  </si>
  <si>
    <t xml:space="preserve">Per Capita Income             </t>
  </si>
  <si>
    <t>Female Labor Force Participant</t>
  </si>
  <si>
    <t xml:space="preserve">% Industry Agriculture Forestry F  </t>
  </si>
  <si>
    <t xml:space="preserve">% Industry Mining                  </t>
  </si>
  <si>
    <t xml:space="preserve">% Industry Construction            </t>
  </si>
  <si>
    <t xml:space="preserve">% Industry Manufacturing           </t>
  </si>
  <si>
    <t xml:space="preserve">% Industry Wholesale Trade         </t>
  </si>
  <si>
    <t xml:space="preserve">% Industry Retail Trade            </t>
  </si>
  <si>
    <t>% Industry Transportation &amp; Warehou</t>
  </si>
  <si>
    <t xml:space="preserve">% Industry Utilities               </t>
  </si>
  <si>
    <t xml:space="preserve">% Industry Information             </t>
  </si>
  <si>
    <t xml:space="preserve">% Industry Finance &amp; Insurance     </t>
  </si>
  <si>
    <t xml:space="preserve">% Industry Real Estate &amp; Rental &amp;  </t>
  </si>
  <si>
    <t xml:space="preserve">% Industry Proffesional Scientific </t>
  </si>
  <si>
    <t xml:space="preserve">% Industry Management of Companies </t>
  </si>
  <si>
    <t>% Industry Administrative &amp; support</t>
  </si>
  <si>
    <t xml:space="preserve">% Industry Edal Services           </t>
  </si>
  <si>
    <t xml:space="preserve">% Industry Health Care &amp; Social A  </t>
  </si>
  <si>
    <t xml:space="preserve">% Industry Arts Entertainment &amp; R  </t>
  </si>
  <si>
    <t xml:space="preserve">% Industry Accommodation &amp; Food S  </t>
  </si>
  <si>
    <t xml:space="preserve">% Industry Other Services (excep   </t>
  </si>
  <si>
    <t xml:space="preserve">% Industry Public Administration   </t>
  </si>
  <si>
    <t xml:space="preserve">% work trans Carpooled        </t>
  </si>
  <si>
    <t xml:space="preserve">Median Travel Time to Work    </t>
  </si>
  <si>
    <t xml:space="preserve">Average Commute Time          </t>
  </si>
  <si>
    <t xml:space="preserve">Work Travel 90 or more min    </t>
  </si>
  <si>
    <t xml:space="preserve">Work Travel 60-89 minutes     </t>
  </si>
  <si>
    <t xml:space="preserve">Median Housing Value          </t>
  </si>
  <si>
    <t xml:space="preserve">Units w/First Mortgage only   </t>
  </si>
  <si>
    <t xml:space="preserve">Median Rent                   </t>
  </si>
  <si>
    <t xml:space="preserve">Median Dwelling Age           </t>
  </si>
  <si>
    <t xml:space="preserve">Median Length of Residence    </t>
  </si>
  <si>
    <t xml:space="preserve">Housing Stability (% same re  </t>
  </si>
  <si>
    <t xml:space="preserve">% HH Span Speaking            </t>
  </si>
  <si>
    <t>Current  Estimated Median Family Income</t>
  </si>
  <si>
    <t xml:space="preserve">State Inc Index               </t>
  </si>
  <si>
    <t xml:space="preserve">State Inc Deciles             </t>
  </si>
  <si>
    <t>Current ST Est Fam Income Decile</t>
  </si>
  <si>
    <t xml:space="preserve">Rural-Urban County Size Code  </t>
  </si>
  <si>
    <t xml:space="preserve">CENSUS FACTOR 1               </t>
  </si>
  <si>
    <t xml:space="preserve">CENSUS FACTOR 2               </t>
  </si>
  <si>
    <t xml:space="preserve">CENSUS FACTOR 3               </t>
  </si>
  <si>
    <t xml:space="preserve">CENSUS FACTOR 4               </t>
  </si>
  <si>
    <t xml:space="preserve">CENSUS SEGMENT 1              </t>
  </si>
  <si>
    <t xml:space="preserve">CENSUS SEGMENT 2              </t>
  </si>
  <si>
    <t xml:space="preserve">CENSUS SEGMENT 3              </t>
  </si>
  <si>
    <t xml:space="preserve">CENSUS SEGMENT 4              </t>
  </si>
  <si>
    <t xml:space="preserve">PIXEL GEO CODE V3             </t>
  </si>
  <si>
    <t xml:space="preserve">Pixel Code                    </t>
  </si>
  <si>
    <t xml:space="preserve">Pixel Geo Code                </t>
  </si>
  <si>
    <t>Exact Age</t>
  </si>
  <si>
    <t>Estimated Age</t>
  </si>
  <si>
    <t>Gender Code of Adult 1 in HH</t>
  </si>
  <si>
    <t>Marital Status of Adult 1</t>
  </si>
  <si>
    <t xml:space="preserve">Ethnic Insight Match Flag     </t>
  </si>
  <si>
    <t xml:space="preserve">Ethnicity Detail              </t>
  </si>
  <si>
    <t xml:space="preserve">Language                      </t>
  </si>
  <si>
    <t xml:space="preserve">Religion                      </t>
  </si>
  <si>
    <t xml:space="preserve">Ethnic Group Code             </t>
  </si>
  <si>
    <t xml:space="preserve">e-Tech Group                  </t>
  </si>
  <si>
    <t xml:space="preserve">County of Origin              </t>
  </si>
  <si>
    <t xml:space="preserve">Recipient Reliability Code    </t>
  </si>
  <si>
    <t>Adult1 Ind's Household Status Code</t>
  </si>
  <si>
    <t xml:space="preserve">Adult1 Deceased Indicator         </t>
  </si>
  <si>
    <t xml:space="preserve">Y Owns Home                   </t>
  </si>
  <si>
    <t xml:space="preserve">Probable Homeowner            </t>
  </si>
  <si>
    <t xml:space="preserve">Y Renter                      </t>
  </si>
  <si>
    <t xml:space="preserve">Y Probable Renter             </t>
  </si>
  <si>
    <t xml:space="preserve">Dwelling Type                 </t>
  </si>
  <si>
    <t xml:space="preserve">Length of Residence           </t>
  </si>
  <si>
    <t xml:space="preserve">Dwelling Unit Size Code       </t>
  </si>
  <si>
    <t>Number of Children (18 or Less</t>
  </si>
  <si>
    <t xml:space="preserve">Presence of Children 0-3 COMB TYPE/GENDER      </t>
  </si>
  <si>
    <t xml:space="preserve">Presence of Children 4-6 COMB TYPE/GENDER      </t>
  </si>
  <si>
    <t xml:space="preserve">Presence of Children 7-9 COMB TYPE/GENDER      </t>
  </si>
  <si>
    <t xml:space="preserve">Presence of Children 10-12 COMB TYPE/GENDER    </t>
  </si>
  <si>
    <t xml:space="preserve">Presence of Children 13-18 COMB TYPE/GENDER    </t>
  </si>
  <si>
    <t>Adult 2 Gender</t>
  </si>
  <si>
    <t>Adult 2 Estimated Age</t>
  </si>
  <si>
    <t>Adult 2 Exact Age</t>
  </si>
  <si>
    <t>Adult 2 Household Status Code</t>
  </si>
  <si>
    <t>Adult 3 Gender</t>
  </si>
  <si>
    <t>Adult 3 Estimated Age</t>
  </si>
  <si>
    <t>Adult 3 Exact Age</t>
  </si>
  <si>
    <t>Adult 3 Household Status Code</t>
  </si>
  <si>
    <t>Adult 4 Gender</t>
  </si>
  <si>
    <t>Adult 4 Estimated Age</t>
  </si>
  <si>
    <t>Adult 4 Exact Age</t>
  </si>
  <si>
    <t>Adult 4 Household Status Code</t>
  </si>
  <si>
    <t>Adult 5 Gender</t>
  </si>
  <si>
    <t>Adult 5 Estimated Age</t>
  </si>
  <si>
    <t>Adult 5 Exact Age</t>
  </si>
  <si>
    <t>Adult 5 Household Status Code</t>
  </si>
  <si>
    <t>Adult 6 Gender</t>
  </si>
  <si>
    <t>Adult 6 Estimated Age</t>
  </si>
  <si>
    <t>Adult 6 Exact Age</t>
  </si>
  <si>
    <t>Adult 6 Household Status Code</t>
  </si>
  <si>
    <t>Adult 7 Gender</t>
  </si>
  <si>
    <t>Adult 7 Estimated Age</t>
  </si>
  <si>
    <t>Adult 7 Exact Age</t>
  </si>
  <si>
    <t>Adult 7 Household Status Code</t>
  </si>
  <si>
    <t>Adult 8 Gender</t>
  </si>
  <si>
    <t>Adult 8 Estimated Age</t>
  </si>
  <si>
    <t>Adult 8 Exact Age</t>
  </si>
  <si>
    <t>Adult 8 Household Status Code</t>
  </si>
  <si>
    <t xml:space="preserve">Number of Adults in Household </t>
  </si>
  <si>
    <t xml:space="preserve">Adult1 Mail Responder-Indiv       </t>
  </si>
  <si>
    <t>Multi-Company Direct Mail Resp - HH</t>
  </si>
  <si>
    <t xml:space="preserve">Multi Buyer     M IN 551-551  </t>
  </si>
  <si>
    <t xml:space="preserve">Gift/Gadget-DM Merc Byr Cat   </t>
  </si>
  <si>
    <t xml:space="preserve">Col/Spc Food-DM Merc Byr Cat  </t>
  </si>
  <si>
    <t xml:space="preserve">Books-DM Merc Byr Cat         </t>
  </si>
  <si>
    <t xml:space="preserve">Garden/Farm-DM Merc Byr Cat   </t>
  </si>
  <si>
    <t xml:space="preserve">Crafts/Hobbie-DM Merc Byr Cat </t>
  </si>
  <si>
    <t xml:space="preserve">Female Orient-DM Merc Byr Cat </t>
  </si>
  <si>
    <t xml:space="preserve">Male Orient-DM Merc Byr Cat   </t>
  </si>
  <si>
    <t xml:space="preserve">Upscale-DM Merc Byr Cat       </t>
  </si>
  <si>
    <t xml:space="preserve">General-DM Merc Byr Cat       </t>
  </si>
  <si>
    <t xml:space="preserve">Health &amp; Fitness-Mag Byr Cat  </t>
  </si>
  <si>
    <t xml:space="preserve">Culinary Interest-Mag Byr Cat </t>
  </si>
  <si>
    <t xml:space="preserve">Garden/Farming-Mag Byr Cat    </t>
  </si>
  <si>
    <t xml:space="preserve">Religious-Mag Byr Cat         </t>
  </si>
  <si>
    <t>Male &amp; Sport Orien-Mag Byr Cat</t>
  </si>
  <si>
    <t xml:space="preserve">Female Orient-Mag Byr Cat     </t>
  </si>
  <si>
    <t xml:space="preserve">Family/General-Mag Byr Cat    </t>
  </si>
  <si>
    <t xml:space="preserve">General-Contribtr Cat         </t>
  </si>
  <si>
    <t xml:space="preserve">Health &amp; Inst-Contribtr Cat   </t>
  </si>
  <si>
    <t xml:space="preserve">Political-Contribtr Cat       </t>
  </si>
  <si>
    <t xml:space="preserve">Religious-Contribtr Cat       </t>
  </si>
  <si>
    <t xml:space="preserve">Sweepstakes                   </t>
  </si>
  <si>
    <t xml:space="preserve">Do It Yourselfers             </t>
  </si>
  <si>
    <t xml:space="preserve">News &amp; Financial              </t>
  </si>
  <si>
    <t xml:space="preserve">Photography                   </t>
  </si>
  <si>
    <t xml:space="preserve">Odds &amp; Ends-Mail Responder     </t>
  </si>
  <si>
    <t>Miscellaneous-Mail Responder</t>
  </si>
  <si>
    <t>Adult1 Occupation</t>
  </si>
  <si>
    <t>Adult 1 Occupation Group</t>
  </si>
  <si>
    <t>Adult 1 Education</t>
  </si>
  <si>
    <t xml:space="preserve">Presence of Children Code     </t>
  </si>
  <si>
    <t xml:space="preserve">Confirmed POC Model           </t>
  </si>
  <si>
    <t xml:space="preserve">POC 0-3 Years Old Confirm     </t>
  </si>
  <si>
    <t xml:space="preserve">POC 0-3 Years Old Code        </t>
  </si>
  <si>
    <t xml:space="preserve">POC 4-6 Years Old Confirm     </t>
  </si>
  <si>
    <t xml:space="preserve">POC 4-6 Years Old Code        </t>
  </si>
  <si>
    <t xml:space="preserve">POC 7-9 Years Old Confirm     </t>
  </si>
  <si>
    <t xml:space="preserve">POC 7-9 Years Old Code        </t>
  </si>
  <si>
    <t xml:space="preserve">POC 10-12 YRS Old Confirm     </t>
  </si>
  <si>
    <t xml:space="preserve">POC 10-12 YRS Old Code        </t>
  </si>
  <si>
    <t xml:space="preserve">POC 13-18 YRS Old Confirm     </t>
  </si>
  <si>
    <t xml:space="preserve">POC 13-18 YRS Old Code        </t>
  </si>
  <si>
    <t>Adult 1 Presence of SSN</t>
  </si>
  <si>
    <t xml:space="preserve">Phone Match Type              </t>
  </si>
  <si>
    <t xml:space="preserve">Time Zone                     </t>
  </si>
  <si>
    <t xml:space="preserve">County Income Percentile      </t>
  </si>
  <si>
    <t xml:space="preserve">National Income Percentile    </t>
  </si>
  <si>
    <t xml:space="preserve">Mail Preference Indicator     </t>
  </si>
  <si>
    <t xml:space="preserve">Home Business Indicator       </t>
  </si>
  <si>
    <t xml:space="preserve">I1 Business Owner Flag        </t>
  </si>
  <si>
    <t xml:space="preserve">Auto In The Market            </t>
  </si>
  <si>
    <t xml:space="preserve">Auto In The Market Score      </t>
  </si>
  <si>
    <t xml:space="preserve">New Car Model                 </t>
  </si>
  <si>
    <t xml:space="preserve">Used Car Code                 </t>
  </si>
  <si>
    <t xml:space="preserve">TrueTouch Impact              </t>
  </si>
  <si>
    <t xml:space="preserve">Buy American                  </t>
  </si>
  <si>
    <t xml:space="preserve">Show me the money             </t>
  </si>
  <si>
    <t xml:space="preserve">Go with the flow              </t>
  </si>
  <si>
    <t xml:space="preserve">No time like the present      </t>
  </si>
  <si>
    <t xml:space="preserve">Never show up empty handed    </t>
  </si>
  <si>
    <t xml:space="preserve">On the road again             </t>
  </si>
  <si>
    <t xml:space="preserve">Look at me now                </t>
  </si>
  <si>
    <t xml:space="preserve">Stop and smell the roses      </t>
  </si>
  <si>
    <t xml:space="preserve">Work hard play hard           </t>
  </si>
  <si>
    <t>A penny saved is a penny earne</t>
  </si>
  <si>
    <t xml:space="preserve">Its all in the name           </t>
  </si>
  <si>
    <t xml:space="preserve">Email receptive               </t>
  </si>
  <si>
    <t xml:space="preserve">Call Center Scheduler         </t>
  </si>
  <si>
    <t xml:space="preserve">Channel Dominance             </t>
  </si>
  <si>
    <t xml:space="preserve">INTERNET ADVERTISING          </t>
  </si>
  <si>
    <t xml:space="preserve">MAGAZINE ADVERTISING          </t>
  </si>
  <si>
    <t xml:space="preserve">NEWSPAPER ADVERTISING         </t>
  </si>
  <si>
    <t xml:space="preserve">RADIO ADVERTISING             </t>
  </si>
  <si>
    <t xml:space="preserve">TV ADVERTISING                </t>
  </si>
  <si>
    <t xml:space="preserve">State Estimated Income Index  </t>
  </si>
  <si>
    <t xml:space="preserve">County Estimated Income Index </t>
  </si>
  <si>
    <t xml:space="preserve">Estimated Current Home Value  </t>
  </si>
  <si>
    <t xml:space="preserve">County ECHV Index             </t>
  </si>
  <si>
    <t xml:space="preserve">County ECHV Percentile        </t>
  </si>
  <si>
    <t>Date of Warranty Deed-CCYYMMDD</t>
  </si>
  <si>
    <t xml:space="preserve">Purchase Amount Ranges        </t>
  </si>
  <si>
    <t xml:space="preserve">Type of Purchase              </t>
  </si>
  <si>
    <t xml:space="preserve">Mortgage Amount Ranges        </t>
  </si>
  <si>
    <t xml:space="preserve">Mortgage Rate Type            </t>
  </si>
  <si>
    <t xml:space="preserve">Mortgage Term in Months       </t>
  </si>
  <si>
    <t xml:space="preserve">Mortgage Loan Type            </t>
  </si>
  <si>
    <t xml:space="preserve">Year Built                    </t>
  </si>
  <si>
    <t>ESTIMATED AVAILABLE EQUITY RNG</t>
  </si>
  <si>
    <t>EST CUR LOAN-TO-VALUE RATIO RG</t>
  </si>
  <si>
    <t>EST CURR MTHLY MORTG PAYMT RNG</t>
  </si>
  <si>
    <t>EST CURRENT MORTGAGE AMT RANGE</t>
  </si>
  <si>
    <t xml:space="preserve">Mosaic Household: household level classification system developed by Experian. Mosaic Types identify 60 Types and 12 Groups based on consumer behaviors, lifestyles and attitudes.
Valid Values:
A01 - Americas Wealthiest, A02 - Dream Weavers, A03 - White-collar Suburbia, A04 - Upscale Suburbanites, A05 - Enterprising Couples, 
A06 - Small-town Success, A07 - New Suburbia Families, B01 - Status-conscious Consumers , B02 - Affluent Urban Professionals, B03 - Urban Commuter Families, B04 - Solid Suburban Life, B05 - Second-generation Success, B06 - Successful Suburbian, C01 - Second City Homebodies, C02 - Prime Middle America, C03 - Suburban Optimists, C04 - Family Convenience, C05 - Mid-market Enterprise, D01 - Nuevo Hispanic Families, D02 - Working Rural Communities, D03 - Lower-income Essentials, D04 - Small-city Endeavors, E01 - Ethnic Urban Mix, E02 - Urban Blues, E03 - Professional Urbanites, E04 - Suburban Advantage, E05 - American Great Outdoors, E06 - Mature America, F01 - Steadfast Conservative, F02 - Moderate Conventionalists, F03 - Southern Blues, </t>
  </si>
  <si>
    <t>Mosaic Z4 is a geodemographic level classification system developed by Experian. Mosaic Types identify 60 Types and 12 Groups based on consumer behaviors, lifestyles and attitudes.
Valid Values: A01 - America s Wealthiest, A02 - Dream Weavers, 
A03 - White-collar Suburbia, A04 - Upscale Suburbanites, A05 - Enterprising Couples, A06 - Small-town Success, A07 - New Suburbia Families, B01 - Status-conscious Consumers, B02 - Affluent Urban Professionals, B03 - Urban Commuter Families, B04 - Solid Suburban Life, B05 - Second-generation Success, B06 - Successful Suburbia, C01 - Second City Homebodies, C02 - Prime Middle America, C03 - Suburban Optimists, C04 - Family Convenience, C05 - Mid-market Enterprise, D01 - Nuevo Hispanic Families, D02 - Working Rural Communities, D03 - Lower-income Essentials, D04 - Small-city Endeavors, E01 - Ethnic Urban Mix, E02 - Urban Blues, E03 - Professional Urbanites, E04 - Suburban Advantage, E05 - American Great Outdoors, E06 - Mature America, F01 - Steadfast Conservative, F02 - Moderate Conventionalists, F03 - Southern Blues</t>
  </si>
  <si>
    <t xml:space="preserve">Presence Of Credit Card       </t>
  </si>
  <si>
    <t xml:space="preserve">Interest In Crafts            </t>
  </si>
  <si>
    <t xml:space="preserve">Interest In Gourmet Cooking   </t>
  </si>
  <si>
    <t xml:space="preserve">Computers/Peripherals         </t>
  </si>
  <si>
    <t xml:space="preserve">Hi-Tech Owner                 </t>
  </si>
  <si>
    <t xml:space="preserve">Internet/Online Subscriber    </t>
  </si>
  <si>
    <t>Interest In Affluent Lifestyle</t>
  </si>
  <si>
    <t xml:space="preserve">PRESENCE OF SMOKER            </t>
  </si>
  <si>
    <t xml:space="preserve">Interest In Golf              </t>
  </si>
  <si>
    <t xml:space="preserve">Interest In Golf Prop Code    </t>
  </si>
  <si>
    <t xml:space="preserve">Contributes To Charities      </t>
  </si>
  <si>
    <t xml:space="preserve">Interest In Donor Prop Code   </t>
  </si>
  <si>
    <t xml:space="preserve">Pet Enthusiast                </t>
  </si>
  <si>
    <t xml:space="preserve">Interest In Pets Prop Code    </t>
  </si>
  <si>
    <t xml:space="preserve">Interest In Cultural Arts     </t>
  </si>
  <si>
    <t xml:space="preserve">Interest In Arts Prop Code    </t>
  </si>
  <si>
    <t xml:space="preserve">Purchased Through The Mail    </t>
  </si>
  <si>
    <t xml:space="preserve">Mail Order Buyer Prop Code    </t>
  </si>
  <si>
    <t xml:space="preserve">Interest In Fitness           </t>
  </si>
  <si>
    <t xml:space="preserve">Interest In Fitness Prop Code </t>
  </si>
  <si>
    <t xml:space="preserve">Interest In The Outdoors      </t>
  </si>
  <si>
    <t xml:space="preserve">Interest In Outdoor Prop Code </t>
  </si>
  <si>
    <t xml:space="preserve">Interest In Travel            </t>
  </si>
  <si>
    <t xml:space="preserve">Interest In Travel Prop Code  </t>
  </si>
  <si>
    <t xml:space="preserve">Investors                     </t>
  </si>
  <si>
    <t xml:space="preserve">Investor Prop Code            </t>
  </si>
  <si>
    <t xml:space="preserve">Presence Of Automobile        </t>
  </si>
  <si>
    <t xml:space="preserve">Auto Owner Prop Code          </t>
  </si>
  <si>
    <t xml:space="preserve">Interest In Gardening         </t>
  </si>
  <si>
    <t xml:space="preserve">Interest In Garden Prop Code  </t>
  </si>
  <si>
    <t xml:space="preserve">Collectors                    </t>
  </si>
  <si>
    <t xml:space="preserve">Collectors Prop Code          </t>
  </si>
  <si>
    <t xml:space="preserve">Cruise Enthusiasts            </t>
  </si>
  <si>
    <t xml:space="preserve">Interest In Cruise Prop Code  </t>
  </si>
  <si>
    <t xml:space="preserve">Interest In Sports            </t>
  </si>
  <si>
    <t xml:space="preserve">Interest In Sports Prop Code  </t>
  </si>
  <si>
    <t xml:space="preserve">Sweepstakes/Gambling          </t>
  </si>
  <si>
    <t xml:space="preserve">Sweepstakes/Gamble Prop Code  </t>
  </si>
  <si>
    <t xml:space="preserve">Interest In Politics          </t>
  </si>
  <si>
    <t xml:space="preserve">Interest Politics Prop Code   </t>
  </si>
  <si>
    <t xml:space="preserve">Interest In Music             </t>
  </si>
  <si>
    <t xml:space="preserve">Interest In Music Prop Code   </t>
  </si>
  <si>
    <t xml:space="preserve">Interest In Reading           </t>
  </si>
  <si>
    <t xml:space="preserve">Interest In Reader Prop Code  </t>
  </si>
  <si>
    <t xml:space="preserve">Children/Parenting Products   </t>
  </si>
  <si>
    <t xml:space="preserve">Child/Parent Prod Prop Code   </t>
  </si>
  <si>
    <t xml:space="preserve">Do-It-Yourselfer              </t>
  </si>
  <si>
    <t xml:space="preserve">Do-It-Yourself Prop Code      </t>
  </si>
  <si>
    <t xml:space="preserve">Self Improvement              </t>
  </si>
  <si>
    <t xml:space="preserve">Self Improvement Prop Code    </t>
  </si>
  <si>
    <t xml:space="preserve">Interest In Religion          </t>
  </si>
  <si>
    <t xml:space="preserve">Interest Religion Prop Code   </t>
  </si>
  <si>
    <t xml:space="preserve">Grandparent                   </t>
  </si>
  <si>
    <t xml:space="preserve">Grandparent Prop Code         </t>
  </si>
  <si>
    <t xml:space="preserve">Interest In Clothing          </t>
  </si>
  <si>
    <t xml:space="preserve">Interest Clothing Prop Code   </t>
  </si>
  <si>
    <t xml:space="preserve">Donates Environmental Causes  </t>
  </si>
  <si>
    <t xml:space="preserve">Environmental Cause Prop Code </t>
  </si>
  <si>
    <t>Invests Mutual Funds/Annuities</t>
  </si>
  <si>
    <t xml:space="preserve">Mut Funds/Annuities Prop Code </t>
  </si>
  <si>
    <t xml:space="preserve">Weight Conscious              </t>
  </si>
  <si>
    <t xml:space="preserve">Weight Conscious Prop Code    </t>
  </si>
  <si>
    <t xml:space="preserve">Purchase Via Phone            </t>
  </si>
  <si>
    <t xml:space="preserve">Purchase Via Phone Prop Code  </t>
  </si>
  <si>
    <t xml:space="preserve">Purchase Via Television       </t>
  </si>
  <si>
    <t xml:space="preserve">Purchase Via TV Prop Code     </t>
  </si>
  <si>
    <t xml:space="preserve">Mail Order Multibuyer         </t>
  </si>
  <si>
    <t xml:space="preserve">Mail Ord Multibuyer Prop Code </t>
  </si>
  <si>
    <t xml:space="preserve">Pres Platinum Card Prop Code  </t>
  </si>
  <si>
    <t>PRESENCE OF PREMIUM CREDITCARD</t>
  </si>
  <si>
    <t xml:space="preserve">Dog Enthusiasts               </t>
  </si>
  <si>
    <t xml:space="preserve">Dog Enthusiast Prop Code      </t>
  </si>
  <si>
    <t xml:space="preserve">Cat Enthusiasts               </t>
  </si>
  <si>
    <t xml:space="preserve">Cat Enthusiast Prop Code      </t>
  </si>
  <si>
    <t xml:space="preserve">Healthy Living                </t>
  </si>
  <si>
    <t xml:space="preserve">Healthy Living Prop Code      </t>
  </si>
  <si>
    <t xml:space="preserve">Interest In Automotive        </t>
  </si>
  <si>
    <t xml:space="preserve">Interest In Auto Prop Code    </t>
  </si>
  <si>
    <t xml:space="preserve">Interest In Skiing            </t>
  </si>
  <si>
    <t xml:space="preserve">Interest In Skiing Prop Code  </t>
  </si>
  <si>
    <t xml:space="preserve">Interest In Astrology         </t>
  </si>
  <si>
    <t xml:space="preserve">Interest Astrology Prop Code  </t>
  </si>
  <si>
    <t xml:space="preserve">Interest In Boating           </t>
  </si>
  <si>
    <t xml:space="preserve">Interest In Boating Prop Code </t>
  </si>
  <si>
    <t xml:space="preserve">Presence Of Cell Phone        </t>
  </si>
  <si>
    <t xml:space="preserve">Pres Of Cell Phone Prop Code  </t>
  </si>
  <si>
    <t xml:space="preserve">Communication/Connectivity    </t>
  </si>
  <si>
    <t xml:space="preserve">Comm/Connectivity Prop Code   </t>
  </si>
  <si>
    <t xml:space="preserve">Home Decorating/Furnishing    </t>
  </si>
  <si>
    <t xml:space="preserve">Home Dec/Furnishing Prop Code </t>
  </si>
  <si>
    <t xml:space="preserve">Home Entertainment/TV/Video   </t>
  </si>
  <si>
    <t xml:space="preserve">Home Ent/TV/Video Prop Code   </t>
  </si>
  <si>
    <t xml:space="preserve">Kitchen Aids/Small Appliances </t>
  </si>
  <si>
    <t xml:space="preserve">Ktchn Aids/Sm Appl Prop Code  </t>
  </si>
  <si>
    <t xml:space="preserve">Mail Order Buyer Music/Video  </t>
  </si>
  <si>
    <t xml:space="preserve">MOB Music/Video Prop Code     </t>
  </si>
  <si>
    <t>Mail Order Buy Books/Magazines</t>
  </si>
  <si>
    <t xml:space="preserve">MOB Book/Magazine Prop Code   </t>
  </si>
  <si>
    <t xml:space="preserve">Mail Order Buy Clothing/Shoes </t>
  </si>
  <si>
    <t xml:space="preserve">MOB Clothing/Shoes Prop Code  </t>
  </si>
  <si>
    <t xml:space="preserve">Mail Order Buy Ins/Finance    </t>
  </si>
  <si>
    <t xml:space="preserve">MOB Insurance/Fin Prop Code   </t>
  </si>
  <si>
    <t xml:space="preserve">Mail Order Buyer Gifts        </t>
  </si>
  <si>
    <t xml:space="preserve">MOB Gifts Prop Code           </t>
  </si>
  <si>
    <t xml:space="preserve">Mail Order Buyer Gardening    </t>
  </si>
  <si>
    <t xml:space="preserve">MOB Gardening Prop Code       </t>
  </si>
  <si>
    <t xml:space="preserve">Mail Order Buyer Jewelry/Cosm </t>
  </si>
  <si>
    <t xml:space="preserve">MOB Jewelry/Cosm Prop Code    </t>
  </si>
  <si>
    <t>Classical/Opera/Big Band Music</t>
  </si>
  <si>
    <t xml:space="preserve">Class/Op/Bg Bnd Msc Prop Code </t>
  </si>
  <si>
    <t xml:space="preserve">Country Music                 </t>
  </si>
  <si>
    <t xml:space="preserve">Country Music Prop Code       </t>
  </si>
  <si>
    <t xml:space="preserve">Christian Music               </t>
  </si>
  <si>
    <t xml:space="preserve">Christian Music Prop Code     </t>
  </si>
  <si>
    <t xml:space="preserve">Oldies Music                  </t>
  </si>
  <si>
    <t xml:space="preserve">Oldies Music Prop Code        </t>
  </si>
  <si>
    <t xml:space="preserve">Rock Music                    </t>
  </si>
  <si>
    <t xml:space="preserve">Rock Music Prop Code          </t>
  </si>
  <si>
    <t xml:space="preserve">Personal Care/Beauty Care     </t>
  </si>
  <si>
    <t xml:space="preserve">Pers/Beauty Care Prop Code    </t>
  </si>
  <si>
    <t xml:space="preserve">Interest In Photography       </t>
  </si>
  <si>
    <t>Interest Photography Prop Code</t>
  </si>
  <si>
    <t xml:space="preserve">Purchase Via Online           </t>
  </si>
  <si>
    <t xml:space="preserve">Purchase Via Online Prop Code </t>
  </si>
  <si>
    <t xml:space="preserve">Interest In Tennis            </t>
  </si>
  <si>
    <t xml:space="preserve">Interest In Tennis Prop Code  </t>
  </si>
  <si>
    <t xml:space="preserve">Domestic Traveler             </t>
  </si>
  <si>
    <t xml:space="preserve">Interest Dom Travel Prop Code </t>
  </si>
  <si>
    <t xml:space="preserve">Foreign Traveler              </t>
  </si>
  <si>
    <t xml:space="preserve">Interest Foreign Travel Prop Code </t>
  </si>
  <si>
    <t xml:space="preserve">Interest In Volunteering      </t>
  </si>
  <si>
    <t xml:space="preserve">Interest Volunteer Prop Code  </t>
  </si>
  <si>
    <t>RESPONSE</t>
  </si>
  <si>
    <t>H</t>
  </si>
  <si>
    <t>M</t>
  </si>
  <si>
    <t>L</t>
  </si>
  <si>
    <t>Variable</t>
  </si>
  <si>
    <t>Type</t>
  </si>
  <si>
    <t>AD_MAGAZINE,</t>
  </si>
  <si>
    <t>AD_NEWSPAPER,</t>
  </si>
  <si>
    <t>AD_RADIO,</t>
  </si>
  <si>
    <t>AD_TV,</t>
  </si>
  <si>
    <t>AD_WEB,</t>
  </si>
  <si>
    <t>AD2_ESTAGE,</t>
  </si>
  <si>
    <t>AD2AGE,</t>
  </si>
  <si>
    <t>AD3_ESTAGE,</t>
  </si>
  <si>
    <t>AD3AGE,</t>
  </si>
  <si>
    <t>AD4_ESTAGE,</t>
  </si>
  <si>
    <t>AD4AGE,</t>
  </si>
  <si>
    <t>AD5_ESTAGE,</t>
  </si>
  <si>
    <t>AD5AGE,</t>
  </si>
  <si>
    <t>AD6_ESTAGE,</t>
  </si>
  <si>
    <t>AD6AGE,</t>
  </si>
  <si>
    <t>AD7_ESTAGE,</t>
  </si>
  <si>
    <t>AD7AGE,</t>
  </si>
  <si>
    <t>AD8_ESTAGE,</t>
  </si>
  <si>
    <t>AD8AGE,</t>
  </si>
  <si>
    <t>ADD_TYPE,</t>
  </si>
  <si>
    <t>ADULT1_G,</t>
  </si>
  <si>
    <t>ADULT2_G,</t>
  </si>
  <si>
    <t>ADULT2_R,</t>
  </si>
  <si>
    <t>ADULT3_G,</t>
  </si>
  <si>
    <t>ADULT3_R,</t>
  </si>
  <si>
    <t>ADULT4_G,</t>
  </si>
  <si>
    <t>ADULT4_R,</t>
  </si>
  <si>
    <t>ADULT5_G,</t>
  </si>
  <si>
    <t>ADULT5_R,</t>
  </si>
  <si>
    <t>ADULT6_G,</t>
  </si>
  <si>
    <t>ADULT6_R,</t>
  </si>
  <si>
    <t>ADULT7_G,</t>
  </si>
  <si>
    <t>ADULT7_R,</t>
  </si>
  <si>
    <t>ADULT8_G,</t>
  </si>
  <si>
    <t>ADULT8_R,</t>
  </si>
  <si>
    <t>ALL_INTHE_NAME,</t>
  </si>
  <si>
    <t>AMEX_PREM,</t>
  </si>
  <si>
    <t>ANY_MAIL_1,</t>
  </si>
  <si>
    <t>ANY_MAIL_10,</t>
  </si>
  <si>
    <t>ANY_MAIL_11,</t>
  </si>
  <si>
    <t>ANY_MAIL_12,</t>
  </si>
  <si>
    <t>ANY_MAIL_13,</t>
  </si>
  <si>
    <t>ANY_MAIL_14,</t>
  </si>
  <si>
    <t>ANY_MAIL_15,</t>
  </si>
  <si>
    <t>ANY_MAIL_16,</t>
  </si>
  <si>
    <t>ANY_MAIL_2,</t>
  </si>
  <si>
    <t>ANY_MAIL_3,</t>
  </si>
  <si>
    <t>ANY_MAIL_4,</t>
  </si>
  <si>
    <t>ANY_MAIL_5,</t>
  </si>
  <si>
    <t>ANY_MAIL_6,</t>
  </si>
  <si>
    <t>ANY_MAIL_7,</t>
  </si>
  <si>
    <t>ANY_MAIL_8,</t>
  </si>
  <si>
    <t>ANY_MAIL_9,</t>
  </si>
  <si>
    <t>AVG_COMMUTETIM,</t>
  </si>
  <si>
    <t>BLOCK,</t>
  </si>
  <si>
    <t>BLOCK_ID,</t>
  </si>
  <si>
    <t>BUY_AMERICAN,</t>
  </si>
  <si>
    <t>BUYER_STATUS,</t>
  </si>
  <si>
    <t>C_00_03,</t>
  </si>
  <si>
    <t>C_04_06,</t>
  </si>
  <si>
    <t>C_07_09,</t>
  </si>
  <si>
    <t>C_10_12,</t>
  </si>
  <si>
    <t>C_13_18,</t>
  </si>
  <si>
    <t>CBSA_CD,</t>
  </si>
  <si>
    <t>CD_MM_CURRENT,</t>
  </si>
  <si>
    <t>CENSUS_FACT1,</t>
  </si>
  <si>
    <t>CENSUS_FACT2,</t>
  </si>
  <si>
    <t>CENSUS_FACT3,</t>
  </si>
  <si>
    <t>CENSUS_FACT4,</t>
  </si>
  <si>
    <t>CENSUS_SEG1,</t>
  </si>
  <si>
    <t>CENSUS_SEG2,</t>
  </si>
  <si>
    <t>CENSUS_SEG3,</t>
  </si>
  <si>
    <t>CENSUS_SEG4,</t>
  </si>
  <si>
    <t>CENTSCH,</t>
  </si>
  <si>
    <t>CHANNEL_ACQUISITION,</t>
  </si>
  <si>
    <t>CHANNEL_DOMINANCE,</t>
  </si>
  <si>
    <t>CNTY_INC,</t>
  </si>
  <si>
    <t>CTINCIND,</t>
  </si>
  <si>
    <t>CUR_EST_MED_INC,</t>
  </si>
  <si>
    <t>CUR_ST_EST_FAM_INC,</t>
  </si>
  <si>
    <t>DATEDEED,</t>
  </si>
  <si>
    <t>DISC_PREM,</t>
  </si>
  <si>
    <t>DPBC,</t>
  </si>
  <si>
    <t>DUS,</t>
  </si>
  <si>
    <t>ECHVINX,</t>
  </si>
  <si>
    <t>ECHVPCT,</t>
  </si>
  <si>
    <t>EMAIL_RECEPTIVE,</t>
  </si>
  <si>
    <t>ESTAERNG,</t>
  </si>
  <si>
    <t>ESTAGE,</t>
  </si>
  <si>
    <t>ESTHMVL,</t>
  </si>
  <si>
    <t>ESTLOANTOVALRNG,</t>
  </si>
  <si>
    <t>ESTMORTAMTRNG,</t>
  </si>
  <si>
    <t>ESTMORTPAYRNG,</t>
  </si>
  <si>
    <t>ETHNIC_DETAIL,</t>
  </si>
  <si>
    <t>ETHNIC_GROUP,</t>
  </si>
  <si>
    <t>EXAGE,</t>
  </si>
  <si>
    <t>FEMALE_LABOR_FOR,</t>
  </si>
  <si>
    <t>FIPSCNTY,</t>
  </si>
  <si>
    <t>FIPSSTCD,</t>
  </si>
  <si>
    <t>GO_WITH_FLOW,</t>
  </si>
  <si>
    <t>HH_BK_HI,</t>
  </si>
  <si>
    <t>HH_BLACK,</t>
  </si>
  <si>
    <t>HH_HISPA,</t>
  </si>
  <si>
    <t>HH_WH_HI,</t>
  </si>
  <si>
    <t>HOMEOWNR,</t>
  </si>
  <si>
    <t>HOUSE_STABILITY,</t>
  </si>
  <si>
    <t>IMPACT,</t>
  </si>
  <si>
    <t>INC_SCS_AMT_V4,</t>
  </si>
  <si>
    <t>INC_WIOUTSCS_V4,</t>
  </si>
  <si>
    <t>INC_WITHSCS_V4,</t>
  </si>
  <si>
    <t>INC_WOUTSCS_AMT_4,</t>
  </si>
  <si>
    <t>IRA_CURRENT,</t>
  </si>
  <si>
    <t>ITMM_SCS,</t>
  </si>
  <si>
    <t>LAT,</t>
  </si>
  <si>
    <t>LEVEL_LAT_LONG,</t>
  </si>
  <si>
    <t>LOAN_AMT,</t>
  </si>
  <si>
    <t>LOAN_KND,</t>
  </si>
  <si>
    <t>LOAN_TRM,</t>
  </si>
  <si>
    <t>LOAN_TYP,</t>
  </si>
  <si>
    <t>LONG,</t>
  </si>
  <si>
    <t>LOOK_ATME_NOW,</t>
  </si>
  <si>
    <t>LOR1,</t>
  </si>
  <si>
    <t>LTD_SALES,</t>
  </si>
  <si>
    <t>LTD_TRANSACTIONS,</t>
  </si>
  <si>
    <t>MARRIED,</t>
  </si>
  <si>
    <t>MC_PREM,</t>
  </si>
  <si>
    <t>MCD_CCD,</t>
  </si>
  <si>
    <t>MED_DWELL_AGE,</t>
  </si>
  <si>
    <t>MED_FAMINCOM,</t>
  </si>
  <si>
    <t>MED_HOME,</t>
  </si>
  <si>
    <t>MED_INC,</t>
  </si>
  <si>
    <t>MED_LOR,</t>
  </si>
  <si>
    <t>MED_NOFAMINCOM,</t>
  </si>
  <si>
    <t>MED_RENT,</t>
  </si>
  <si>
    <t>MED_TRAV_TOWRK,</t>
  </si>
  <si>
    <t>MEDIANAGE,</t>
  </si>
  <si>
    <t>NAT_INC,</t>
  </si>
  <si>
    <t>NEVER_EMPTY_HANDED,</t>
  </si>
  <si>
    <t>NEWCAR,</t>
  </si>
  <si>
    <t>NO_TIME_PRESENT,</t>
  </si>
  <si>
    <t>NUM_CHILD,</t>
  </si>
  <si>
    <t>NUMBADLT,</t>
  </si>
  <si>
    <t>ON_THE_ROAD,</t>
  </si>
  <si>
    <t>OTHER_PREM_CC,</t>
  </si>
  <si>
    <t>P_ASIAN,</t>
  </si>
  <si>
    <t>P_CAPITA_INCOM,</t>
  </si>
  <si>
    <t>P_DU_OCCU,</t>
  </si>
  <si>
    <t>P_FAMHHCHILD,</t>
  </si>
  <si>
    <t>P_FAMHHNOCHD,</t>
  </si>
  <si>
    <t>P_FEMALE,</t>
  </si>
  <si>
    <t>P_HH_SPAN_SPEAK,</t>
  </si>
  <si>
    <t>P_HHFAMI,</t>
  </si>
  <si>
    <t>P_HHINCOLES10M,</t>
  </si>
  <si>
    <t>P_HHINCOM10_14,</t>
  </si>
  <si>
    <t>P_HHINCOM100_124,</t>
  </si>
  <si>
    <t>P_HHINCOM125_149,</t>
  </si>
  <si>
    <t>P_HHINCOM15_19,</t>
  </si>
  <si>
    <t>P_HHINCOM150_199,</t>
  </si>
  <si>
    <t>P_HHINCOM20_24,</t>
  </si>
  <si>
    <t>P_HHINCOM20_UP,</t>
  </si>
  <si>
    <t>P_HHINCOM25_29,</t>
  </si>
  <si>
    <t>P_HHINCOM30_34,</t>
  </si>
  <si>
    <t>P_HHINCOM35_39,</t>
  </si>
  <si>
    <t>P_HHINCOM40_44,</t>
  </si>
  <si>
    <t>P_HHINCOM45_49,</t>
  </si>
  <si>
    <t>P_HHINCOM50_59,</t>
  </si>
  <si>
    <t>P_HHINCOM60_74,</t>
  </si>
  <si>
    <t>P_HHINCOM75_99,</t>
  </si>
  <si>
    <t>P_HHNOHISWHT,</t>
  </si>
  <si>
    <t>P_IND_ACCOMMOD,</t>
  </si>
  <si>
    <t>P_IND_ADM_SUPPOT,</t>
  </si>
  <si>
    <t>P_IND_AGRICULTUR,</t>
  </si>
  <si>
    <t>P_IND_ARTS,</t>
  </si>
  <si>
    <t>P_IND_CONSTRUCT,</t>
  </si>
  <si>
    <t>P_IND_EDALSERVIC,</t>
  </si>
  <si>
    <t>P_IND_FINALNCE,</t>
  </si>
  <si>
    <t>P_IND_HEALTHCARE,</t>
  </si>
  <si>
    <t>P_IND_INFORMAT,</t>
  </si>
  <si>
    <t>P_IND_MANAGE,</t>
  </si>
  <si>
    <t>P_IND_MANUFACT,</t>
  </si>
  <si>
    <t>P_IND_MINING,</t>
  </si>
  <si>
    <t>P_IND_OTHERSERV,</t>
  </si>
  <si>
    <t>P_IND_PROFFES,</t>
  </si>
  <si>
    <t>P_IND_PUBADMIS,</t>
  </si>
  <si>
    <t>P_IND_REALESTAT,</t>
  </si>
  <si>
    <t>P_IND_RETAILTRD,</t>
  </si>
  <si>
    <t>P_IND_TRANSPORT,</t>
  </si>
  <si>
    <t>P_IND_UTILITIE,</t>
  </si>
  <si>
    <t>P_IND_WHOLESALE,</t>
  </si>
  <si>
    <t>P_MARRY,</t>
  </si>
  <si>
    <t>P_NONHISP,</t>
  </si>
  <si>
    <t>P_OWNOCC,</t>
  </si>
  <si>
    <t>P_RENTER,</t>
  </si>
  <si>
    <t>PCARPOOL,</t>
  </si>
  <si>
    <t>PENNY_SAVED_EARNED,</t>
  </si>
  <si>
    <t>PHHWHITE,</t>
  </si>
  <si>
    <t>PHOMOWNR,</t>
  </si>
  <si>
    <t>PIXEL,</t>
  </si>
  <si>
    <t>PIXELGEO,</t>
  </si>
  <si>
    <t>POP_CHLDHHS,</t>
  </si>
  <si>
    <t>POP_NOFAMHHS,</t>
  </si>
  <si>
    <t>POP_RURFARM,</t>
  </si>
  <si>
    <t>POP_RURNOFARM,</t>
  </si>
  <si>
    <t>POP_SPOSHHS,</t>
  </si>
  <si>
    <t>POP_UN18,</t>
  </si>
  <si>
    <t>POP_URBAREA,</t>
  </si>
  <si>
    <t>POP_URBCLUS,</t>
  </si>
  <si>
    <t>POP18_65,</t>
  </si>
  <si>
    <t>POP25_34,</t>
  </si>
  <si>
    <t>POP35_44,</t>
  </si>
  <si>
    <t>POP45_54,</t>
  </si>
  <si>
    <t>POP55_64,</t>
  </si>
  <si>
    <t>POP65_P,</t>
  </si>
  <si>
    <t>POP75_UP,</t>
  </si>
  <si>
    <t>POPUND10,</t>
  </si>
  <si>
    <t>POPUND25,</t>
  </si>
  <si>
    <t>PRE2009_SALES,</t>
  </si>
  <si>
    <t>PRE2009_TRANSACTIONS,</t>
  </si>
  <si>
    <t>PRENTER,</t>
  </si>
  <si>
    <t>QTY,</t>
  </si>
  <si>
    <t>QTY0,</t>
  </si>
  <si>
    <t>QTY1,</t>
  </si>
  <si>
    <t>QTY10,</t>
  </si>
  <si>
    <t>QTY11,</t>
  </si>
  <si>
    <t>QTY12,</t>
  </si>
  <si>
    <t>QTY13,</t>
  </si>
  <si>
    <t>QTY14,</t>
  </si>
  <si>
    <t>QTY15,</t>
  </si>
  <si>
    <t>QTY16,</t>
  </si>
  <si>
    <t>QTY2,</t>
  </si>
  <si>
    <t>QTY3,</t>
  </si>
  <si>
    <t>QTY4,</t>
  </si>
  <si>
    <t>QTY5,</t>
  </si>
  <si>
    <t>QTY6,</t>
  </si>
  <si>
    <t>QTY7,</t>
  </si>
  <si>
    <t>QTY8,</t>
  </si>
  <si>
    <t>QTY9,</t>
  </si>
  <si>
    <t>RE_CURRENT,</t>
  </si>
  <si>
    <t>RENTER,</t>
  </si>
  <si>
    <t>RESPONSE0,</t>
  </si>
  <si>
    <t>RESPONSE1,</t>
  </si>
  <si>
    <t>RESPONSE10,</t>
  </si>
  <si>
    <t>RESPONSE11,</t>
  </si>
  <si>
    <t>RESPONSE12,</t>
  </si>
  <si>
    <t>RESPONSE13,</t>
  </si>
  <si>
    <t>RESPONSE14,</t>
  </si>
  <si>
    <t>RESPONSE15,</t>
  </si>
  <si>
    <t>RESPONSE16,</t>
  </si>
  <si>
    <t>RESPONSE2,</t>
  </si>
  <si>
    <t>RESPONSE3,</t>
  </si>
  <si>
    <t>RESPONSE4,</t>
  </si>
  <si>
    <t>RESPONSE5,</t>
  </si>
  <si>
    <t>RESPONSE6,</t>
  </si>
  <si>
    <t>RESPONSE7,</t>
  </si>
  <si>
    <t>RESPONSE8,</t>
  </si>
  <si>
    <t>RESPONSE9,</t>
  </si>
  <si>
    <t>SHOW_ME_MONEY,</t>
  </si>
  <si>
    <t>SOCIAL_SERVICE,</t>
  </si>
  <si>
    <t>STATE_INC_DECILES,</t>
  </si>
  <si>
    <t>STATE_INC_INDEX,</t>
  </si>
  <si>
    <t>STINCIND,</t>
  </si>
  <si>
    <t>STOCK_BOND_CURRENT,</t>
  </si>
  <si>
    <t>STOP_SMELL_ROSES,</t>
  </si>
  <si>
    <t>STORE_REG_CC,</t>
  </si>
  <si>
    <t>SUM_MAIL_1,</t>
  </si>
  <si>
    <t>SUM_MAIL_10,</t>
  </si>
  <si>
    <t>SUM_MAIL_11,</t>
  </si>
  <si>
    <t>SUM_MAIL_12,</t>
  </si>
  <si>
    <t>SUM_MAIL_13,</t>
  </si>
  <si>
    <t>SUM_MAIL_14,</t>
  </si>
  <si>
    <t>SUM_MAIL_15,</t>
  </si>
  <si>
    <t>SUM_MAIL_16,</t>
  </si>
  <si>
    <t>SUM_MAIL_2,</t>
  </si>
  <si>
    <t>SUM_MAIL_3,</t>
  </si>
  <si>
    <t>SUM_MAIL_4,</t>
  </si>
  <si>
    <t>SUM_MAIL_5,</t>
  </si>
  <si>
    <t>SUM_MAIL_6,</t>
  </si>
  <si>
    <t>SUM_MAIL_7,</t>
  </si>
  <si>
    <t>SUM_MAIL_8,</t>
  </si>
  <si>
    <t>SUM_MAIL_9,</t>
  </si>
  <si>
    <t>TOTAL_MAIL_1,</t>
  </si>
  <si>
    <t>TOTAL_MAIL_10,</t>
  </si>
  <si>
    <t>TOTAL_MAIL_11,</t>
  </si>
  <si>
    <t>TOTAL_MAIL_12,</t>
  </si>
  <si>
    <t>TOTAL_MAIL_13,</t>
  </si>
  <si>
    <t>TOTAL_MAIL_14,</t>
  </si>
  <si>
    <t>TOTAL_MAIL_15,</t>
  </si>
  <si>
    <t>TOTAL_MAIL_16,</t>
  </si>
  <si>
    <t>TOTAL_MAIL_2,</t>
  </si>
  <si>
    <t>TOTAL_MAIL_3,</t>
  </si>
  <si>
    <t>TOTAL_MAIL_4,</t>
  </si>
  <si>
    <t>TOTAL_MAIL_5,</t>
  </si>
  <si>
    <t>TOTAL_MAIL_6,</t>
  </si>
  <si>
    <t>TOTAL_MAIL_7,</t>
  </si>
  <si>
    <t>TOTAL_MAIL_8,</t>
  </si>
  <si>
    <t>TOTAL_MAIL_9,</t>
  </si>
  <si>
    <t>TOTAMT,</t>
  </si>
  <si>
    <t>TOTAMT0,</t>
  </si>
  <si>
    <t>TOTAMT1,</t>
  </si>
  <si>
    <t>TOTAMT10,</t>
  </si>
  <si>
    <t>TOTAMT11,</t>
  </si>
  <si>
    <t>TOTAMT12,</t>
  </si>
  <si>
    <t>TOTAMT13,</t>
  </si>
  <si>
    <t>TOTAMT14,</t>
  </si>
  <si>
    <t>TOTAMT15,</t>
  </si>
  <si>
    <t>TOTAMT16,</t>
  </si>
  <si>
    <t>TOTAMT2,</t>
  </si>
  <si>
    <t>TOTAMT3,</t>
  </si>
  <si>
    <t>TOTAMT4,</t>
  </si>
  <si>
    <t>TOTAMT5,</t>
  </si>
  <si>
    <t>TOTAMT6,</t>
  </si>
  <si>
    <t>TOTAMT7,</t>
  </si>
  <si>
    <t>TOTAMT8,</t>
  </si>
  <si>
    <t>TOTAMT9,</t>
  </si>
  <si>
    <t>TRACT,</t>
  </si>
  <si>
    <t>UNIT_MORTG_1ST,</t>
  </si>
  <si>
    <t>USEDCAR,</t>
  </si>
  <si>
    <t>VISA_PREM,</t>
  </si>
  <si>
    <t>WORK_PLAY_HARD,</t>
  </si>
  <si>
    <t>WRK_TRA_60_89,</t>
  </si>
  <si>
    <t>WRK_TRA_90_UP,</t>
  </si>
  <si>
    <t>YEAR_BLT,</t>
  </si>
  <si>
    <t>YTD_SALES_2009,</t>
  </si>
  <si>
    <t>YTD_TRANSACTIONS_2009,</t>
  </si>
  <si>
    <t>ZIP,</t>
  </si>
  <si>
    <t>ZIP4,</t>
  </si>
  <si>
    <t>ZIP9_Supercode,</t>
  </si>
  <si>
    <t>"</t>
  </si>
  <si>
    <t>"AD_MAGAZINE",</t>
  </si>
  <si>
    <t>"AD_NEWSPAPER",</t>
  </si>
  <si>
    <t>"AD_RADIO",</t>
  </si>
  <si>
    <t>"AD_TV",</t>
  </si>
  <si>
    <t>"AD_WEB",</t>
  </si>
  <si>
    <t>"AD2_ESTAGE",</t>
  </si>
  <si>
    <t>"AD2AGE",</t>
  </si>
  <si>
    <t>"AD3_ESTAGE",</t>
  </si>
  <si>
    <t>"AD3AGE",</t>
  </si>
  <si>
    <t>"AD4_ESTAGE",</t>
  </si>
  <si>
    <t>"AD4AGE",</t>
  </si>
  <si>
    <t>"AD5_ESTAGE",</t>
  </si>
  <si>
    <t>"AD5AGE",</t>
  </si>
  <si>
    <t>"AD6_ESTAGE",</t>
  </si>
  <si>
    <t>"AD6AGE",</t>
  </si>
  <si>
    <t>"AD7_ESTAGE",</t>
  </si>
  <si>
    <t>"AD7AGE",</t>
  </si>
  <si>
    <t>"AD8_ESTAGE",</t>
  </si>
  <si>
    <t>"AD8AGE",</t>
  </si>
  <si>
    <t>"ADD_TYPE",</t>
  </si>
  <si>
    <t>"ADULT1_G",</t>
  </si>
  <si>
    <t>"ADULT2_G",</t>
  </si>
  <si>
    <t>"ADULT2_R",</t>
  </si>
  <si>
    <t>"ADULT3_G",</t>
  </si>
  <si>
    <t>"ADULT3_R",</t>
  </si>
  <si>
    <t>"ADULT4_G",</t>
  </si>
  <si>
    <t>"ADULT4_R",</t>
  </si>
  <si>
    <t>"ADULT5_G",</t>
  </si>
  <si>
    <t>"ADULT5_R",</t>
  </si>
  <si>
    <t>"ADULT6_G",</t>
  </si>
  <si>
    <t>"ADULT6_R",</t>
  </si>
  <si>
    <t>"ADULT7_G",</t>
  </si>
  <si>
    <t>"ADULT7_R",</t>
  </si>
  <si>
    <t>"ADULT8_G",</t>
  </si>
  <si>
    <t>"ADULT8_R",</t>
  </si>
  <si>
    <t>"ALL_INTHE_NAME",</t>
  </si>
  <si>
    <t>"AMEX_PREM",</t>
  </si>
  <si>
    <t>"ANY_MAIL_1",</t>
  </si>
  <si>
    <t>"ANY_MAIL_10",</t>
  </si>
  <si>
    <t>"ANY_MAIL_11",</t>
  </si>
  <si>
    <t>"ANY_MAIL_12",</t>
  </si>
  <si>
    <t>"ANY_MAIL_13",</t>
  </si>
  <si>
    <t>"ANY_MAIL_14",</t>
  </si>
  <si>
    <t>"ANY_MAIL_15",</t>
  </si>
  <si>
    <t>"ANY_MAIL_16",</t>
  </si>
  <si>
    <t>"ANY_MAIL_2",</t>
  </si>
  <si>
    <t>"ANY_MAIL_3",</t>
  </si>
  <si>
    <t>"ANY_MAIL_4",</t>
  </si>
  <si>
    <t>"ANY_MAIL_5",</t>
  </si>
  <si>
    <t>"ANY_MAIL_6",</t>
  </si>
  <si>
    <t>"ANY_MAIL_7",</t>
  </si>
  <si>
    <t>"ANY_MAIL_8",</t>
  </si>
  <si>
    <t>"ANY_MAIL_9",</t>
  </si>
  <si>
    <t>"AVG_COMMUTETIM",</t>
  </si>
  <si>
    <t>"BLOCK",</t>
  </si>
  <si>
    <t>"BLOCK_ID",</t>
  </si>
  <si>
    <t>"BUY_AMERICAN",</t>
  </si>
  <si>
    <t>"BUYER_STATUS",</t>
  </si>
  <si>
    <t>"C_00_03",</t>
  </si>
  <si>
    <t>"C_04_06",</t>
  </si>
  <si>
    <t>"C_07_09",</t>
  </si>
  <si>
    <t>"C_10_12",</t>
  </si>
  <si>
    <t>"C_13_18",</t>
  </si>
  <si>
    <t>"CBSA_CD",</t>
  </si>
  <si>
    <t>"CD_MM_CURRENT",</t>
  </si>
  <si>
    <t>"CENSUS_FACT1",</t>
  </si>
  <si>
    <t>"CENSUS_FACT2",</t>
  </si>
  <si>
    <t>"CENSUS_FACT3",</t>
  </si>
  <si>
    <t>"CENSUS_FACT4",</t>
  </si>
  <si>
    <t>"CENSUS_SEG1",</t>
  </si>
  <si>
    <t>"CENSUS_SEG2",</t>
  </si>
  <si>
    <t>"CENSUS_SEG3",</t>
  </si>
  <si>
    <t>"CENSUS_SEG4",</t>
  </si>
  <si>
    <t>"CENTSCH",</t>
  </si>
  <si>
    <t>"CHANNEL_ACQUISITION",</t>
  </si>
  <si>
    <t>"CHANNEL_DOMINANCE",</t>
  </si>
  <si>
    <t>"CNTY_INC",</t>
  </si>
  <si>
    <t>"CTINCIND",</t>
  </si>
  <si>
    <t>"CUR_EST_MED_INC",</t>
  </si>
  <si>
    <t>"CUR_ST_EST_FAM_INC",</t>
  </si>
  <si>
    <t>"DATEDEED",</t>
  </si>
  <si>
    <t>"DISC_PREM",</t>
  </si>
  <si>
    <t>"DPBC",</t>
  </si>
  <si>
    <t>"DUS",</t>
  </si>
  <si>
    <t>"ECHVINX",</t>
  </si>
  <si>
    <t>"ECHVPCT",</t>
  </si>
  <si>
    <t>"EMAIL_RECEPTIVE",</t>
  </si>
  <si>
    <t>"ESTAERNG",</t>
  </si>
  <si>
    <t>"ESTAGE",</t>
  </si>
  <si>
    <t>"ESTHMVL",</t>
  </si>
  <si>
    <t>"ESTLOANTOVALRNG",</t>
  </si>
  <si>
    <t>"ESTMORTAMTRNG",</t>
  </si>
  <si>
    <t>"ESTMORTPAYRNG",</t>
  </si>
  <si>
    <t>"ETHNIC_DETAIL",</t>
  </si>
  <si>
    <t>"ETHNIC_GROUP",</t>
  </si>
  <si>
    <t>"EXAGE",</t>
  </si>
  <si>
    <t>"FEMALE_LABOR_FOR",</t>
  </si>
  <si>
    <t>"FIPSCNTY",</t>
  </si>
  <si>
    <t>"FIPSSTCD",</t>
  </si>
  <si>
    <t>"GO_WITH_FLOW",</t>
  </si>
  <si>
    <t>"HH_BK_HI",</t>
  </si>
  <si>
    <t>"HH_BLACK",</t>
  </si>
  <si>
    <t>"HH_HISPA",</t>
  </si>
  <si>
    <t>"HH_WH_HI",</t>
  </si>
  <si>
    <t>"HOMEOWNR",</t>
  </si>
  <si>
    <t>"HOUSE_STABILITY",</t>
  </si>
  <si>
    <t>"IMPACT",</t>
  </si>
  <si>
    <t>"INC_SCS_AMT_V4",</t>
  </si>
  <si>
    <t>"INC_WIOUTSCS_V4",</t>
  </si>
  <si>
    <t>"INC_WITHSCS_V4",</t>
  </si>
  <si>
    <t>"INC_WOUTSCS_AMT_4",</t>
  </si>
  <si>
    <t>"IRA_CURRENT",</t>
  </si>
  <si>
    <t>"ITMM_SCS",</t>
  </si>
  <si>
    <t>"LAT",</t>
  </si>
  <si>
    <t>"LEVEL_LAT_LONG",</t>
  </si>
  <si>
    <t>"LOAN_AMT",</t>
  </si>
  <si>
    <t>"LOAN_KND",</t>
  </si>
  <si>
    <t>"LOAN_TRM",</t>
  </si>
  <si>
    <t>"LOAN_TYP",</t>
  </si>
  <si>
    <t>"LONG",</t>
  </si>
  <si>
    <t>"LOOK_ATME_NOW",</t>
  </si>
  <si>
    <t>"LOR1",</t>
  </si>
  <si>
    <t>"LTD_SALES",</t>
  </si>
  <si>
    <t>"LTD_TRANSACTIONS",</t>
  </si>
  <si>
    <t>"MARRIED",</t>
  </si>
  <si>
    <t>"MC_PREM",</t>
  </si>
  <si>
    <t>"MCD_CCD",</t>
  </si>
  <si>
    <t>"MED_DWELL_AGE",</t>
  </si>
  <si>
    <t>"MED_FAMINCOM",</t>
  </si>
  <si>
    <t>"MED_HOME",</t>
  </si>
  <si>
    <t>"MED_INC",</t>
  </si>
  <si>
    <t>"MED_LOR",</t>
  </si>
  <si>
    <t>"MED_NOFAMINCOM",</t>
  </si>
  <si>
    <t>"MED_RENT",</t>
  </si>
  <si>
    <t>"MED_TRAV_TOWRK",</t>
  </si>
  <si>
    <t>"MEDIANAGE",</t>
  </si>
  <si>
    <t>"NAT_INC",</t>
  </si>
  <si>
    <t>"NEVER_EMPTY_HANDED",</t>
  </si>
  <si>
    <t>"NEWCAR",</t>
  </si>
  <si>
    <t>"NO_TIME_PRESENT",</t>
  </si>
  <si>
    <t>"NUM_CHILD",</t>
  </si>
  <si>
    <t>"NUMBADLT",</t>
  </si>
  <si>
    <t>"ON_THE_ROAD",</t>
  </si>
  <si>
    <t>"OTHER_PREM_CC",</t>
  </si>
  <si>
    <t>"P_ASIAN",</t>
  </si>
  <si>
    <t>"P_CAPITA_INCOM",</t>
  </si>
  <si>
    <t>"P_DU_OCCU",</t>
  </si>
  <si>
    <t>"P_FAMHHCHILD",</t>
  </si>
  <si>
    <t>"P_FAMHHNOCHD",</t>
  </si>
  <si>
    <t>"P_FEMALE",</t>
  </si>
  <si>
    <t>"P_HH_SPAN_SPEAK",</t>
  </si>
  <si>
    <t>"P_HHFAMI",</t>
  </si>
  <si>
    <t>"P_HHINCOLES10M",</t>
  </si>
  <si>
    <t>"P_HHINCOM10_14",</t>
  </si>
  <si>
    <t>"P_HHINCOM100_124",</t>
  </si>
  <si>
    <t>"P_HHINCOM125_149",</t>
  </si>
  <si>
    <t>"P_HHINCOM15_19",</t>
  </si>
  <si>
    <t>"P_HHINCOM150_199",</t>
  </si>
  <si>
    <t>"P_HHINCOM20_24",</t>
  </si>
  <si>
    <t>"P_HHINCOM20_UP",</t>
  </si>
  <si>
    <t>"P_HHINCOM25_29",</t>
  </si>
  <si>
    <t>"P_HHINCOM30_34",</t>
  </si>
  <si>
    <t>"P_HHINCOM35_39",</t>
  </si>
  <si>
    <t>"P_HHINCOM40_44",</t>
  </si>
  <si>
    <t>"P_HHINCOM45_49",</t>
  </si>
  <si>
    <t>"P_HHINCOM50_59",</t>
  </si>
  <si>
    <t>"P_HHINCOM60_74",</t>
  </si>
  <si>
    <t>"P_HHINCOM75_99",</t>
  </si>
  <si>
    <t>"P_HHNOHISWHT",</t>
  </si>
  <si>
    <t>"P_IND_ACCOMMOD",</t>
  </si>
  <si>
    <t>"P_IND_ADM_SUPPOT",</t>
  </si>
  <si>
    <t>"P_IND_AGRICULTUR",</t>
  </si>
  <si>
    <t>"P_IND_ARTS",</t>
  </si>
  <si>
    <t>"P_IND_CONSTRUCT",</t>
  </si>
  <si>
    <t>"P_IND_EDALSERVIC",</t>
  </si>
  <si>
    <t>"P_IND_FINALNCE",</t>
  </si>
  <si>
    <t>"P_IND_HEALTHCARE",</t>
  </si>
  <si>
    <t>"P_IND_INFORMAT",</t>
  </si>
  <si>
    <t>"P_IND_MANAGE",</t>
  </si>
  <si>
    <t>"P_IND_MANUFACT",</t>
  </si>
  <si>
    <t>"P_IND_MINING",</t>
  </si>
  <si>
    <t>"P_IND_OTHERSERV",</t>
  </si>
  <si>
    <t>"P_IND_PROFFES",</t>
  </si>
  <si>
    <t>"P_IND_PUBADMIS",</t>
  </si>
  <si>
    <t>"P_IND_REALESTAT",</t>
  </si>
  <si>
    <t>"P_IND_RETAILTRD",</t>
  </si>
  <si>
    <t>"P_IND_TRANSPORT",</t>
  </si>
  <si>
    <t>"P_IND_UTILITIE",</t>
  </si>
  <si>
    <t>"P_IND_WHOLESALE",</t>
  </si>
  <si>
    <t>"P_MARRY",</t>
  </si>
  <si>
    <t>"P_NONHISP",</t>
  </si>
  <si>
    <t>"P_OWNOCC",</t>
  </si>
  <si>
    <t>"P_RENTER",</t>
  </si>
  <si>
    <t>"PCARPOOL",</t>
  </si>
  <si>
    <t>"PENNY_SAVED_EARNED",</t>
  </si>
  <si>
    <t>"PHHWHITE",</t>
  </si>
  <si>
    <t>"PHOMOWNR",</t>
  </si>
  <si>
    <t>"PIXEL",</t>
  </si>
  <si>
    <t>"PIXELGEO",</t>
  </si>
  <si>
    <t>"POP_CHLDHHS",</t>
  </si>
  <si>
    <t>"POP_NOFAMHHS",</t>
  </si>
  <si>
    <t>"POP_RURFARM",</t>
  </si>
  <si>
    <t>"POP_RURNOFARM",</t>
  </si>
  <si>
    <t>"POP_SPOSHHS",</t>
  </si>
  <si>
    <t>"POP_UN18",</t>
  </si>
  <si>
    <t>"POP_URBAREA",</t>
  </si>
  <si>
    <t>"POP_URBCLUS",</t>
  </si>
  <si>
    <t>"POP18_65",</t>
  </si>
  <si>
    <t>"POP25_34",</t>
  </si>
  <si>
    <t>"POP35_44",</t>
  </si>
  <si>
    <t>"POP45_54",</t>
  </si>
  <si>
    <t>"POP55_64",</t>
  </si>
  <si>
    <t>"POP65_P",</t>
  </si>
  <si>
    <t>"POP75_UP",</t>
  </si>
  <si>
    <t>"POPUND10",</t>
  </si>
  <si>
    <t>"POPUND25",</t>
  </si>
  <si>
    <t>"PRE2009_SALES",</t>
  </si>
  <si>
    <t>"PRE2009_TRANSACTIONS",</t>
  </si>
  <si>
    <t>"PRENTER",</t>
  </si>
  <si>
    <t>"QTY",</t>
  </si>
  <si>
    <t>"QTY0",</t>
  </si>
  <si>
    <t>"QTY1",</t>
  </si>
  <si>
    <t>"QTY10",</t>
  </si>
  <si>
    <t>"QTY11",</t>
  </si>
  <si>
    <t>"QTY12",</t>
  </si>
  <si>
    <t>"QTY13",</t>
  </si>
  <si>
    <t>"QTY14",</t>
  </si>
  <si>
    <t>"QTY15",</t>
  </si>
  <si>
    <t>"QTY16",</t>
  </si>
  <si>
    <t>"QTY2",</t>
  </si>
  <si>
    <t>"QTY3",</t>
  </si>
  <si>
    <t>"QTY4",</t>
  </si>
  <si>
    <t>"QTY5",</t>
  </si>
  <si>
    <t>"QTY6",</t>
  </si>
  <si>
    <t>"QTY7",</t>
  </si>
  <si>
    <t>"QTY8",</t>
  </si>
  <si>
    <t>"QTY9",</t>
  </si>
  <si>
    <t>"RE_CURRENT",</t>
  </si>
  <si>
    <t>"RENTER",</t>
  </si>
  <si>
    <t>"RESPONSE0",</t>
  </si>
  <si>
    <t>"RESPONSE1",</t>
  </si>
  <si>
    <t>"RESPONSE10",</t>
  </si>
  <si>
    <t>"RESPONSE11",</t>
  </si>
  <si>
    <t>"RESPONSE12",</t>
  </si>
  <si>
    <t>"RESPONSE13",</t>
  </si>
  <si>
    <t>"RESPONSE14",</t>
  </si>
  <si>
    <t>"RESPONSE15",</t>
  </si>
  <si>
    <t>"RESPONSE16",</t>
  </si>
  <si>
    <t>"RESPONSE2",</t>
  </si>
  <si>
    <t>"RESPONSE3",</t>
  </si>
  <si>
    <t>"RESPONSE4",</t>
  </si>
  <si>
    <t>"RESPONSE5",</t>
  </si>
  <si>
    <t>"RESPONSE6",</t>
  </si>
  <si>
    <t>"RESPONSE7",</t>
  </si>
  <si>
    <t>"RESPONSE8",</t>
  </si>
  <si>
    <t>"RESPONSE9",</t>
  </si>
  <si>
    <t>"SHOW_ME_MONEY",</t>
  </si>
  <si>
    <t>"SOCIAL_SERVICE",</t>
  </si>
  <si>
    <t>"STATE_INC_DECILES",</t>
  </si>
  <si>
    <t>"STATE_INC_INDEX",</t>
  </si>
  <si>
    <t>"STINCIND",</t>
  </si>
  <si>
    <t>"STOCK_BOND_CURRENT",</t>
  </si>
  <si>
    <t>"STOP_SMELL_ROSES",</t>
  </si>
  <si>
    <t>"STORE_REG_CC",</t>
  </si>
  <si>
    <t>"SUM_MAIL_1",</t>
  </si>
  <si>
    <t>"SUM_MAIL_10",</t>
  </si>
  <si>
    <t>"SUM_MAIL_11",</t>
  </si>
  <si>
    <t>"SUM_MAIL_12",</t>
  </si>
  <si>
    <t>"SUM_MAIL_13",</t>
  </si>
  <si>
    <t>"SUM_MAIL_14",</t>
  </si>
  <si>
    <t>"SUM_MAIL_15",</t>
  </si>
  <si>
    <t>"SUM_MAIL_16",</t>
  </si>
  <si>
    <t>"SUM_MAIL_2",</t>
  </si>
  <si>
    <t>"SUM_MAIL_3",</t>
  </si>
  <si>
    <t>"SUM_MAIL_4",</t>
  </si>
  <si>
    <t>"SUM_MAIL_5",</t>
  </si>
  <si>
    <t>"SUM_MAIL_6",</t>
  </si>
  <si>
    <t>"SUM_MAIL_7",</t>
  </si>
  <si>
    <t>"SUM_MAIL_8",</t>
  </si>
  <si>
    <t>"SUM_MAIL_9",</t>
  </si>
  <si>
    <t>"TOTAL_MAIL_1",</t>
  </si>
  <si>
    <t>"TOTAL_MAIL_10",</t>
  </si>
  <si>
    <t>"TOTAL_MAIL_11",</t>
  </si>
  <si>
    <t>"TOTAL_MAIL_12",</t>
  </si>
  <si>
    <t>"TOTAL_MAIL_13",</t>
  </si>
  <si>
    <t>"TOTAL_MAIL_14",</t>
  </si>
  <si>
    <t>"TOTAL_MAIL_15",</t>
  </si>
  <si>
    <t>"TOTAL_MAIL_16",</t>
  </si>
  <si>
    <t>"TOTAL_MAIL_2",</t>
  </si>
  <si>
    <t>"TOTAL_MAIL_3",</t>
  </si>
  <si>
    <t>"TOTAL_MAIL_4",</t>
  </si>
  <si>
    <t>"TOTAL_MAIL_5",</t>
  </si>
  <si>
    <t>"TOTAL_MAIL_6",</t>
  </si>
  <si>
    <t>"TOTAL_MAIL_7",</t>
  </si>
  <si>
    <t>"TOTAL_MAIL_8",</t>
  </si>
  <si>
    <t>"TOTAL_MAIL_9",</t>
  </si>
  <si>
    <t>"TOTAMT",</t>
  </si>
  <si>
    <t>"TOTAMT0",</t>
  </si>
  <si>
    <t>"TOTAMT1",</t>
  </si>
  <si>
    <t>"TOTAMT10",</t>
  </si>
  <si>
    <t>"TOTAMT11",</t>
  </si>
  <si>
    <t>"TOTAMT12",</t>
  </si>
  <si>
    <t>"TOTAMT13",</t>
  </si>
  <si>
    <t>"TOTAMT14",</t>
  </si>
  <si>
    <t>"TOTAMT15",</t>
  </si>
  <si>
    <t>"TOTAMT16",</t>
  </si>
  <si>
    <t>"TOTAMT2",</t>
  </si>
  <si>
    <t>"TOTAMT3",</t>
  </si>
  <si>
    <t>"TOTAMT4",</t>
  </si>
  <si>
    <t>"TOTAMT5",</t>
  </si>
  <si>
    <t>"TOTAMT6",</t>
  </si>
  <si>
    <t>"TOTAMT7",</t>
  </si>
  <si>
    <t>"TOTAMT8",</t>
  </si>
  <si>
    <t>"TOTAMT9",</t>
  </si>
  <si>
    <t>"TRACT",</t>
  </si>
  <si>
    <t>"UNIT_MORTG_1ST",</t>
  </si>
  <si>
    <t>"USEDCAR",</t>
  </si>
  <si>
    <t>"VISA_PREM",</t>
  </si>
  <si>
    <t>"WORK_PLAY_HARD",</t>
  </si>
  <si>
    <t>"WRK_TRA_60_89",</t>
  </si>
  <si>
    <t>"WRK_TRA_90_UP",</t>
  </si>
  <si>
    <t>"YEAR_BLT",</t>
  </si>
  <si>
    <t>"YTD_SALES_2009",</t>
  </si>
  <si>
    <t>"YTD_TRANSACTIONS_2009",</t>
  </si>
  <si>
    <t>"ZIP",</t>
  </si>
  <si>
    <t>"ZIP4",</t>
  </si>
  <si>
    <t>"ZIP9_Supercode",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</si>
</sst>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applyFill="1"/>
    <xf numFmtId="0" fontId="18" fillId="0" borderId="0" xfId="0" applyFont="1" applyFill="1"/>
    <xf numFmtId="0" fontId="18" fillId="0" borderId="0" xfId="0" applyFont="1"/>
    <xf numFmtId="0" fontId="16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26"/>
  <sheetViews>
    <sheetView tabSelected="1" workbookViewId="0">
      <selection activeCell="C3" sqref="C3"/>
    </sheetView>
  </sheetViews>
  <sheetFormatPr baseColWidth="10" defaultColWidth="8.83203125" defaultRowHeight="15"/>
  <cols>
    <col min="1" max="1" width="21.1640625" bestFit="1" customWidth="1"/>
  </cols>
  <sheetData>
    <row r="1" spans="1:1">
      <c r="A1" t="s">
        <v>296</v>
      </c>
    </row>
    <row r="2" spans="1:1">
      <c r="A2" t="s">
        <v>297</v>
      </c>
    </row>
    <row r="3" spans="1:1">
      <c r="A3" t="s">
        <v>298</v>
      </c>
    </row>
    <row r="4" spans="1:1">
      <c r="A4" t="s">
        <v>299</v>
      </c>
    </row>
    <row r="5" spans="1:1">
      <c r="A5" t="s">
        <v>295</v>
      </c>
    </row>
    <row r="6" spans="1:1">
      <c r="A6" t="s">
        <v>196</v>
      </c>
    </row>
    <row r="7" spans="1:1">
      <c r="A7" t="s">
        <v>197</v>
      </c>
    </row>
    <row r="8" spans="1:1">
      <c r="A8" t="s">
        <v>200</v>
      </c>
    </row>
    <row r="9" spans="1:1">
      <c r="A9" t="s">
        <v>201</v>
      </c>
    </row>
    <row r="10" spans="1:1">
      <c r="A10" t="s">
        <v>204</v>
      </c>
    </row>
    <row r="11" spans="1:1">
      <c r="A11" t="s">
        <v>205</v>
      </c>
    </row>
    <row r="12" spans="1:1">
      <c r="A12" t="s">
        <v>208</v>
      </c>
    </row>
    <row r="13" spans="1:1">
      <c r="A13" t="s">
        <v>209</v>
      </c>
    </row>
    <row r="14" spans="1:1">
      <c r="A14" t="s">
        <v>212</v>
      </c>
    </row>
    <row r="15" spans="1:1">
      <c r="A15" t="s">
        <v>213</v>
      </c>
    </row>
    <row r="16" spans="1:1">
      <c r="A16" t="s">
        <v>216</v>
      </c>
    </row>
    <row r="17" spans="1:1">
      <c r="A17" t="s">
        <v>217</v>
      </c>
    </row>
    <row r="18" spans="1:1">
      <c r="A18" t="s">
        <v>220</v>
      </c>
    </row>
    <row r="19" spans="1:1">
      <c r="A19" t="s">
        <v>221</v>
      </c>
    </row>
    <row r="20" spans="1:1">
      <c r="A20" t="s">
        <v>186</v>
      </c>
    </row>
    <row r="21" spans="1:1">
      <c r="A21" t="s">
        <v>170</v>
      </c>
    </row>
    <row r="22" spans="1:1">
      <c r="A22" t="s">
        <v>195</v>
      </c>
    </row>
    <row r="23" spans="1:1">
      <c r="A23" t="s">
        <v>198</v>
      </c>
    </row>
    <row r="24" spans="1:1">
      <c r="A24" t="s">
        <v>199</v>
      </c>
    </row>
    <row r="25" spans="1:1">
      <c r="A25" t="s">
        <v>202</v>
      </c>
    </row>
    <row r="26" spans="1:1">
      <c r="A26" t="s">
        <v>203</v>
      </c>
    </row>
    <row r="27" spans="1:1">
      <c r="A27" t="s">
        <v>206</v>
      </c>
    </row>
    <row r="28" spans="1:1">
      <c r="A28" t="s">
        <v>207</v>
      </c>
    </row>
    <row r="29" spans="1:1">
      <c r="A29" t="s">
        <v>210</v>
      </c>
    </row>
    <row r="30" spans="1:1">
      <c r="A30" t="s">
        <v>211</v>
      </c>
    </row>
    <row r="31" spans="1:1">
      <c r="A31" t="s">
        <v>214</v>
      </c>
    </row>
    <row r="32" spans="1:1">
      <c r="A32" t="s">
        <v>215</v>
      </c>
    </row>
    <row r="33" spans="1:1">
      <c r="A33" t="s">
        <v>218</v>
      </c>
    </row>
    <row r="34" spans="1:1">
      <c r="A34" t="s">
        <v>219</v>
      </c>
    </row>
    <row r="35" spans="1:1">
      <c r="A35" t="s">
        <v>222</v>
      </c>
    </row>
    <row r="36" spans="1:1">
      <c r="A36" t="s">
        <v>291</v>
      </c>
    </row>
    <row r="37" spans="1:1">
      <c r="A37" t="s">
        <v>18</v>
      </c>
    </row>
    <row r="38" spans="1:1">
      <c r="A38" t="s">
        <v>471</v>
      </c>
    </row>
    <row r="39" spans="1:1">
      <c r="A39" t="s">
        <v>480</v>
      </c>
    </row>
    <row r="40" spans="1:1">
      <c r="A40" t="s">
        <v>481</v>
      </c>
    </row>
    <row r="41" spans="1:1">
      <c r="A41" t="s">
        <v>482</v>
      </c>
    </row>
    <row r="42" spans="1:1">
      <c r="A42" t="s">
        <v>483</v>
      </c>
    </row>
    <row r="43" spans="1:1">
      <c r="A43" t="s">
        <v>484</v>
      </c>
    </row>
    <row r="44" spans="1:1">
      <c r="A44" t="s">
        <v>485</v>
      </c>
    </row>
    <row r="45" spans="1:1">
      <c r="A45" t="s">
        <v>486</v>
      </c>
    </row>
    <row r="46" spans="1:1">
      <c r="A46" t="s">
        <v>472</v>
      </c>
    </row>
    <row r="47" spans="1:1">
      <c r="A47" t="s">
        <v>473</v>
      </c>
    </row>
    <row r="48" spans="1:1">
      <c r="A48" t="s">
        <v>474</v>
      </c>
    </row>
    <row r="49" spans="1:1">
      <c r="A49" t="s">
        <v>475</v>
      </c>
    </row>
    <row r="50" spans="1:1">
      <c r="A50" t="s">
        <v>476</v>
      </c>
    </row>
    <row r="51" spans="1:1">
      <c r="A51" t="s">
        <v>477</v>
      </c>
    </row>
    <row r="52" spans="1:1">
      <c r="A52" t="s">
        <v>478</v>
      </c>
    </row>
    <row r="53" spans="1:1">
      <c r="A53" t="s">
        <v>479</v>
      </c>
    </row>
    <row r="54" spans="1:1">
      <c r="A54" t="s">
        <v>141</v>
      </c>
    </row>
    <row r="55" spans="1:1">
      <c r="A55" t="s">
        <v>56</v>
      </c>
    </row>
    <row r="56" spans="1:1">
      <c r="A56" t="s">
        <v>57</v>
      </c>
    </row>
    <row r="57" spans="1:1">
      <c r="A57" t="s">
        <v>281</v>
      </c>
    </row>
    <row r="58" spans="1:1">
      <c r="A58" t="s">
        <v>190</v>
      </c>
    </row>
    <row r="59" spans="1:1">
      <c r="A59" t="s">
        <v>191</v>
      </c>
    </row>
    <row r="60" spans="1:1">
      <c r="A60" t="s">
        <v>192</v>
      </c>
    </row>
    <row r="61" spans="1:1">
      <c r="A61" t="s">
        <v>193</v>
      </c>
    </row>
    <row r="62" spans="1:1">
      <c r="A62" t="s">
        <v>194</v>
      </c>
    </row>
    <row r="63" spans="1:1">
      <c r="A63" t="s">
        <v>59</v>
      </c>
    </row>
    <row r="64" spans="1:1">
      <c r="A64" t="s">
        <v>40</v>
      </c>
    </row>
    <row r="65" spans="1:1">
      <c r="A65" t="s">
        <v>156</v>
      </c>
    </row>
    <row r="66" spans="1:1">
      <c r="A66" t="s">
        <v>157</v>
      </c>
    </row>
    <row r="67" spans="1:1">
      <c r="A67" t="s">
        <v>158</v>
      </c>
    </row>
    <row r="68" spans="1:1">
      <c r="A68" t="s">
        <v>159</v>
      </c>
    </row>
    <row r="69" spans="1:1">
      <c r="A69" t="s">
        <v>160</v>
      </c>
    </row>
    <row r="70" spans="1:1">
      <c r="A70" t="s">
        <v>161</v>
      </c>
    </row>
    <row r="71" spans="1:1">
      <c r="A71" t="s">
        <v>162</v>
      </c>
    </row>
    <row r="72" spans="1:1">
      <c r="A72" t="s">
        <v>163</v>
      </c>
    </row>
    <row r="73" spans="1:1">
      <c r="A73" t="s">
        <v>293</v>
      </c>
    </row>
    <row r="74" spans="1:1">
      <c r="A74" t="s">
        <v>9</v>
      </c>
    </row>
    <row r="75" spans="1:1">
      <c r="A75" t="s">
        <v>294</v>
      </c>
    </row>
    <row r="76" spans="1:1">
      <c r="A76" t="s">
        <v>271</v>
      </c>
    </row>
    <row r="77" spans="1:1">
      <c r="A77" t="s">
        <v>301</v>
      </c>
    </row>
    <row r="78" spans="1:1">
      <c r="A78" t="s">
        <v>151</v>
      </c>
    </row>
    <row r="79" spans="1:1">
      <c r="A79" t="s">
        <v>154</v>
      </c>
    </row>
    <row r="80" spans="1:1">
      <c r="A80" t="s">
        <v>305</v>
      </c>
    </row>
    <row r="81" spans="1:1">
      <c r="A81" t="s">
        <v>21</v>
      </c>
    </row>
    <row r="82" spans="1:1">
      <c r="A82" t="s">
        <v>13</v>
      </c>
    </row>
    <row r="83" spans="1:1">
      <c r="A83" t="s">
        <v>188</v>
      </c>
    </row>
    <row r="84" spans="1:1">
      <c r="A84" t="s">
        <v>303</v>
      </c>
    </row>
    <row r="85" spans="1:1">
      <c r="A85" t="s">
        <v>304</v>
      </c>
    </row>
    <row r="86" spans="1:1">
      <c r="A86" t="s">
        <v>292</v>
      </c>
    </row>
    <row r="87" spans="1:1">
      <c r="A87" t="s">
        <v>313</v>
      </c>
    </row>
    <row r="88" spans="1:1">
      <c r="A88" t="s">
        <v>169</v>
      </c>
    </row>
    <row r="89" spans="1:1">
      <c r="A89" t="s">
        <v>302</v>
      </c>
    </row>
    <row r="90" spans="1:1">
      <c r="A90" t="s">
        <v>314</v>
      </c>
    </row>
    <row r="91" spans="1:1">
      <c r="A91" t="s">
        <v>316</v>
      </c>
    </row>
    <row r="92" spans="1:1">
      <c r="A92" t="s">
        <v>315</v>
      </c>
    </row>
    <row r="93" spans="1:1">
      <c r="A93" t="s">
        <v>173</v>
      </c>
    </row>
    <row r="94" spans="1:1">
      <c r="A94" t="s">
        <v>176</v>
      </c>
    </row>
    <row r="95" spans="1:1">
      <c r="A95" t="s">
        <v>168</v>
      </c>
    </row>
    <row r="96" spans="1:1">
      <c r="A96" t="s">
        <v>118</v>
      </c>
    </row>
    <row r="97" spans="1:1">
      <c r="A97" t="s">
        <v>54</v>
      </c>
    </row>
    <row r="98" spans="1:1">
      <c r="A98" t="s">
        <v>53</v>
      </c>
    </row>
    <row r="99" spans="1:1">
      <c r="A99" t="s">
        <v>283</v>
      </c>
    </row>
    <row r="100" spans="1:1">
      <c r="A100" t="s">
        <v>80</v>
      </c>
    </row>
    <row r="101" spans="1:1">
      <c r="A101" t="s">
        <v>75</v>
      </c>
    </row>
    <row r="102" spans="1:1">
      <c r="A102" t="s">
        <v>77</v>
      </c>
    </row>
    <row r="103" spans="1:1">
      <c r="A103" t="s">
        <v>79</v>
      </c>
    </row>
    <row r="104" spans="1:1">
      <c r="A104" t="s">
        <v>182</v>
      </c>
    </row>
    <row r="105" spans="1:1">
      <c r="A105" t="s">
        <v>149</v>
      </c>
    </row>
    <row r="106" spans="1:1">
      <c r="A106" t="s">
        <v>280</v>
      </c>
    </row>
    <row r="107" spans="1:1">
      <c r="A107" t="s">
        <v>49</v>
      </c>
    </row>
    <row r="108" spans="1:1">
      <c r="A108" t="s">
        <v>50</v>
      </c>
    </row>
    <row r="109" spans="1:1">
      <c r="A109" t="s">
        <v>51</v>
      </c>
    </row>
    <row r="110" spans="1:1">
      <c r="A110" t="s">
        <v>52</v>
      </c>
    </row>
    <row r="111" spans="1:1">
      <c r="A111" t="s">
        <v>41</v>
      </c>
    </row>
    <row r="112" spans="1:1">
      <c r="A112" t="s">
        <v>277</v>
      </c>
    </row>
    <row r="113" spans="1:1">
      <c r="A113" t="s">
        <v>60</v>
      </c>
    </row>
    <row r="114" spans="1:1">
      <c r="A114" t="s">
        <v>62</v>
      </c>
    </row>
    <row r="115" spans="1:1">
      <c r="A115" t="s">
        <v>308</v>
      </c>
    </row>
    <row r="116" spans="1:1">
      <c r="A116" t="s">
        <v>311</v>
      </c>
    </row>
    <row r="117" spans="1:1">
      <c r="A117" t="s">
        <v>310</v>
      </c>
    </row>
    <row r="118" spans="1:1">
      <c r="A118" t="s">
        <v>309</v>
      </c>
    </row>
    <row r="119" spans="1:1">
      <c r="A119" t="s">
        <v>61</v>
      </c>
    </row>
    <row r="120" spans="1:1">
      <c r="A120" t="s">
        <v>287</v>
      </c>
    </row>
    <row r="121" spans="1:1">
      <c r="A121" t="s">
        <v>187</v>
      </c>
    </row>
    <row r="122" spans="1:1">
      <c r="A122" t="s">
        <v>4</v>
      </c>
    </row>
    <row r="123" spans="1:1">
      <c r="A123" t="s">
        <v>6</v>
      </c>
    </row>
    <row r="124" spans="1:1">
      <c r="A124" t="s">
        <v>171</v>
      </c>
    </row>
    <row r="125" spans="1:1">
      <c r="A125" t="s">
        <v>29</v>
      </c>
    </row>
    <row r="126" spans="1:1">
      <c r="A126" t="s">
        <v>58</v>
      </c>
    </row>
    <row r="127" spans="1:1">
      <c r="A127" t="s">
        <v>147</v>
      </c>
    </row>
    <row r="128" spans="1:1">
      <c r="A128" t="s">
        <v>115</v>
      </c>
    </row>
    <row r="129" spans="1:1">
      <c r="A129" t="s">
        <v>144</v>
      </c>
    </row>
    <row r="130" spans="1:1">
      <c r="A130" t="s">
        <v>114</v>
      </c>
    </row>
    <row r="131" spans="1:1">
      <c r="A131" t="s">
        <v>148</v>
      </c>
    </row>
    <row r="132" spans="1:1">
      <c r="A132" t="s">
        <v>116</v>
      </c>
    </row>
    <row r="133" spans="1:1">
      <c r="A133" t="s">
        <v>146</v>
      </c>
    </row>
    <row r="134" spans="1:1">
      <c r="A134" t="s">
        <v>140</v>
      </c>
    </row>
    <row r="135" spans="1:1">
      <c r="A135" t="s">
        <v>73</v>
      </c>
    </row>
    <row r="136" spans="1:1">
      <c r="A136" t="s">
        <v>272</v>
      </c>
    </row>
    <row r="137" spans="1:1">
      <c r="A137" t="s">
        <v>285</v>
      </c>
    </row>
    <row r="138" spans="1:1">
      <c r="A138" t="s">
        <v>278</v>
      </c>
    </row>
    <row r="139" spans="1:1">
      <c r="A139" t="s">
        <v>284</v>
      </c>
    </row>
    <row r="140" spans="1:1">
      <c r="A140" t="s">
        <v>189</v>
      </c>
    </row>
    <row r="141" spans="1:1">
      <c r="A141" t="s">
        <v>223</v>
      </c>
    </row>
    <row r="142" spans="1:1">
      <c r="A142" t="s">
        <v>286</v>
      </c>
    </row>
    <row r="143" spans="1:1">
      <c r="A143" t="s">
        <v>23</v>
      </c>
    </row>
    <row r="144" spans="1:1">
      <c r="A144" t="s">
        <v>76</v>
      </c>
    </row>
    <row r="145" spans="1:1">
      <c r="A145" t="s">
        <v>117</v>
      </c>
    </row>
    <row r="146" spans="1:1">
      <c r="A146" t="s">
        <v>91</v>
      </c>
    </row>
    <row r="147" spans="1:1">
      <c r="A147" t="s">
        <v>87</v>
      </c>
    </row>
    <row r="148" spans="1:1">
      <c r="A148" t="s">
        <v>89</v>
      </c>
    </row>
    <row r="149" spans="1:1">
      <c r="A149" t="s">
        <v>88</v>
      </c>
    </row>
    <row r="150" spans="1:1">
      <c r="A150" t="s">
        <v>150</v>
      </c>
    </row>
    <row r="151" spans="1:1">
      <c r="A151" t="s">
        <v>81</v>
      </c>
    </row>
    <row r="152" spans="1:1">
      <c r="A152" t="s">
        <v>98</v>
      </c>
    </row>
    <row r="153" spans="1:1">
      <c r="A153" t="s">
        <v>99</v>
      </c>
    </row>
    <row r="154" spans="1:1">
      <c r="A154" t="s">
        <v>110</v>
      </c>
    </row>
    <row r="155" spans="1:1">
      <c r="A155" t="s">
        <v>111</v>
      </c>
    </row>
    <row r="156" spans="1:1">
      <c r="A156" t="s">
        <v>100</v>
      </c>
    </row>
    <row r="157" spans="1:1">
      <c r="A157" t="s">
        <v>112</v>
      </c>
    </row>
    <row r="158" spans="1:1">
      <c r="A158" t="s">
        <v>101</v>
      </c>
    </row>
    <row r="159" spans="1:1">
      <c r="A159" t="s">
        <v>113</v>
      </c>
    </row>
    <row r="160" spans="1:1">
      <c r="A160" t="s">
        <v>102</v>
      </c>
    </row>
    <row r="161" spans="1:1">
      <c r="A161" t="s">
        <v>103</v>
      </c>
    </row>
    <row r="162" spans="1:1">
      <c r="A162" t="s">
        <v>104</v>
      </c>
    </row>
    <row r="163" spans="1:1">
      <c r="A163" t="s">
        <v>105</v>
      </c>
    </row>
    <row r="164" spans="1:1">
      <c r="A164" t="s">
        <v>106</v>
      </c>
    </row>
    <row r="165" spans="1:1">
      <c r="A165" t="s">
        <v>107</v>
      </c>
    </row>
    <row r="166" spans="1:1">
      <c r="A166" t="s">
        <v>108</v>
      </c>
    </row>
    <row r="167" spans="1:1">
      <c r="A167" t="s">
        <v>109</v>
      </c>
    </row>
    <row r="168" spans="1:1">
      <c r="A168" t="s">
        <v>86</v>
      </c>
    </row>
    <row r="169" spans="1:1">
      <c r="A169" t="s">
        <v>136</v>
      </c>
    </row>
    <row r="170" spans="1:1">
      <c r="A170" t="s">
        <v>132</v>
      </c>
    </row>
    <row r="171" spans="1:1">
      <c r="A171" t="s">
        <v>119</v>
      </c>
    </row>
    <row r="172" spans="1:1">
      <c r="A172" t="s">
        <v>135</v>
      </c>
    </row>
    <row r="173" spans="1:1">
      <c r="A173" t="s">
        <v>121</v>
      </c>
    </row>
    <row r="174" spans="1:1">
      <c r="A174" t="s">
        <v>133</v>
      </c>
    </row>
    <row r="175" spans="1:1">
      <c r="A175" t="s">
        <v>128</v>
      </c>
    </row>
    <row r="176" spans="1:1">
      <c r="A176" t="s">
        <v>134</v>
      </c>
    </row>
    <row r="177" spans="1:1">
      <c r="A177" t="s">
        <v>127</v>
      </c>
    </row>
    <row r="178" spans="1:1">
      <c r="A178" t="s">
        <v>131</v>
      </c>
    </row>
    <row r="179" spans="1:1">
      <c r="A179" t="s">
        <v>122</v>
      </c>
    </row>
    <row r="180" spans="1:1">
      <c r="A180" t="s">
        <v>120</v>
      </c>
    </row>
    <row r="181" spans="1:1">
      <c r="A181" t="s">
        <v>137</v>
      </c>
    </row>
    <row r="182" spans="1:1">
      <c r="A182" t="s">
        <v>130</v>
      </c>
    </row>
    <row r="183" spans="1:1">
      <c r="A183" t="s">
        <v>138</v>
      </c>
    </row>
    <row r="184" spans="1:1">
      <c r="A184" t="s">
        <v>129</v>
      </c>
    </row>
    <row r="185" spans="1:1">
      <c r="A185" t="s">
        <v>124</v>
      </c>
    </row>
    <row r="186" spans="1:1">
      <c r="A186" t="s">
        <v>125</v>
      </c>
    </row>
    <row r="187" spans="1:1">
      <c r="A187" t="s">
        <v>126</v>
      </c>
    </row>
    <row r="188" spans="1:1">
      <c r="A188" t="s">
        <v>123</v>
      </c>
    </row>
    <row r="189" spans="1:1">
      <c r="A189" t="s">
        <v>90</v>
      </c>
    </row>
    <row r="190" spans="1:1">
      <c r="A190" t="s">
        <v>78</v>
      </c>
    </row>
    <row r="191" spans="1:1">
      <c r="A191" t="s">
        <v>92</v>
      </c>
    </row>
    <row r="192" spans="1:1">
      <c r="A192" t="s">
        <v>93</v>
      </c>
    </row>
    <row r="193" spans="1:1">
      <c r="A193" t="s">
        <v>139</v>
      </c>
    </row>
    <row r="194" spans="1:1">
      <c r="A194" t="s">
        <v>290</v>
      </c>
    </row>
    <row r="195" spans="1:1">
      <c r="A195" t="s">
        <v>74</v>
      </c>
    </row>
    <row r="196" spans="1:1">
      <c r="A196" t="s">
        <v>183</v>
      </c>
    </row>
    <row r="197" spans="1:1">
      <c r="A197" t="s">
        <v>166</v>
      </c>
    </row>
    <row r="198" spans="1:1">
      <c r="A198" t="s">
        <v>167</v>
      </c>
    </row>
    <row r="199" spans="1:1">
      <c r="A199" t="s">
        <v>83</v>
      </c>
    </row>
    <row r="200" spans="1:1">
      <c r="A200" t="s">
        <v>85</v>
      </c>
    </row>
    <row r="201" spans="1:1">
      <c r="A201" t="s">
        <v>96</v>
      </c>
    </row>
    <row r="202" spans="1:1">
      <c r="A202" t="s">
        <v>97</v>
      </c>
    </row>
    <row r="203" spans="1:1">
      <c r="A203" t="s">
        <v>82</v>
      </c>
    </row>
    <row r="204" spans="1:1">
      <c r="A204" t="s">
        <v>64</v>
      </c>
    </row>
    <row r="205" spans="1:1">
      <c r="A205" t="s">
        <v>94</v>
      </c>
    </row>
    <row r="206" spans="1:1">
      <c r="A206" t="s">
        <v>95</v>
      </c>
    </row>
    <row r="207" spans="1:1">
      <c r="A207" t="s">
        <v>72</v>
      </c>
    </row>
    <row r="208" spans="1:1">
      <c r="A208" t="s">
        <v>66</v>
      </c>
    </row>
    <row r="209" spans="1:1">
      <c r="A209" t="s">
        <v>67</v>
      </c>
    </row>
    <row r="210" spans="1:1">
      <c r="A210" t="s">
        <v>68</v>
      </c>
    </row>
    <row r="211" spans="1:1">
      <c r="A211" t="s">
        <v>69</v>
      </c>
    </row>
    <row r="212" spans="1:1">
      <c r="A212" t="s">
        <v>70</v>
      </c>
    </row>
    <row r="213" spans="1:1">
      <c r="A213" t="s">
        <v>71</v>
      </c>
    </row>
    <row r="214" spans="1:1">
      <c r="A214" t="s">
        <v>63</v>
      </c>
    </row>
    <row r="215" spans="1:1">
      <c r="A215" t="s">
        <v>65</v>
      </c>
    </row>
    <row r="216" spans="1:1">
      <c r="A216" t="s">
        <v>452</v>
      </c>
    </row>
    <row r="217" spans="1:1">
      <c r="A217" t="s">
        <v>453</v>
      </c>
    </row>
    <row r="218" spans="1:1">
      <c r="A218" t="s">
        <v>185</v>
      </c>
    </row>
    <row r="219" spans="1:1">
      <c r="A219" t="s">
        <v>503</v>
      </c>
    </row>
    <row r="220" spans="1:1">
      <c r="A220" t="s">
        <v>505</v>
      </c>
    </row>
    <row r="221" spans="1:1">
      <c r="A221" t="s">
        <v>506</v>
      </c>
    </row>
    <row r="222" spans="1:1">
      <c r="A222" t="s">
        <v>515</v>
      </c>
    </row>
    <row r="223" spans="1:1">
      <c r="A223" t="s">
        <v>516</v>
      </c>
    </row>
    <row r="224" spans="1:1">
      <c r="A224" t="s">
        <v>517</v>
      </c>
    </row>
    <row r="225" spans="1:1">
      <c r="A225" t="s">
        <v>518</v>
      </c>
    </row>
    <row r="226" spans="1:1">
      <c r="A226" t="s">
        <v>519</v>
      </c>
    </row>
    <row r="227" spans="1:1">
      <c r="A227" t="s">
        <v>520</v>
      </c>
    </row>
    <row r="228" spans="1:1">
      <c r="A228" t="s">
        <v>521</v>
      </c>
    </row>
    <row r="229" spans="1:1">
      <c r="A229" t="s">
        <v>507</v>
      </c>
    </row>
    <row r="230" spans="1:1">
      <c r="A230" t="s">
        <v>508</v>
      </c>
    </row>
    <row r="231" spans="1:1">
      <c r="A231" t="s">
        <v>509</v>
      </c>
    </row>
    <row r="232" spans="1:1">
      <c r="A232" t="s">
        <v>510</v>
      </c>
    </row>
    <row r="233" spans="1:1">
      <c r="A233" t="s">
        <v>511</v>
      </c>
    </row>
    <row r="234" spans="1:1">
      <c r="A234" t="s">
        <v>512</v>
      </c>
    </row>
    <row r="235" spans="1:1">
      <c r="A235" t="s">
        <v>513</v>
      </c>
    </row>
    <row r="236" spans="1:1">
      <c r="A236" t="s">
        <v>514</v>
      </c>
    </row>
    <row r="237" spans="1:1">
      <c r="A237" t="s">
        <v>42</v>
      </c>
    </row>
    <row r="238" spans="1:1">
      <c r="A238" t="s">
        <v>184</v>
      </c>
    </row>
    <row r="239" spans="1:1">
      <c r="A239" t="s">
        <v>539</v>
      </c>
    </row>
    <row r="240" spans="1:1">
      <c r="A240" t="s">
        <v>540</v>
      </c>
    </row>
    <row r="241" spans="1:1">
      <c r="A241" t="s">
        <v>549</v>
      </c>
    </row>
    <row r="242" spans="1:1">
      <c r="A242" t="s">
        <v>550</v>
      </c>
    </row>
    <row r="243" spans="1:1">
      <c r="A243" t="s">
        <v>551</v>
      </c>
    </row>
    <row r="244" spans="1:1">
      <c r="A244" t="s">
        <v>552</v>
      </c>
    </row>
    <row r="245" spans="1:1">
      <c r="A245" t="s">
        <v>553</v>
      </c>
    </row>
    <row r="246" spans="1:1">
      <c r="A246" t="s">
        <v>554</v>
      </c>
    </row>
    <row r="247" spans="1:1">
      <c r="A247" t="s">
        <v>555</v>
      </c>
    </row>
    <row r="248" spans="1:1">
      <c r="A248" t="s">
        <v>541</v>
      </c>
    </row>
    <row r="249" spans="1:1">
      <c r="A249" t="s">
        <v>542</v>
      </c>
    </row>
    <row r="250" spans="1:1">
      <c r="A250" t="s">
        <v>543</v>
      </c>
    </row>
    <row r="251" spans="1:1">
      <c r="A251" t="s">
        <v>544</v>
      </c>
    </row>
    <row r="252" spans="1:1">
      <c r="A252" t="s">
        <v>545</v>
      </c>
    </row>
    <row r="253" spans="1:1">
      <c r="A253" t="s">
        <v>546</v>
      </c>
    </row>
    <row r="254" spans="1:1">
      <c r="A254" t="s">
        <v>547</v>
      </c>
    </row>
    <row r="255" spans="1:1">
      <c r="A255" t="s">
        <v>548</v>
      </c>
    </row>
    <row r="256" spans="1:1">
      <c r="A256" t="s">
        <v>282</v>
      </c>
    </row>
    <row r="257" spans="1:1">
      <c r="A257" t="s">
        <v>39</v>
      </c>
    </row>
    <row r="258" spans="1:1">
      <c r="A258" t="s">
        <v>153</v>
      </c>
    </row>
    <row r="259" spans="1:1">
      <c r="A259" t="s">
        <v>152</v>
      </c>
    </row>
    <row r="260" spans="1:1">
      <c r="A260" t="s">
        <v>300</v>
      </c>
    </row>
    <row r="261" spans="1:1">
      <c r="A261" t="s">
        <v>43</v>
      </c>
    </row>
    <row r="262" spans="1:1">
      <c r="A262" t="s">
        <v>288</v>
      </c>
    </row>
    <row r="263" spans="1:1">
      <c r="A263" t="s">
        <v>25</v>
      </c>
    </row>
    <row r="264" spans="1:1">
      <c r="A264" t="s">
        <v>454</v>
      </c>
    </row>
    <row r="265" spans="1:1">
      <c r="A265" t="s">
        <v>464</v>
      </c>
    </row>
    <row r="266" spans="1:1">
      <c r="A266" t="s">
        <v>465</v>
      </c>
    </row>
    <row r="267" spans="1:1">
      <c r="A267" t="s">
        <v>466</v>
      </c>
    </row>
    <row r="268" spans="1:1">
      <c r="A268" t="s">
        <v>467</v>
      </c>
    </row>
    <row r="269" spans="1:1">
      <c r="A269" t="s">
        <v>468</v>
      </c>
    </row>
    <row r="270" spans="1:1">
      <c r="A270" t="s">
        <v>469</v>
      </c>
    </row>
    <row r="271" spans="1:1">
      <c r="A271" t="s">
        <v>470</v>
      </c>
    </row>
    <row r="272" spans="1:1">
      <c r="A272" t="s">
        <v>456</v>
      </c>
    </row>
    <row r="273" spans="1:1">
      <c r="A273" t="s">
        <v>457</v>
      </c>
    </row>
    <row r="274" spans="1:1">
      <c r="A274" t="s">
        <v>458</v>
      </c>
    </row>
    <row r="275" spans="1:1">
      <c r="A275" t="s">
        <v>459</v>
      </c>
    </row>
    <row r="276" spans="1:1">
      <c r="A276" t="s">
        <v>460</v>
      </c>
    </row>
    <row r="277" spans="1:1">
      <c r="A277" t="s">
        <v>461</v>
      </c>
    </row>
    <row r="278" spans="1:1">
      <c r="A278" t="s">
        <v>462</v>
      </c>
    </row>
    <row r="279" spans="1:1">
      <c r="A279" t="s">
        <v>463</v>
      </c>
    </row>
    <row r="280" spans="1:1">
      <c r="A280" t="s">
        <v>487</v>
      </c>
    </row>
    <row r="281" spans="1:1">
      <c r="A281" t="s">
        <v>496</v>
      </c>
    </row>
    <row r="282" spans="1:1">
      <c r="A282" t="s">
        <v>497</v>
      </c>
    </row>
    <row r="283" spans="1:1">
      <c r="A283" t="s">
        <v>498</v>
      </c>
    </row>
    <row r="284" spans="1:1">
      <c r="A284" t="s">
        <v>499</v>
      </c>
    </row>
    <row r="285" spans="1:1">
      <c r="A285" t="s">
        <v>500</v>
      </c>
    </row>
    <row r="286" spans="1:1">
      <c r="A286" t="s">
        <v>501</v>
      </c>
    </row>
    <row r="287" spans="1:1">
      <c r="A287" t="s">
        <v>502</v>
      </c>
    </row>
    <row r="288" spans="1:1">
      <c r="A288" t="s">
        <v>488</v>
      </c>
    </row>
    <row r="289" spans="1:1">
      <c r="A289" t="s">
        <v>489</v>
      </c>
    </row>
    <row r="290" spans="1:1">
      <c r="A290" t="s">
        <v>490</v>
      </c>
    </row>
    <row r="291" spans="1:1">
      <c r="A291" t="s">
        <v>491</v>
      </c>
    </row>
    <row r="292" spans="1:1">
      <c r="A292" t="s">
        <v>492</v>
      </c>
    </row>
    <row r="293" spans="1:1">
      <c r="A293" t="s">
        <v>493</v>
      </c>
    </row>
    <row r="294" spans="1:1">
      <c r="A294" t="s">
        <v>494</v>
      </c>
    </row>
    <row r="295" spans="1:1">
      <c r="A295" t="s">
        <v>495</v>
      </c>
    </row>
    <row r="296" spans="1:1">
      <c r="A296" t="s">
        <v>504</v>
      </c>
    </row>
    <row r="297" spans="1:1">
      <c r="A297" t="s">
        <v>522</v>
      </c>
    </row>
    <row r="298" spans="1:1">
      <c r="A298" t="s">
        <v>523</v>
      </c>
    </row>
    <row r="299" spans="1:1">
      <c r="A299" t="s">
        <v>532</v>
      </c>
    </row>
    <row r="300" spans="1:1">
      <c r="A300" t="s">
        <v>533</v>
      </c>
    </row>
    <row r="301" spans="1:1">
      <c r="A301" t="s">
        <v>534</v>
      </c>
    </row>
    <row r="302" spans="1:1">
      <c r="A302" t="s">
        <v>535</v>
      </c>
    </row>
    <row r="303" spans="1:1">
      <c r="A303" t="s">
        <v>536</v>
      </c>
    </row>
    <row r="304" spans="1:1">
      <c r="A304" t="s">
        <v>537</v>
      </c>
    </row>
    <row r="305" spans="1:1">
      <c r="A305" t="s">
        <v>538</v>
      </c>
    </row>
    <row r="306" spans="1:1">
      <c r="A306" t="s">
        <v>524</v>
      </c>
    </row>
    <row r="307" spans="1:1">
      <c r="A307" t="s">
        <v>525</v>
      </c>
    </row>
    <row r="308" spans="1:1">
      <c r="A308" t="s">
        <v>526</v>
      </c>
    </row>
    <row r="309" spans="1:1">
      <c r="A309" t="s">
        <v>527</v>
      </c>
    </row>
    <row r="310" spans="1:1">
      <c r="A310" t="s">
        <v>528</v>
      </c>
    </row>
    <row r="311" spans="1:1">
      <c r="A311" t="s">
        <v>529</v>
      </c>
    </row>
    <row r="312" spans="1:1">
      <c r="A312" t="s">
        <v>530</v>
      </c>
    </row>
    <row r="313" spans="1:1">
      <c r="A313" t="s">
        <v>531</v>
      </c>
    </row>
    <row r="314" spans="1:1">
      <c r="A314" t="s">
        <v>55</v>
      </c>
    </row>
    <row r="315" spans="1:1">
      <c r="A315" t="s">
        <v>145</v>
      </c>
    </row>
    <row r="316" spans="1:1">
      <c r="A316" t="s">
        <v>279</v>
      </c>
    </row>
    <row r="317" spans="1:1">
      <c r="A317" t="s">
        <v>26</v>
      </c>
    </row>
    <row r="318" spans="1:1">
      <c r="A318" t="s">
        <v>289</v>
      </c>
    </row>
    <row r="319" spans="1:1">
      <c r="A319" t="s">
        <v>143</v>
      </c>
    </row>
    <row r="320" spans="1:1">
      <c r="A320" t="s">
        <v>142</v>
      </c>
    </row>
    <row r="321" spans="1:1">
      <c r="A321" t="s">
        <v>312</v>
      </c>
    </row>
    <row r="322" spans="1:1">
      <c r="A322" t="s">
        <v>7</v>
      </c>
    </row>
    <row r="323" spans="1:1">
      <c r="A323" t="s">
        <v>8</v>
      </c>
    </row>
    <row r="324" spans="1:1">
      <c r="A324" t="s">
        <v>2</v>
      </c>
    </row>
    <row r="325" spans="1:1">
      <c r="A325" t="s">
        <v>3</v>
      </c>
    </row>
    <row r="326" spans="1:1">
      <c r="A326" t="s">
        <v>11</v>
      </c>
    </row>
  </sheetData>
  <autoFilter ref="A1:A326" xr:uid="{B7274647-D844-A641-8AB5-57D6D347E182}"/>
  <sortState ref="A1:A553">
    <sortCondition ref="A1:A55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CEE63-6A34-3043-8EFE-5BA202D905C4}">
  <dimension ref="A1:J327"/>
  <sheetViews>
    <sheetView workbookViewId="0">
      <selection activeCell="D1" sqref="D1:I50"/>
    </sheetView>
  </sheetViews>
  <sheetFormatPr baseColWidth="10" defaultColWidth="8.83203125" defaultRowHeight="15"/>
  <cols>
    <col min="2" max="2" width="21.1640625" bestFit="1" customWidth="1"/>
    <col min="4" max="4" width="22.33203125" bestFit="1" customWidth="1"/>
    <col min="5" max="6" width="22.33203125" customWidth="1"/>
    <col min="7" max="7" width="23.1640625" bestFit="1" customWidth="1"/>
  </cols>
  <sheetData>
    <row r="1" spans="1:10">
      <c r="A1" t="s">
        <v>1336</v>
      </c>
      <c r="B1" t="s">
        <v>296</v>
      </c>
      <c r="C1" t="s">
        <v>1336</v>
      </c>
      <c r="D1" t="s">
        <v>1337</v>
      </c>
      <c r="E1" t="s">
        <v>1387</v>
      </c>
      <c r="F1" t="s">
        <v>1437</v>
      </c>
      <c r="G1" t="s">
        <v>1598</v>
      </c>
      <c r="H1" t="s">
        <v>1648</v>
      </c>
      <c r="I1" t="s">
        <v>1486</v>
      </c>
      <c r="J1" t="s">
        <v>1536</v>
      </c>
    </row>
    <row r="2" spans="1:10">
      <c r="A2" t="s">
        <v>1336</v>
      </c>
      <c r="B2" t="s">
        <v>297</v>
      </c>
      <c r="C2" t="s">
        <v>1336</v>
      </c>
      <c r="D2" t="s">
        <v>1338</v>
      </c>
      <c r="E2" t="s">
        <v>1388</v>
      </c>
      <c r="F2" t="s">
        <v>1438</v>
      </c>
      <c r="G2" t="s">
        <v>1599</v>
      </c>
      <c r="H2" t="s">
        <v>1649</v>
      </c>
      <c r="I2" t="s">
        <v>1487</v>
      </c>
      <c r="J2" t="s">
        <v>1537</v>
      </c>
    </row>
    <row r="3" spans="1:10">
      <c r="A3" t="s">
        <v>1336</v>
      </c>
      <c r="B3" t="s">
        <v>298</v>
      </c>
      <c r="C3" t="s">
        <v>1336</v>
      </c>
      <c r="D3" t="s">
        <v>1339</v>
      </c>
      <c r="E3" t="s">
        <v>1389</v>
      </c>
      <c r="F3" t="s">
        <v>1439</v>
      </c>
      <c r="G3" t="s">
        <v>1600</v>
      </c>
      <c r="H3" t="s">
        <v>1650</v>
      </c>
      <c r="I3" t="s">
        <v>1488</v>
      </c>
      <c r="J3" t="s">
        <v>1538</v>
      </c>
    </row>
    <row r="4" spans="1:10">
      <c r="A4" t="s">
        <v>1336</v>
      </c>
      <c r="B4" t="s">
        <v>299</v>
      </c>
      <c r="C4" t="s">
        <v>1336</v>
      </c>
      <c r="D4" t="s">
        <v>1340</v>
      </c>
      <c r="E4" t="s">
        <v>1390</v>
      </c>
      <c r="F4" t="s">
        <v>1440</v>
      </c>
      <c r="G4" t="s">
        <v>1601</v>
      </c>
      <c r="H4" t="s">
        <v>1651</v>
      </c>
      <c r="I4" t="s">
        <v>1489</v>
      </c>
      <c r="J4" t="s">
        <v>1539</v>
      </c>
    </row>
    <row r="5" spans="1:10">
      <c r="A5" t="s">
        <v>1336</v>
      </c>
      <c r="B5" t="s">
        <v>295</v>
      </c>
      <c r="C5" t="s">
        <v>1336</v>
      </c>
      <c r="D5" t="s">
        <v>1341</v>
      </c>
      <c r="E5" t="s">
        <v>1391</v>
      </c>
      <c r="F5" t="s">
        <v>1441</v>
      </c>
      <c r="G5" t="s">
        <v>1602</v>
      </c>
      <c r="H5" t="s">
        <v>1652</v>
      </c>
      <c r="I5" t="s">
        <v>1490</v>
      </c>
      <c r="J5" t="s">
        <v>1540</v>
      </c>
    </row>
    <row r="6" spans="1:10">
      <c r="A6" t="s">
        <v>1336</v>
      </c>
      <c r="B6" t="s">
        <v>196</v>
      </c>
      <c r="C6" t="s">
        <v>1336</v>
      </c>
      <c r="D6" t="s">
        <v>1342</v>
      </c>
      <c r="E6" t="s">
        <v>1392</v>
      </c>
      <c r="F6" t="s">
        <v>1442</v>
      </c>
      <c r="G6" t="s">
        <v>1603</v>
      </c>
      <c r="H6" t="s">
        <v>1653</v>
      </c>
      <c r="I6" t="s">
        <v>1491</v>
      </c>
      <c r="J6" t="s">
        <v>1541</v>
      </c>
    </row>
    <row r="7" spans="1:10">
      <c r="A7" t="s">
        <v>1336</v>
      </c>
      <c r="B7" t="s">
        <v>197</v>
      </c>
      <c r="C7" t="s">
        <v>1336</v>
      </c>
      <c r="D7" t="s">
        <v>1343</v>
      </c>
      <c r="E7" t="s">
        <v>1393</v>
      </c>
      <c r="F7" t="s">
        <v>1443</v>
      </c>
      <c r="G7" t="s">
        <v>1604</v>
      </c>
      <c r="H7" t="s">
        <v>1654</v>
      </c>
      <c r="I7" t="s">
        <v>1492</v>
      </c>
      <c r="J7" t="s">
        <v>1542</v>
      </c>
    </row>
    <row r="8" spans="1:10">
      <c r="A8" t="s">
        <v>1336</v>
      </c>
      <c r="B8" t="s">
        <v>200</v>
      </c>
      <c r="C8" t="s">
        <v>1336</v>
      </c>
      <c r="D8" t="s">
        <v>1344</v>
      </c>
      <c r="E8" t="s">
        <v>1394</v>
      </c>
      <c r="F8" t="s">
        <v>1444</v>
      </c>
      <c r="G8" t="s">
        <v>1605</v>
      </c>
      <c r="H8" t="s">
        <v>1655</v>
      </c>
      <c r="I8" t="s">
        <v>1493</v>
      </c>
      <c r="J8" t="s">
        <v>1543</v>
      </c>
    </row>
    <row r="9" spans="1:10">
      <c r="A9" t="s">
        <v>1336</v>
      </c>
      <c r="B9" t="s">
        <v>201</v>
      </c>
      <c r="C9" t="s">
        <v>1336</v>
      </c>
      <c r="D9" t="s">
        <v>1345</v>
      </c>
      <c r="E9" t="s">
        <v>1395</v>
      </c>
      <c r="F9" t="s">
        <v>1445</v>
      </c>
      <c r="G9" t="s">
        <v>1606</v>
      </c>
      <c r="H9" t="s">
        <v>1656</v>
      </c>
      <c r="I9" t="s">
        <v>1494</v>
      </c>
      <c r="J9" t="s">
        <v>1544</v>
      </c>
    </row>
    <row r="10" spans="1:10">
      <c r="A10" t="s">
        <v>1336</v>
      </c>
      <c r="B10" t="s">
        <v>204</v>
      </c>
      <c r="C10" t="s">
        <v>1336</v>
      </c>
      <c r="D10" t="s">
        <v>1346</v>
      </c>
      <c r="E10" t="s">
        <v>1396</v>
      </c>
      <c r="F10" t="s">
        <v>1446</v>
      </c>
      <c r="G10" t="s">
        <v>1607</v>
      </c>
      <c r="H10" t="s">
        <v>1657</v>
      </c>
      <c r="I10" t="s">
        <v>1495</v>
      </c>
      <c r="J10" t="s">
        <v>1545</v>
      </c>
    </row>
    <row r="11" spans="1:10">
      <c r="A11" t="s">
        <v>1336</v>
      </c>
      <c r="B11" t="s">
        <v>205</v>
      </c>
      <c r="C11" t="s">
        <v>1336</v>
      </c>
      <c r="D11" t="s">
        <v>1347</v>
      </c>
      <c r="E11" t="s">
        <v>1397</v>
      </c>
      <c r="F11" t="s">
        <v>1447</v>
      </c>
      <c r="G11" t="s">
        <v>1608</v>
      </c>
      <c r="H11" t="s">
        <v>1658</v>
      </c>
      <c r="I11" t="s">
        <v>1496</v>
      </c>
      <c r="J11" t="s">
        <v>1546</v>
      </c>
    </row>
    <row r="12" spans="1:10">
      <c r="A12" t="s">
        <v>1336</v>
      </c>
      <c r="B12" t="s">
        <v>208</v>
      </c>
      <c r="C12" t="s">
        <v>1336</v>
      </c>
      <c r="D12" t="s">
        <v>1348</v>
      </c>
      <c r="E12" t="s">
        <v>1398</v>
      </c>
      <c r="F12" t="s">
        <v>1448</v>
      </c>
      <c r="G12" t="s">
        <v>1609</v>
      </c>
      <c r="H12" t="s">
        <v>1659</v>
      </c>
      <c r="I12" t="s">
        <v>1497</v>
      </c>
      <c r="J12" t="s">
        <v>1547</v>
      </c>
    </row>
    <row r="13" spans="1:10">
      <c r="A13" t="s">
        <v>1336</v>
      </c>
      <c r="B13" t="s">
        <v>209</v>
      </c>
      <c r="C13" t="s">
        <v>1336</v>
      </c>
      <c r="D13" t="s">
        <v>1349</v>
      </c>
      <c r="E13" t="s">
        <v>1399</v>
      </c>
      <c r="F13" t="s">
        <v>1449</v>
      </c>
      <c r="G13" t="s">
        <v>1610</v>
      </c>
      <c r="H13" t="s">
        <v>1660</v>
      </c>
      <c r="I13" t="s">
        <v>1498</v>
      </c>
      <c r="J13" t="s">
        <v>1548</v>
      </c>
    </row>
    <row r="14" spans="1:10">
      <c r="A14" t="s">
        <v>1336</v>
      </c>
      <c r="B14" t="s">
        <v>212</v>
      </c>
      <c r="C14" t="s">
        <v>1336</v>
      </c>
      <c r="D14" t="s">
        <v>1350</v>
      </c>
      <c r="E14" t="s">
        <v>1400</v>
      </c>
      <c r="F14" t="s">
        <v>1450</v>
      </c>
      <c r="G14" t="s">
        <v>1611</v>
      </c>
      <c r="H14" t="s">
        <v>1661</v>
      </c>
      <c r="I14" t="s">
        <v>1499</v>
      </c>
      <c r="J14" t="s">
        <v>1549</v>
      </c>
    </row>
    <row r="15" spans="1:10">
      <c r="A15" t="s">
        <v>1336</v>
      </c>
      <c r="B15" t="s">
        <v>213</v>
      </c>
      <c r="C15" t="s">
        <v>1336</v>
      </c>
      <c r="D15" t="s">
        <v>1351</v>
      </c>
      <c r="E15" t="s">
        <v>1401</v>
      </c>
      <c r="F15" t="s">
        <v>1451</v>
      </c>
      <c r="G15" t="s">
        <v>1612</v>
      </c>
      <c r="H15" t="s">
        <v>1662</v>
      </c>
      <c r="I15" t="s">
        <v>1500</v>
      </c>
      <c r="J15" t="s">
        <v>1550</v>
      </c>
    </row>
    <row r="16" spans="1:10">
      <c r="A16" t="s">
        <v>1336</v>
      </c>
      <c r="B16" t="s">
        <v>216</v>
      </c>
      <c r="C16" t="s">
        <v>1336</v>
      </c>
      <c r="D16" t="s">
        <v>1352</v>
      </c>
      <c r="E16" t="s">
        <v>1402</v>
      </c>
      <c r="F16" t="s">
        <v>1563</v>
      </c>
      <c r="G16" t="s">
        <v>1613</v>
      </c>
      <c r="H16" t="s">
        <v>1663</v>
      </c>
      <c r="I16" t="s">
        <v>1501</v>
      </c>
      <c r="J16" t="s">
        <v>1551</v>
      </c>
    </row>
    <row r="17" spans="1:10">
      <c r="A17" t="s">
        <v>1336</v>
      </c>
      <c r="B17" t="s">
        <v>217</v>
      </c>
      <c r="C17" t="s">
        <v>1336</v>
      </c>
      <c r="D17" t="s">
        <v>1353</v>
      </c>
      <c r="E17" t="s">
        <v>1403</v>
      </c>
      <c r="F17" t="s">
        <v>1564</v>
      </c>
      <c r="G17" t="s">
        <v>1614</v>
      </c>
      <c r="H17" t="s">
        <v>1452</v>
      </c>
      <c r="I17" t="s">
        <v>1502</v>
      </c>
      <c r="J17" t="s">
        <v>1552</v>
      </c>
    </row>
    <row r="18" spans="1:10">
      <c r="A18" t="s">
        <v>1336</v>
      </c>
      <c r="B18" t="s">
        <v>220</v>
      </c>
      <c r="C18" t="s">
        <v>1336</v>
      </c>
      <c r="D18" t="s">
        <v>1354</v>
      </c>
      <c r="E18" t="s">
        <v>1404</v>
      </c>
      <c r="F18" t="s">
        <v>1565</v>
      </c>
      <c r="G18" t="s">
        <v>1615</v>
      </c>
      <c r="H18" t="s">
        <v>1453</v>
      </c>
      <c r="I18" t="s">
        <v>1503</v>
      </c>
      <c r="J18" t="s">
        <v>1553</v>
      </c>
    </row>
    <row r="19" spans="1:10">
      <c r="A19" t="s">
        <v>1336</v>
      </c>
      <c r="B19" t="s">
        <v>221</v>
      </c>
      <c r="C19" t="s">
        <v>1336</v>
      </c>
      <c r="D19" t="s">
        <v>1355</v>
      </c>
      <c r="E19" t="s">
        <v>1405</v>
      </c>
      <c r="F19" t="s">
        <v>1566</v>
      </c>
      <c r="G19" t="s">
        <v>1616</v>
      </c>
      <c r="H19" t="s">
        <v>1454</v>
      </c>
      <c r="I19" t="s">
        <v>1504</v>
      </c>
      <c r="J19" t="s">
        <v>1554</v>
      </c>
    </row>
    <row r="20" spans="1:10">
      <c r="A20" t="s">
        <v>1336</v>
      </c>
      <c r="B20" t="s">
        <v>186</v>
      </c>
      <c r="C20" t="s">
        <v>1336</v>
      </c>
      <c r="D20" t="s">
        <v>1356</v>
      </c>
      <c r="E20" t="s">
        <v>1406</v>
      </c>
      <c r="F20" t="s">
        <v>1567</v>
      </c>
      <c r="G20" t="s">
        <v>1617</v>
      </c>
      <c r="H20" t="s">
        <v>1455</v>
      </c>
      <c r="I20" t="s">
        <v>1505</v>
      </c>
      <c r="J20" t="s">
        <v>1555</v>
      </c>
    </row>
    <row r="21" spans="1:10">
      <c r="A21" t="s">
        <v>1336</v>
      </c>
      <c r="B21" t="s">
        <v>170</v>
      </c>
      <c r="C21" t="s">
        <v>1336</v>
      </c>
      <c r="D21" t="s">
        <v>1357</v>
      </c>
      <c r="E21" t="s">
        <v>1407</v>
      </c>
      <c r="F21" t="s">
        <v>1568</v>
      </c>
      <c r="G21" t="s">
        <v>1618</v>
      </c>
      <c r="H21" t="s">
        <v>1456</v>
      </c>
      <c r="I21" t="s">
        <v>1506</v>
      </c>
      <c r="J21" t="s">
        <v>1556</v>
      </c>
    </row>
    <row r="22" spans="1:10">
      <c r="A22" t="s">
        <v>1336</v>
      </c>
      <c r="B22" t="s">
        <v>195</v>
      </c>
      <c r="C22" t="s">
        <v>1336</v>
      </c>
      <c r="D22" t="s">
        <v>1358</v>
      </c>
      <c r="E22" t="s">
        <v>1408</v>
      </c>
      <c r="F22" t="s">
        <v>1569</v>
      </c>
      <c r="G22" t="s">
        <v>1619</v>
      </c>
      <c r="H22" t="s">
        <v>1457</v>
      </c>
      <c r="I22" t="s">
        <v>1507</v>
      </c>
      <c r="J22" t="s">
        <v>1557</v>
      </c>
    </row>
    <row r="23" spans="1:10">
      <c r="A23" t="s">
        <v>1336</v>
      </c>
      <c r="B23" t="s">
        <v>198</v>
      </c>
      <c r="C23" t="s">
        <v>1336</v>
      </c>
      <c r="D23" t="s">
        <v>1359</v>
      </c>
      <c r="E23" t="s">
        <v>1409</v>
      </c>
      <c r="F23" t="s">
        <v>1570</v>
      </c>
      <c r="G23" t="s">
        <v>1620</v>
      </c>
      <c r="H23" t="s">
        <v>1458</v>
      </c>
      <c r="I23" t="s">
        <v>1508</v>
      </c>
      <c r="J23" t="s">
        <v>1558</v>
      </c>
    </row>
    <row r="24" spans="1:10">
      <c r="A24" t="s">
        <v>1336</v>
      </c>
      <c r="B24" t="s">
        <v>199</v>
      </c>
      <c r="C24" t="s">
        <v>1336</v>
      </c>
      <c r="D24" t="s">
        <v>1360</v>
      </c>
      <c r="E24" t="s">
        <v>1410</v>
      </c>
      <c r="F24" t="s">
        <v>1571</v>
      </c>
      <c r="G24" t="s">
        <v>1621</v>
      </c>
      <c r="H24" t="s">
        <v>1459</v>
      </c>
      <c r="I24" t="s">
        <v>1509</v>
      </c>
      <c r="J24" t="s">
        <v>1559</v>
      </c>
    </row>
    <row r="25" spans="1:10">
      <c r="A25" t="s">
        <v>1336</v>
      </c>
      <c r="B25" t="s">
        <v>202</v>
      </c>
      <c r="C25" t="s">
        <v>1336</v>
      </c>
      <c r="D25" t="s">
        <v>1361</v>
      </c>
      <c r="E25" t="s">
        <v>1411</v>
      </c>
      <c r="F25" t="s">
        <v>1572</v>
      </c>
      <c r="G25" t="s">
        <v>1622</v>
      </c>
      <c r="H25" t="s">
        <v>1460</v>
      </c>
      <c r="I25" t="s">
        <v>1510</v>
      </c>
      <c r="J25" t="s">
        <v>1560</v>
      </c>
    </row>
    <row r="26" spans="1:10">
      <c r="A26" t="s">
        <v>1336</v>
      </c>
      <c r="B26" t="s">
        <v>203</v>
      </c>
      <c r="C26" t="s">
        <v>1336</v>
      </c>
      <c r="D26" t="s">
        <v>1362</v>
      </c>
      <c r="E26" t="s">
        <v>1412</v>
      </c>
      <c r="F26" t="s">
        <v>1573</v>
      </c>
      <c r="G26" t="s">
        <v>1623</v>
      </c>
      <c r="H26" t="s">
        <v>1461</v>
      </c>
      <c r="I26" t="s">
        <v>1511</v>
      </c>
      <c r="J26" t="s">
        <v>1561</v>
      </c>
    </row>
    <row r="27" spans="1:10">
      <c r="A27" t="s">
        <v>1336</v>
      </c>
      <c r="B27" t="s">
        <v>206</v>
      </c>
      <c r="C27" t="s">
        <v>1336</v>
      </c>
      <c r="D27" t="s">
        <v>1363</v>
      </c>
      <c r="E27" t="s">
        <v>1413</v>
      </c>
      <c r="F27" t="s">
        <v>1574</v>
      </c>
      <c r="G27" t="s">
        <v>1624</v>
      </c>
      <c r="H27" t="s">
        <v>1462</v>
      </c>
      <c r="I27" t="s">
        <v>1512</v>
      </c>
      <c r="J27" t="s">
        <v>1562</v>
      </c>
    </row>
    <row r="28" spans="1:10">
      <c r="A28" t="s">
        <v>1336</v>
      </c>
      <c r="B28" t="s">
        <v>207</v>
      </c>
      <c r="C28" t="s">
        <v>1336</v>
      </c>
      <c r="D28" t="s">
        <v>1364</v>
      </c>
      <c r="E28" t="s">
        <v>1414</v>
      </c>
      <c r="F28" t="s">
        <v>1575</v>
      </c>
      <c r="G28" t="s">
        <v>1625</v>
      </c>
      <c r="H28" t="s">
        <v>1463</v>
      </c>
      <c r="I28" t="s">
        <v>1513</v>
      </c>
    </row>
    <row r="29" spans="1:10">
      <c r="A29" t="s">
        <v>1336</v>
      </c>
      <c r="B29" t="s">
        <v>210</v>
      </c>
      <c r="C29" t="s">
        <v>1336</v>
      </c>
      <c r="D29" t="s">
        <v>1365</v>
      </c>
      <c r="E29" t="s">
        <v>1415</v>
      </c>
      <c r="F29" t="s">
        <v>1576</v>
      </c>
      <c r="G29" t="s">
        <v>1626</v>
      </c>
      <c r="H29" t="s">
        <v>1464</v>
      </c>
      <c r="I29" t="s">
        <v>1514</v>
      </c>
    </row>
    <row r="30" spans="1:10">
      <c r="A30" t="s">
        <v>1336</v>
      </c>
      <c r="B30" t="s">
        <v>211</v>
      </c>
      <c r="C30" t="s">
        <v>1336</v>
      </c>
      <c r="D30" t="s">
        <v>1366</v>
      </c>
      <c r="E30" t="s">
        <v>1416</v>
      </c>
      <c r="F30" t="s">
        <v>1577</v>
      </c>
      <c r="G30" t="s">
        <v>1627</v>
      </c>
      <c r="H30" t="s">
        <v>1465</v>
      </c>
      <c r="I30" t="s">
        <v>1515</v>
      </c>
    </row>
    <row r="31" spans="1:10">
      <c r="A31" t="s">
        <v>1336</v>
      </c>
      <c r="B31" t="s">
        <v>214</v>
      </c>
      <c r="C31" t="s">
        <v>1336</v>
      </c>
      <c r="D31" t="s">
        <v>1367</v>
      </c>
      <c r="E31" t="s">
        <v>1417</v>
      </c>
      <c r="F31" t="s">
        <v>1578</v>
      </c>
      <c r="G31" t="s">
        <v>1628</v>
      </c>
      <c r="H31" t="s">
        <v>1466</v>
      </c>
      <c r="I31" t="s">
        <v>1516</v>
      </c>
    </row>
    <row r="32" spans="1:10">
      <c r="A32" t="s">
        <v>1336</v>
      </c>
      <c r="B32" t="s">
        <v>215</v>
      </c>
      <c r="C32" t="s">
        <v>1336</v>
      </c>
      <c r="D32" t="s">
        <v>1368</v>
      </c>
      <c r="E32" t="s">
        <v>1418</v>
      </c>
      <c r="F32" t="s">
        <v>1579</v>
      </c>
      <c r="G32" t="s">
        <v>1629</v>
      </c>
      <c r="H32" t="s">
        <v>1467</v>
      </c>
      <c r="I32" t="s">
        <v>1517</v>
      </c>
    </row>
    <row r="33" spans="1:9">
      <c r="A33" t="s">
        <v>1336</v>
      </c>
      <c r="B33" t="s">
        <v>218</v>
      </c>
      <c r="C33" t="s">
        <v>1336</v>
      </c>
      <c r="D33" t="s">
        <v>1369</v>
      </c>
      <c r="E33" t="s">
        <v>1419</v>
      </c>
      <c r="F33" t="s">
        <v>1580</v>
      </c>
      <c r="G33" t="s">
        <v>1630</v>
      </c>
      <c r="H33" t="s">
        <v>1468</v>
      </c>
      <c r="I33" t="s">
        <v>1518</v>
      </c>
    </row>
    <row r="34" spans="1:9">
      <c r="A34" t="s">
        <v>1336</v>
      </c>
      <c r="B34" t="s">
        <v>219</v>
      </c>
      <c r="C34" t="s">
        <v>1336</v>
      </c>
      <c r="D34" t="s">
        <v>1370</v>
      </c>
      <c r="E34" t="s">
        <v>1420</v>
      </c>
      <c r="F34" t="s">
        <v>1581</v>
      </c>
      <c r="G34" t="s">
        <v>1631</v>
      </c>
      <c r="H34" t="s">
        <v>1469</v>
      </c>
      <c r="I34" t="s">
        <v>1519</v>
      </c>
    </row>
    <row r="35" spans="1:9">
      <c r="A35" t="s">
        <v>1336</v>
      </c>
      <c r="B35" t="s">
        <v>222</v>
      </c>
      <c r="C35" t="s">
        <v>1336</v>
      </c>
      <c r="D35" t="s">
        <v>1371</v>
      </c>
      <c r="E35" t="s">
        <v>1421</v>
      </c>
      <c r="F35" t="s">
        <v>1582</v>
      </c>
      <c r="G35" t="s">
        <v>1632</v>
      </c>
      <c r="H35" t="s">
        <v>1470</v>
      </c>
      <c r="I35" t="s">
        <v>1520</v>
      </c>
    </row>
    <row r="36" spans="1:9">
      <c r="A36" t="s">
        <v>1336</v>
      </c>
      <c r="B36" t="s">
        <v>291</v>
      </c>
      <c r="C36" t="s">
        <v>1336</v>
      </c>
      <c r="D36" t="s">
        <v>1372</v>
      </c>
      <c r="E36" t="s">
        <v>1422</v>
      </c>
      <c r="F36" t="s">
        <v>1583</v>
      </c>
      <c r="G36" t="s">
        <v>1633</v>
      </c>
      <c r="H36" t="s">
        <v>1471</v>
      </c>
      <c r="I36" t="s">
        <v>1521</v>
      </c>
    </row>
    <row r="37" spans="1:9">
      <c r="A37" t="s">
        <v>1336</v>
      </c>
      <c r="B37" t="s">
        <v>18</v>
      </c>
      <c r="C37" t="s">
        <v>1336</v>
      </c>
      <c r="D37" t="s">
        <v>1373</v>
      </c>
      <c r="E37" t="s">
        <v>1423</v>
      </c>
      <c r="F37" t="s">
        <v>1584</v>
      </c>
      <c r="G37" t="s">
        <v>1634</v>
      </c>
      <c r="H37" t="s">
        <v>1472</v>
      </c>
      <c r="I37" t="s">
        <v>1522</v>
      </c>
    </row>
    <row r="38" spans="1:9">
      <c r="A38" t="s">
        <v>1336</v>
      </c>
      <c r="B38" t="s">
        <v>471</v>
      </c>
      <c r="C38" t="s">
        <v>1336</v>
      </c>
      <c r="D38" t="s">
        <v>1374</v>
      </c>
      <c r="E38" t="s">
        <v>1424</v>
      </c>
      <c r="F38" t="s">
        <v>1585</v>
      </c>
      <c r="G38" t="s">
        <v>1635</v>
      </c>
      <c r="H38" t="s">
        <v>1473</v>
      </c>
      <c r="I38" t="s">
        <v>1523</v>
      </c>
    </row>
    <row r="39" spans="1:9">
      <c r="A39" t="s">
        <v>1336</v>
      </c>
      <c r="B39" t="s">
        <v>480</v>
      </c>
      <c r="C39" t="s">
        <v>1336</v>
      </c>
      <c r="D39" t="s">
        <v>1375</v>
      </c>
      <c r="E39" t="s">
        <v>1425</v>
      </c>
      <c r="F39" t="s">
        <v>1586</v>
      </c>
      <c r="G39" t="s">
        <v>1636</v>
      </c>
      <c r="H39" t="s">
        <v>1474</v>
      </c>
      <c r="I39" t="s">
        <v>1524</v>
      </c>
    </row>
    <row r="40" spans="1:9">
      <c r="A40" t="s">
        <v>1336</v>
      </c>
      <c r="B40" t="s">
        <v>481</v>
      </c>
      <c r="C40" t="s">
        <v>1336</v>
      </c>
      <c r="D40" t="s">
        <v>1376</v>
      </c>
      <c r="E40" t="s">
        <v>1426</v>
      </c>
      <c r="F40" t="s">
        <v>1587</v>
      </c>
      <c r="G40" t="s">
        <v>1637</v>
      </c>
      <c r="H40" t="s">
        <v>1475</v>
      </c>
      <c r="I40" t="s">
        <v>1525</v>
      </c>
    </row>
    <row r="41" spans="1:9">
      <c r="A41" t="s">
        <v>1336</v>
      </c>
      <c r="B41" t="s">
        <v>482</v>
      </c>
      <c r="C41" t="s">
        <v>1336</v>
      </c>
      <c r="D41" t="s">
        <v>1377</v>
      </c>
      <c r="E41" t="s">
        <v>1427</v>
      </c>
      <c r="F41" t="s">
        <v>1588</v>
      </c>
      <c r="G41" t="s">
        <v>1638</v>
      </c>
      <c r="H41" t="s">
        <v>1476</v>
      </c>
      <c r="I41" t="s">
        <v>1526</v>
      </c>
    </row>
    <row r="42" spans="1:9">
      <c r="A42" t="s">
        <v>1336</v>
      </c>
      <c r="B42" t="s">
        <v>483</v>
      </c>
      <c r="C42" t="s">
        <v>1336</v>
      </c>
      <c r="D42" t="s">
        <v>1378</v>
      </c>
      <c r="E42" t="s">
        <v>1428</v>
      </c>
      <c r="F42" t="s">
        <v>1589</v>
      </c>
      <c r="G42" t="s">
        <v>1639</v>
      </c>
      <c r="H42" t="s">
        <v>1477</v>
      </c>
      <c r="I42" t="s">
        <v>1527</v>
      </c>
    </row>
    <row r="43" spans="1:9">
      <c r="A43" t="s">
        <v>1336</v>
      </c>
      <c r="B43" t="s">
        <v>484</v>
      </c>
      <c r="C43" t="s">
        <v>1336</v>
      </c>
      <c r="D43" t="s">
        <v>1379</v>
      </c>
      <c r="E43" t="s">
        <v>1429</v>
      </c>
      <c r="F43" t="s">
        <v>1590</v>
      </c>
      <c r="G43" t="s">
        <v>1640</v>
      </c>
      <c r="H43" t="s">
        <v>1478</v>
      </c>
      <c r="I43" t="s">
        <v>1528</v>
      </c>
    </row>
    <row r="44" spans="1:9">
      <c r="A44" t="s">
        <v>1336</v>
      </c>
      <c r="B44" t="s">
        <v>485</v>
      </c>
      <c r="C44" t="s">
        <v>1336</v>
      </c>
      <c r="D44" t="s">
        <v>1380</v>
      </c>
      <c r="E44" t="s">
        <v>1430</v>
      </c>
      <c r="F44" t="s">
        <v>1591</v>
      </c>
      <c r="G44" t="s">
        <v>1641</v>
      </c>
      <c r="H44" t="s">
        <v>1479</v>
      </c>
      <c r="I44" t="s">
        <v>1529</v>
      </c>
    </row>
    <row r="45" spans="1:9">
      <c r="A45" t="s">
        <v>1336</v>
      </c>
      <c r="B45" t="s">
        <v>486</v>
      </c>
      <c r="C45" t="s">
        <v>1336</v>
      </c>
      <c r="D45" t="s">
        <v>1381</v>
      </c>
      <c r="E45" t="s">
        <v>1431</v>
      </c>
      <c r="F45" t="s">
        <v>1592</v>
      </c>
      <c r="G45" t="s">
        <v>1642</v>
      </c>
      <c r="H45" t="s">
        <v>1480</v>
      </c>
      <c r="I45" t="s">
        <v>1530</v>
      </c>
    </row>
    <row r="46" spans="1:9">
      <c r="A46" t="s">
        <v>1336</v>
      </c>
      <c r="B46" t="s">
        <v>472</v>
      </c>
      <c r="C46" t="s">
        <v>1336</v>
      </c>
      <c r="D46" t="s">
        <v>1382</v>
      </c>
      <c r="E46" t="s">
        <v>1432</v>
      </c>
      <c r="F46" t="s">
        <v>1593</v>
      </c>
      <c r="G46" t="s">
        <v>1643</v>
      </c>
      <c r="H46" t="s">
        <v>1481</v>
      </c>
      <c r="I46" t="s">
        <v>1531</v>
      </c>
    </row>
    <row r="47" spans="1:9">
      <c r="A47" t="s">
        <v>1336</v>
      </c>
      <c r="B47" t="s">
        <v>473</v>
      </c>
      <c r="C47" t="s">
        <v>1336</v>
      </c>
      <c r="D47" t="s">
        <v>1383</v>
      </c>
      <c r="E47" t="s">
        <v>1433</v>
      </c>
      <c r="F47" t="s">
        <v>1594</v>
      </c>
      <c r="G47" t="s">
        <v>1644</v>
      </c>
      <c r="H47" t="s">
        <v>1482</v>
      </c>
      <c r="I47" t="s">
        <v>1532</v>
      </c>
    </row>
    <row r="48" spans="1:9">
      <c r="A48" t="s">
        <v>1336</v>
      </c>
      <c r="B48" t="s">
        <v>474</v>
      </c>
      <c r="C48" t="s">
        <v>1336</v>
      </c>
      <c r="D48" t="s">
        <v>1384</v>
      </c>
      <c r="E48" t="s">
        <v>1434</v>
      </c>
      <c r="F48" t="s">
        <v>1595</v>
      </c>
      <c r="G48" t="s">
        <v>1645</v>
      </c>
      <c r="H48" t="s">
        <v>1483</v>
      </c>
      <c r="I48" t="s">
        <v>1533</v>
      </c>
    </row>
    <row r="49" spans="1:9">
      <c r="A49" t="s">
        <v>1336</v>
      </c>
      <c r="B49" t="s">
        <v>475</v>
      </c>
      <c r="C49" t="s">
        <v>1336</v>
      </c>
      <c r="D49" t="s">
        <v>1385</v>
      </c>
      <c r="E49" t="s">
        <v>1435</v>
      </c>
      <c r="F49" t="s">
        <v>1596</v>
      </c>
      <c r="G49" t="s">
        <v>1646</v>
      </c>
      <c r="H49" t="s">
        <v>1484</v>
      </c>
      <c r="I49" t="s">
        <v>1534</v>
      </c>
    </row>
    <row r="50" spans="1:9">
      <c r="A50" t="s">
        <v>1336</v>
      </c>
      <c r="B50" t="s">
        <v>476</v>
      </c>
      <c r="C50" t="s">
        <v>1336</v>
      </c>
      <c r="D50" t="s">
        <v>1386</v>
      </c>
      <c r="E50" t="s">
        <v>1436</v>
      </c>
      <c r="F50" t="s">
        <v>1597</v>
      </c>
      <c r="G50" t="s">
        <v>1647</v>
      </c>
      <c r="H50" t="s">
        <v>1485</v>
      </c>
      <c r="I50" t="s">
        <v>1535</v>
      </c>
    </row>
    <row r="51" spans="1:9">
      <c r="A51" t="s">
        <v>1336</v>
      </c>
      <c r="B51" t="s">
        <v>477</v>
      </c>
      <c r="C51" t="s">
        <v>1336</v>
      </c>
    </row>
    <row r="52" spans="1:9">
      <c r="A52" t="s">
        <v>1336</v>
      </c>
      <c r="B52" t="s">
        <v>478</v>
      </c>
      <c r="C52" t="s">
        <v>1336</v>
      </c>
    </row>
    <row r="53" spans="1:9">
      <c r="A53" t="s">
        <v>1336</v>
      </c>
      <c r="B53" t="s">
        <v>479</v>
      </c>
      <c r="C53" t="s">
        <v>1336</v>
      </c>
    </row>
    <row r="54" spans="1:9">
      <c r="A54" t="s">
        <v>1336</v>
      </c>
      <c r="B54" t="s">
        <v>141</v>
      </c>
      <c r="C54" t="s">
        <v>1336</v>
      </c>
    </row>
    <row r="55" spans="1:9">
      <c r="A55" t="s">
        <v>1336</v>
      </c>
      <c r="B55" t="s">
        <v>56</v>
      </c>
      <c r="C55" t="s">
        <v>1336</v>
      </c>
    </row>
    <row r="56" spans="1:9">
      <c r="A56" t="s">
        <v>1336</v>
      </c>
      <c r="B56" t="s">
        <v>57</v>
      </c>
      <c r="C56" t="s">
        <v>1336</v>
      </c>
    </row>
    <row r="57" spans="1:9">
      <c r="A57" t="s">
        <v>1336</v>
      </c>
      <c r="B57" t="s">
        <v>281</v>
      </c>
      <c r="C57" t="s">
        <v>1336</v>
      </c>
    </row>
    <row r="58" spans="1:9">
      <c r="A58" t="s">
        <v>1336</v>
      </c>
      <c r="B58" t="s">
        <v>10</v>
      </c>
      <c r="C58" t="s">
        <v>1336</v>
      </c>
    </row>
    <row r="59" spans="1:9">
      <c r="A59" t="s">
        <v>1336</v>
      </c>
      <c r="B59" t="s">
        <v>190</v>
      </c>
      <c r="C59" t="s">
        <v>1336</v>
      </c>
    </row>
    <row r="60" spans="1:9">
      <c r="A60" t="s">
        <v>1336</v>
      </c>
      <c r="B60" t="s">
        <v>191</v>
      </c>
      <c r="C60" t="s">
        <v>1336</v>
      </c>
    </row>
    <row r="61" spans="1:9">
      <c r="A61" t="s">
        <v>1336</v>
      </c>
      <c r="B61" t="s">
        <v>192</v>
      </c>
      <c r="C61" t="s">
        <v>1336</v>
      </c>
    </row>
    <row r="62" spans="1:9">
      <c r="A62" t="s">
        <v>1336</v>
      </c>
      <c r="B62" t="s">
        <v>193</v>
      </c>
      <c r="C62" t="s">
        <v>1336</v>
      </c>
    </row>
    <row r="63" spans="1:9">
      <c r="A63" t="s">
        <v>1336</v>
      </c>
      <c r="B63" t="s">
        <v>194</v>
      </c>
      <c r="C63" t="s">
        <v>1336</v>
      </c>
    </row>
    <row r="64" spans="1:9">
      <c r="A64" t="s">
        <v>1336</v>
      </c>
      <c r="B64" t="s">
        <v>59</v>
      </c>
      <c r="C64" t="s">
        <v>1336</v>
      </c>
    </row>
    <row r="65" spans="1:3">
      <c r="A65" t="s">
        <v>1336</v>
      </c>
      <c r="B65" t="s">
        <v>40</v>
      </c>
      <c r="C65" t="s">
        <v>1336</v>
      </c>
    </row>
    <row r="66" spans="1:3">
      <c r="A66" t="s">
        <v>1336</v>
      </c>
      <c r="B66" t="s">
        <v>156</v>
      </c>
      <c r="C66" t="s">
        <v>1336</v>
      </c>
    </row>
    <row r="67" spans="1:3">
      <c r="A67" t="s">
        <v>1336</v>
      </c>
      <c r="B67" t="s">
        <v>157</v>
      </c>
      <c r="C67" t="s">
        <v>1336</v>
      </c>
    </row>
    <row r="68" spans="1:3">
      <c r="A68" t="s">
        <v>1336</v>
      </c>
      <c r="B68" t="s">
        <v>158</v>
      </c>
      <c r="C68" t="s">
        <v>1336</v>
      </c>
    </row>
    <row r="69" spans="1:3">
      <c r="A69" t="s">
        <v>1336</v>
      </c>
      <c r="B69" t="s">
        <v>159</v>
      </c>
      <c r="C69" t="s">
        <v>1336</v>
      </c>
    </row>
    <row r="70" spans="1:3">
      <c r="A70" t="s">
        <v>1336</v>
      </c>
      <c r="B70" t="s">
        <v>160</v>
      </c>
      <c r="C70" t="s">
        <v>1336</v>
      </c>
    </row>
    <row r="71" spans="1:3">
      <c r="A71" t="s">
        <v>1336</v>
      </c>
      <c r="B71" t="s">
        <v>161</v>
      </c>
      <c r="C71" t="s">
        <v>1336</v>
      </c>
    </row>
    <row r="72" spans="1:3">
      <c r="A72" t="s">
        <v>1336</v>
      </c>
      <c r="B72" t="s">
        <v>162</v>
      </c>
      <c r="C72" t="s">
        <v>1336</v>
      </c>
    </row>
    <row r="73" spans="1:3">
      <c r="A73" t="s">
        <v>1336</v>
      </c>
      <c r="B73" t="s">
        <v>163</v>
      </c>
      <c r="C73" t="s">
        <v>1336</v>
      </c>
    </row>
    <row r="74" spans="1:3">
      <c r="A74" t="s">
        <v>1336</v>
      </c>
      <c r="B74" t="s">
        <v>293</v>
      </c>
      <c r="C74" t="s">
        <v>1336</v>
      </c>
    </row>
    <row r="75" spans="1:3">
      <c r="A75" t="s">
        <v>1336</v>
      </c>
      <c r="B75" t="s">
        <v>9</v>
      </c>
      <c r="C75" t="s">
        <v>1336</v>
      </c>
    </row>
    <row r="76" spans="1:3">
      <c r="A76" t="s">
        <v>1336</v>
      </c>
      <c r="B76" t="s">
        <v>294</v>
      </c>
      <c r="C76" t="s">
        <v>1336</v>
      </c>
    </row>
    <row r="77" spans="1:3">
      <c r="A77" t="s">
        <v>1336</v>
      </c>
      <c r="B77" t="s">
        <v>271</v>
      </c>
      <c r="C77" t="s">
        <v>1336</v>
      </c>
    </row>
    <row r="78" spans="1:3">
      <c r="A78" t="s">
        <v>1336</v>
      </c>
      <c r="B78" t="s">
        <v>301</v>
      </c>
      <c r="C78" t="s">
        <v>1336</v>
      </c>
    </row>
    <row r="79" spans="1:3">
      <c r="A79" t="s">
        <v>1336</v>
      </c>
      <c r="B79" t="s">
        <v>151</v>
      </c>
      <c r="C79" t="s">
        <v>1336</v>
      </c>
    </row>
    <row r="80" spans="1:3">
      <c r="A80" t="s">
        <v>1336</v>
      </c>
      <c r="B80" t="s">
        <v>154</v>
      </c>
      <c r="C80" t="s">
        <v>1336</v>
      </c>
    </row>
    <row r="81" spans="1:3">
      <c r="A81" t="s">
        <v>1336</v>
      </c>
      <c r="B81" t="s">
        <v>305</v>
      </c>
      <c r="C81" t="s">
        <v>1336</v>
      </c>
    </row>
    <row r="82" spans="1:3">
      <c r="A82" t="s">
        <v>1336</v>
      </c>
      <c r="B82" t="s">
        <v>21</v>
      </c>
      <c r="C82" t="s">
        <v>1336</v>
      </c>
    </row>
    <row r="83" spans="1:3">
      <c r="A83" t="s">
        <v>1336</v>
      </c>
      <c r="B83" t="s">
        <v>13</v>
      </c>
      <c r="C83" t="s">
        <v>1336</v>
      </c>
    </row>
    <row r="84" spans="1:3">
      <c r="A84" t="s">
        <v>1336</v>
      </c>
      <c r="B84" t="s">
        <v>188</v>
      </c>
      <c r="C84" t="s">
        <v>1336</v>
      </c>
    </row>
    <row r="85" spans="1:3">
      <c r="A85" t="s">
        <v>1336</v>
      </c>
      <c r="B85" t="s">
        <v>303</v>
      </c>
      <c r="C85" t="s">
        <v>1336</v>
      </c>
    </row>
    <row r="86" spans="1:3">
      <c r="A86" t="s">
        <v>1336</v>
      </c>
      <c r="B86" t="s">
        <v>304</v>
      </c>
      <c r="C86" t="s">
        <v>1336</v>
      </c>
    </row>
    <row r="87" spans="1:3">
      <c r="A87" t="s">
        <v>1336</v>
      </c>
      <c r="B87" t="s">
        <v>292</v>
      </c>
      <c r="C87" t="s">
        <v>1336</v>
      </c>
    </row>
    <row r="88" spans="1:3">
      <c r="A88" t="s">
        <v>1336</v>
      </c>
      <c r="B88" t="s">
        <v>313</v>
      </c>
      <c r="C88" t="s">
        <v>1336</v>
      </c>
    </row>
    <row r="89" spans="1:3">
      <c r="A89" t="s">
        <v>1336</v>
      </c>
      <c r="B89" t="s">
        <v>169</v>
      </c>
      <c r="C89" t="s">
        <v>1336</v>
      </c>
    </row>
    <row r="90" spans="1:3">
      <c r="A90" t="s">
        <v>1336</v>
      </c>
      <c r="B90" t="s">
        <v>302</v>
      </c>
      <c r="C90" t="s">
        <v>1336</v>
      </c>
    </row>
    <row r="91" spans="1:3">
      <c r="A91" t="s">
        <v>1336</v>
      </c>
      <c r="B91" t="s">
        <v>314</v>
      </c>
      <c r="C91" t="s">
        <v>1336</v>
      </c>
    </row>
    <row r="92" spans="1:3">
      <c r="A92" t="s">
        <v>1336</v>
      </c>
      <c r="B92" t="s">
        <v>316</v>
      </c>
      <c r="C92" t="s">
        <v>1336</v>
      </c>
    </row>
    <row r="93" spans="1:3">
      <c r="A93" t="s">
        <v>1336</v>
      </c>
      <c r="B93" t="s">
        <v>315</v>
      </c>
      <c r="C93" t="s">
        <v>1336</v>
      </c>
    </row>
    <row r="94" spans="1:3">
      <c r="A94" t="s">
        <v>1336</v>
      </c>
      <c r="B94" t="s">
        <v>173</v>
      </c>
      <c r="C94" t="s">
        <v>1336</v>
      </c>
    </row>
    <row r="95" spans="1:3">
      <c r="A95" t="s">
        <v>1336</v>
      </c>
      <c r="B95" t="s">
        <v>176</v>
      </c>
      <c r="C95" t="s">
        <v>1336</v>
      </c>
    </row>
    <row r="96" spans="1:3">
      <c r="A96" t="s">
        <v>1336</v>
      </c>
      <c r="B96" t="s">
        <v>168</v>
      </c>
      <c r="C96" t="s">
        <v>1336</v>
      </c>
    </row>
    <row r="97" spans="1:3">
      <c r="A97" t="s">
        <v>1336</v>
      </c>
      <c r="B97" t="s">
        <v>118</v>
      </c>
      <c r="C97" t="s">
        <v>1336</v>
      </c>
    </row>
    <row r="98" spans="1:3">
      <c r="A98" t="s">
        <v>1336</v>
      </c>
      <c r="B98" t="s">
        <v>54</v>
      </c>
      <c r="C98" t="s">
        <v>1336</v>
      </c>
    </row>
    <row r="99" spans="1:3">
      <c r="A99" t="s">
        <v>1336</v>
      </c>
      <c r="B99" t="s">
        <v>53</v>
      </c>
      <c r="C99" t="s">
        <v>1336</v>
      </c>
    </row>
    <row r="100" spans="1:3">
      <c r="A100" t="s">
        <v>1336</v>
      </c>
      <c r="B100" t="s">
        <v>283</v>
      </c>
      <c r="C100" t="s">
        <v>1336</v>
      </c>
    </row>
    <row r="101" spans="1:3">
      <c r="A101" t="s">
        <v>1336</v>
      </c>
      <c r="B101" t="s">
        <v>80</v>
      </c>
      <c r="C101" t="s">
        <v>1336</v>
      </c>
    </row>
    <row r="102" spans="1:3">
      <c r="A102" t="s">
        <v>1336</v>
      </c>
      <c r="B102" t="s">
        <v>75</v>
      </c>
      <c r="C102" t="s">
        <v>1336</v>
      </c>
    </row>
    <row r="103" spans="1:3">
      <c r="A103" t="s">
        <v>1336</v>
      </c>
      <c r="B103" t="s">
        <v>77</v>
      </c>
      <c r="C103" t="s">
        <v>1336</v>
      </c>
    </row>
    <row r="104" spans="1:3">
      <c r="A104" t="s">
        <v>1336</v>
      </c>
      <c r="B104" t="s">
        <v>79</v>
      </c>
      <c r="C104" t="s">
        <v>1336</v>
      </c>
    </row>
    <row r="105" spans="1:3">
      <c r="A105" t="s">
        <v>1336</v>
      </c>
      <c r="B105" t="s">
        <v>182</v>
      </c>
      <c r="C105" t="s">
        <v>1336</v>
      </c>
    </row>
    <row r="106" spans="1:3">
      <c r="A106" t="s">
        <v>1336</v>
      </c>
      <c r="B106" t="s">
        <v>149</v>
      </c>
      <c r="C106" t="s">
        <v>1336</v>
      </c>
    </row>
    <row r="107" spans="1:3">
      <c r="A107" t="s">
        <v>1336</v>
      </c>
      <c r="B107" t="s">
        <v>280</v>
      </c>
      <c r="C107" t="s">
        <v>1336</v>
      </c>
    </row>
    <row r="108" spans="1:3">
      <c r="A108" t="s">
        <v>1336</v>
      </c>
      <c r="B108" t="s">
        <v>49</v>
      </c>
      <c r="C108" t="s">
        <v>1336</v>
      </c>
    </row>
    <row r="109" spans="1:3">
      <c r="A109" t="s">
        <v>1336</v>
      </c>
      <c r="B109" t="s">
        <v>50</v>
      </c>
      <c r="C109" t="s">
        <v>1336</v>
      </c>
    </row>
    <row r="110" spans="1:3">
      <c r="A110" t="s">
        <v>1336</v>
      </c>
      <c r="B110" t="s">
        <v>51</v>
      </c>
      <c r="C110" t="s">
        <v>1336</v>
      </c>
    </row>
    <row r="111" spans="1:3">
      <c r="A111" t="s">
        <v>1336</v>
      </c>
      <c r="B111" t="s">
        <v>52</v>
      </c>
      <c r="C111" t="s">
        <v>1336</v>
      </c>
    </row>
    <row r="112" spans="1:3">
      <c r="A112" t="s">
        <v>1336</v>
      </c>
      <c r="B112" t="s">
        <v>41</v>
      </c>
      <c r="C112" t="s">
        <v>1336</v>
      </c>
    </row>
    <row r="113" spans="1:3">
      <c r="A113" t="s">
        <v>1336</v>
      </c>
      <c r="B113" t="s">
        <v>277</v>
      </c>
      <c r="C113" t="s">
        <v>1336</v>
      </c>
    </row>
    <row r="114" spans="1:3">
      <c r="A114" t="s">
        <v>1336</v>
      </c>
      <c r="B114" t="s">
        <v>60</v>
      </c>
      <c r="C114" t="s">
        <v>1336</v>
      </c>
    </row>
    <row r="115" spans="1:3">
      <c r="A115" t="s">
        <v>1336</v>
      </c>
      <c r="B115" t="s">
        <v>62</v>
      </c>
      <c r="C115" t="s">
        <v>1336</v>
      </c>
    </row>
    <row r="116" spans="1:3">
      <c r="A116" t="s">
        <v>1336</v>
      </c>
      <c r="B116" t="s">
        <v>308</v>
      </c>
      <c r="C116" t="s">
        <v>1336</v>
      </c>
    </row>
    <row r="117" spans="1:3">
      <c r="A117" t="s">
        <v>1336</v>
      </c>
      <c r="B117" t="s">
        <v>311</v>
      </c>
      <c r="C117" t="s">
        <v>1336</v>
      </c>
    </row>
    <row r="118" spans="1:3">
      <c r="A118" t="s">
        <v>1336</v>
      </c>
      <c r="B118" t="s">
        <v>310</v>
      </c>
      <c r="C118" t="s">
        <v>1336</v>
      </c>
    </row>
    <row r="119" spans="1:3">
      <c r="A119" t="s">
        <v>1336</v>
      </c>
      <c r="B119" t="s">
        <v>309</v>
      </c>
      <c r="C119" t="s">
        <v>1336</v>
      </c>
    </row>
    <row r="120" spans="1:3">
      <c r="A120" t="s">
        <v>1336</v>
      </c>
      <c r="B120" t="s">
        <v>61</v>
      </c>
      <c r="C120" t="s">
        <v>1336</v>
      </c>
    </row>
    <row r="121" spans="1:3">
      <c r="A121" t="s">
        <v>1336</v>
      </c>
      <c r="B121" t="s">
        <v>287</v>
      </c>
      <c r="C121" t="s">
        <v>1336</v>
      </c>
    </row>
    <row r="122" spans="1:3">
      <c r="A122" t="s">
        <v>1336</v>
      </c>
      <c r="B122" t="s">
        <v>187</v>
      </c>
      <c r="C122" t="s">
        <v>1336</v>
      </c>
    </row>
    <row r="123" spans="1:3">
      <c r="A123" t="s">
        <v>1336</v>
      </c>
      <c r="B123" t="s">
        <v>4</v>
      </c>
      <c r="C123" t="s">
        <v>1336</v>
      </c>
    </row>
    <row r="124" spans="1:3">
      <c r="A124" t="s">
        <v>1336</v>
      </c>
      <c r="B124" t="s">
        <v>6</v>
      </c>
      <c r="C124" t="s">
        <v>1336</v>
      </c>
    </row>
    <row r="125" spans="1:3">
      <c r="A125" t="s">
        <v>1336</v>
      </c>
      <c r="B125" t="s">
        <v>171</v>
      </c>
      <c r="C125" t="s">
        <v>1336</v>
      </c>
    </row>
    <row r="126" spans="1:3">
      <c r="A126" t="s">
        <v>1336</v>
      </c>
      <c r="B126" t="s">
        <v>29</v>
      </c>
      <c r="C126" t="s">
        <v>1336</v>
      </c>
    </row>
    <row r="127" spans="1:3">
      <c r="A127" t="s">
        <v>1336</v>
      </c>
      <c r="B127" t="s">
        <v>58</v>
      </c>
      <c r="C127" t="s">
        <v>1336</v>
      </c>
    </row>
    <row r="128" spans="1:3">
      <c r="A128" t="s">
        <v>1336</v>
      </c>
      <c r="B128" t="s">
        <v>147</v>
      </c>
      <c r="C128" t="s">
        <v>1336</v>
      </c>
    </row>
    <row r="129" spans="1:3">
      <c r="A129" t="s">
        <v>1336</v>
      </c>
      <c r="B129" t="s">
        <v>115</v>
      </c>
      <c r="C129" t="s">
        <v>1336</v>
      </c>
    </row>
    <row r="130" spans="1:3">
      <c r="A130" t="s">
        <v>1336</v>
      </c>
      <c r="B130" t="s">
        <v>144</v>
      </c>
      <c r="C130" t="s">
        <v>1336</v>
      </c>
    </row>
    <row r="131" spans="1:3">
      <c r="A131" t="s">
        <v>1336</v>
      </c>
      <c r="B131" t="s">
        <v>114</v>
      </c>
      <c r="C131" t="s">
        <v>1336</v>
      </c>
    </row>
    <row r="132" spans="1:3">
      <c r="A132" t="s">
        <v>1336</v>
      </c>
      <c r="B132" t="s">
        <v>148</v>
      </c>
      <c r="C132" t="s">
        <v>1336</v>
      </c>
    </row>
    <row r="133" spans="1:3">
      <c r="A133" t="s">
        <v>1336</v>
      </c>
      <c r="B133" t="s">
        <v>116</v>
      </c>
      <c r="C133" t="s">
        <v>1336</v>
      </c>
    </row>
    <row r="134" spans="1:3">
      <c r="A134" t="s">
        <v>1336</v>
      </c>
      <c r="B134" t="s">
        <v>146</v>
      </c>
      <c r="C134" t="s">
        <v>1336</v>
      </c>
    </row>
    <row r="135" spans="1:3">
      <c r="A135" t="s">
        <v>1336</v>
      </c>
      <c r="B135" t="s">
        <v>140</v>
      </c>
      <c r="C135" t="s">
        <v>1336</v>
      </c>
    </row>
    <row r="136" spans="1:3">
      <c r="A136" t="s">
        <v>1336</v>
      </c>
      <c r="B136" t="s">
        <v>73</v>
      </c>
      <c r="C136" t="s">
        <v>1336</v>
      </c>
    </row>
    <row r="137" spans="1:3">
      <c r="A137" t="s">
        <v>1336</v>
      </c>
      <c r="B137" t="s">
        <v>272</v>
      </c>
      <c r="C137" t="s">
        <v>1336</v>
      </c>
    </row>
    <row r="138" spans="1:3">
      <c r="A138" t="s">
        <v>1336</v>
      </c>
      <c r="B138" t="s">
        <v>285</v>
      </c>
      <c r="C138" t="s">
        <v>1336</v>
      </c>
    </row>
    <row r="139" spans="1:3">
      <c r="A139" t="s">
        <v>1336</v>
      </c>
      <c r="B139" t="s">
        <v>278</v>
      </c>
      <c r="C139" t="s">
        <v>1336</v>
      </c>
    </row>
    <row r="140" spans="1:3">
      <c r="A140" t="s">
        <v>1336</v>
      </c>
      <c r="B140" t="s">
        <v>284</v>
      </c>
      <c r="C140" t="s">
        <v>1336</v>
      </c>
    </row>
    <row r="141" spans="1:3">
      <c r="A141" t="s">
        <v>1336</v>
      </c>
      <c r="B141" t="s">
        <v>189</v>
      </c>
      <c r="C141" t="s">
        <v>1336</v>
      </c>
    </row>
    <row r="142" spans="1:3">
      <c r="A142" t="s">
        <v>1336</v>
      </c>
      <c r="B142" t="s">
        <v>223</v>
      </c>
      <c r="C142" t="s">
        <v>1336</v>
      </c>
    </row>
    <row r="143" spans="1:3">
      <c r="A143" t="s">
        <v>1336</v>
      </c>
      <c r="B143" t="s">
        <v>286</v>
      </c>
      <c r="C143" t="s">
        <v>1336</v>
      </c>
    </row>
    <row r="144" spans="1:3">
      <c r="A144" t="s">
        <v>1336</v>
      </c>
      <c r="B144" t="s">
        <v>23</v>
      </c>
      <c r="C144" t="s">
        <v>1336</v>
      </c>
    </row>
    <row r="145" spans="1:3">
      <c r="A145" t="s">
        <v>1336</v>
      </c>
      <c r="B145" t="s">
        <v>76</v>
      </c>
      <c r="C145" t="s">
        <v>1336</v>
      </c>
    </row>
    <row r="146" spans="1:3">
      <c r="A146" t="s">
        <v>1336</v>
      </c>
      <c r="B146" t="s">
        <v>117</v>
      </c>
      <c r="C146" t="s">
        <v>1336</v>
      </c>
    </row>
    <row r="147" spans="1:3">
      <c r="A147" t="s">
        <v>1336</v>
      </c>
      <c r="B147" t="s">
        <v>91</v>
      </c>
      <c r="C147" t="s">
        <v>1336</v>
      </c>
    </row>
    <row r="148" spans="1:3">
      <c r="A148" t="s">
        <v>1336</v>
      </c>
      <c r="B148" t="s">
        <v>87</v>
      </c>
      <c r="C148" t="s">
        <v>1336</v>
      </c>
    </row>
    <row r="149" spans="1:3">
      <c r="A149" t="s">
        <v>1336</v>
      </c>
      <c r="B149" t="s">
        <v>89</v>
      </c>
      <c r="C149" t="s">
        <v>1336</v>
      </c>
    </row>
    <row r="150" spans="1:3">
      <c r="A150" t="s">
        <v>1336</v>
      </c>
      <c r="B150" t="s">
        <v>88</v>
      </c>
      <c r="C150" t="s">
        <v>1336</v>
      </c>
    </row>
    <row r="151" spans="1:3">
      <c r="A151" t="s">
        <v>1336</v>
      </c>
      <c r="B151" t="s">
        <v>150</v>
      </c>
      <c r="C151" t="s">
        <v>1336</v>
      </c>
    </row>
    <row r="152" spans="1:3">
      <c r="A152" t="s">
        <v>1336</v>
      </c>
      <c r="B152" t="s">
        <v>81</v>
      </c>
      <c r="C152" t="s">
        <v>1336</v>
      </c>
    </row>
    <row r="153" spans="1:3">
      <c r="A153" t="s">
        <v>1336</v>
      </c>
      <c r="B153" t="s">
        <v>98</v>
      </c>
      <c r="C153" t="s">
        <v>1336</v>
      </c>
    </row>
    <row r="154" spans="1:3">
      <c r="A154" t="s">
        <v>1336</v>
      </c>
      <c r="B154" t="s">
        <v>99</v>
      </c>
      <c r="C154" t="s">
        <v>1336</v>
      </c>
    </row>
    <row r="155" spans="1:3">
      <c r="A155" t="s">
        <v>1336</v>
      </c>
      <c r="B155" t="s">
        <v>110</v>
      </c>
      <c r="C155" t="s">
        <v>1336</v>
      </c>
    </row>
    <row r="156" spans="1:3">
      <c r="A156" t="s">
        <v>1336</v>
      </c>
      <c r="B156" t="s">
        <v>111</v>
      </c>
      <c r="C156" t="s">
        <v>1336</v>
      </c>
    </row>
    <row r="157" spans="1:3">
      <c r="A157" t="s">
        <v>1336</v>
      </c>
      <c r="B157" t="s">
        <v>100</v>
      </c>
      <c r="C157" t="s">
        <v>1336</v>
      </c>
    </row>
    <row r="158" spans="1:3">
      <c r="A158" t="s">
        <v>1336</v>
      </c>
      <c r="B158" t="s">
        <v>112</v>
      </c>
      <c r="C158" t="s">
        <v>1336</v>
      </c>
    </row>
    <row r="159" spans="1:3">
      <c r="A159" t="s">
        <v>1336</v>
      </c>
      <c r="B159" t="s">
        <v>101</v>
      </c>
      <c r="C159" t="s">
        <v>1336</v>
      </c>
    </row>
    <row r="160" spans="1:3">
      <c r="A160" t="s">
        <v>1336</v>
      </c>
      <c r="B160" t="s">
        <v>113</v>
      </c>
      <c r="C160" t="s">
        <v>1336</v>
      </c>
    </row>
    <row r="161" spans="1:3">
      <c r="A161" t="s">
        <v>1336</v>
      </c>
      <c r="B161" t="s">
        <v>102</v>
      </c>
      <c r="C161" t="s">
        <v>1336</v>
      </c>
    </row>
    <row r="162" spans="1:3">
      <c r="A162" t="s">
        <v>1336</v>
      </c>
      <c r="B162" t="s">
        <v>103</v>
      </c>
      <c r="C162" t="s">
        <v>1336</v>
      </c>
    </row>
    <row r="163" spans="1:3">
      <c r="A163" t="s">
        <v>1336</v>
      </c>
      <c r="B163" t="s">
        <v>104</v>
      </c>
      <c r="C163" t="s">
        <v>1336</v>
      </c>
    </row>
    <row r="164" spans="1:3">
      <c r="A164" t="s">
        <v>1336</v>
      </c>
      <c r="B164" t="s">
        <v>105</v>
      </c>
      <c r="C164" t="s">
        <v>1336</v>
      </c>
    </row>
    <row r="165" spans="1:3">
      <c r="A165" t="s">
        <v>1336</v>
      </c>
      <c r="B165" t="s">
        <v>106</v>
      </c>
      <c r="C165" t="s">
        <v>1336</v>
      </c>
    </row>
    <row r="166" spans="1:3">
      <c r="A166" t="s">
        <v>1336</v>
      </c>
      <c r="B166" t="s">
        <v>107</v>
      </c>
      <c r="C166" t="s">
        <v>1336</v>
      </c>
    </row>
    <row r="167" spans="1:3">
      <c r="A167" t="s">
        <v>1336</v>
      </c>
      <c r="B167" t="s">
        <v>108</v>
      </c>
      <c r="C167" t="s">
        <v>1336</v>
      </c>
    </row>
    <row r="168" spans="1:3">
      <c r="A168" t="s">
        <v>1336</v>
      </c>
      <c r="B168" t="s">
        <v>109</v>
      </c>
      <c r="C168" t="s">
        <v>1336</v>
      </c>
    </row>
    <row r="169" spans="1:3">
      <c r="A169" t="s">
        <v>1336</v>
      </c>
      <c r="B169" t="s">
        <v>86</v>
      </c>
      <c r="C169" t="s">
        <v>1336</v>
      </c>
    </row>
    <row r="170" spans="1:3">
      <c r="A170" t="s">
        <v>1336</v>
      </c>
      <c r="B170" t="s">
        <v>136</v>
      </c>
      <c r="C170" t="s">
        <v>1336</v>
      </c>
    </row>
    <row r="171" spans="1:3">
      <c r="A171" t="s">
        <v>1336</v>
      </c>
      <c r="B171" t="s">
        <v>132</v>
      </c>
      <c r="C171" t="s">
        <v>1336</v>
      </c>
    </row>
    <row r="172" spans="1:3">
      <c r="A172" t="s">
        <v>1336</v>
      </c>
      <c r="B172" t="s">
        <v>119</v>
      </c>
      <c r="C172" t="s">
        <v>1336</v>
      </c>
    </row>
    <row r="173" spans="1:3">
      <c r="A173" t="s">
        <v>1336</v>
      </c>
      <c r="B173" t="s">
        <v>135</v>
      </c>
      <c r="C173" t="s">
        <v>1336</v>
      </c>
    </row>
    <row r="174" spans="1:3">
      <c r="A174" t="s">
        <v>1336</v>
      </c>
      <c r="B174" t="s">
        <v>121</v>
      </c>
      <c r="C174" t="s">
        <v>1336</v>
      </c>
    </row>
    <row r="175" spans="1:3">
      <c r="A175" t="s">
        <v>1336</v>
      </c>
      <c r="B175" t="s">
        <v>133</v>
      </c>
      <c r="C175" t="s">
        <v>1336</v>
      </c>
    </row>
    <row r="176" spans="1:3">
      <c r="A176" t="s">
        <v>1336</v>
      </c>
      <c r="B176" t="s">
        <v>128</v>
      </c>
      <c r="C176" t="s">
        <v>1336</v>
      </c>
    </row>
    <row r="177" spans="1:3">
      <c r="A177" t="s">
        <v>1336</v>
      </c>
      <c r="B177" t="s">
        <v>134</v>
      </c>
      <c r="C177" t="s">
        <v>1336</v>
      </c>
    </row>
    <row r="178" spans="1:3">
      <c r="A178" t="s">
        <v>1336</v>
      </c>
      <c r="B178" t="s">
        <v>127</v>
      </c>
      <c r="C178" t="s">
        <v>1336</v>
      </c>
    </row>
    <row r="179" spans="1:3">
      <c r="A179" t="s">
        <v>1336</v>
      </c>
      <c r="B179" t="s">
        <v>131</v>
      </c>
      <c r="C179" t="s">
        <v>1336</v>
      </c>
    </row>
    <row r="180" spans="1:3">
      <c r="A180" t="s">
        <v>1336</v>
      </c>
      <c r="B180" t="s">
        <v>122</v>
      </c>
      <c r="C180" t="s">
        <v>1336</v>
      </c>
    </row>
    <row r="181" spans="1:3">
      <c r="A181" t="s">
        <v>1336</v>
      </c>
      <c r="B181" t="s">
        <v>120</v>
      </c>
      <c r="C181" t="s">
        <v>1336</v>
      </c>
    </row>
    <row r="182" spans="1:3">
      <c r="A182" t="s">
        <v>1336</v>
      </c>
      <c r="B182" t="s">
        <v>137</v>
      </c>
      <c r="C182" t="s">
        <v>1336</v>
      </c>
    </row>
    <row r="183" spans="1:3">
      <c r="A183" t="s">
        <v>1336</v>
      </c>
      <c r="B183" t="s">
        <v>130</v>
      </c>
      <c r="C183" t="s">
        <v>1336</v>
      </c>
    </row>
    <row r="184" spans="1:3">
      <c r="A184" t="s">
        <v>1336</v>
      </c>
      <c r="B184" t="s">
        <v>138</v>
      </c>
      <c r="C184" t="s">
        <v>1336</v>
      </c>
    </row>
    <row r="185" spans="1:3">
      <c r="A185" t="s">
        <v>1336</v>
      </c>
      <c r="B185" t="s">
        <v>129</v>
      </c>
      <c r="C185" t="s">
        <v>1336</v>
      </c>
    </row>
    <row r="186" spans="1:3">
      <c r="A186" t="s">
        <v>1336</v>
      </c>
      <c r="B186" t="s">
        <v>124</v>
      </c>
      <c r="C186" t="s">
        <v>1336</v>
      </c>
    </row>
    <row r="187" spans="1:3">
      <c r="A187" t="s">
        <v>1336</v>
      </c>
      <c r="B187" t="s">
        <v>125</v>
      </c>
      <c r="C187" t="s">
        <v>1336</v>
      </c>
    </row>
    <row r="188" spans="1:3">
      <c r="A188" t="s">
        <v>1336</v>
      </c>
      <c r="B188" t="s">
        <v>126</v>
      </c>
      <c r="C188" t="s">
        <v>1336</v>
      </c>
    </row>
    <row r="189" spans="1:3">
      <c r="A189" t="s">
        <v>1336</v>
      </c>
      <c r="B189" t="s">
        <v>123</v>
      </c>
      <c r="C189" t="s">
        <v>1336</v>
      </c>
    </row>
    <row r="190" spans="1:3">
      <c r="A190" t="s">
        <v>1336</v>
      </c>
      <c r="B190" t="s">
        <v>90</v>
      </c>
      <c r="C190" t="s">
        <v>1336</v>
      </c>
    </row>
    <row r="191" spans="1:3">
      <c r="A191" t="s">
        <v>1336</v>
      </c>
      <c r="B191" t="s">
        <v>78</v>
      </c>
      <c r="C191" t="s">
        <v>1336</v>
      </c>
    </row>
    <row r="192" spans="1:3">
      <c r="A192" t="s">
        <v>1336</v>
      </c>
      <c r="B192" t="s">
        <v>92</v>
      </c>
      <c r="C192" t="s">
        <v>1336</v>
      </c>
    </row>
    <row r="193" spans="1:3">
      <c r="A193" t="s">
        <v>1336</v>
      </c>
      <c r="B193" t="s">
        <v>93</v>
      </c>
      <c r="C193" t="s">
        <v>1336</v>
      </c>
    </row>
    <row r="194" spans="1:3">
      <c r="A194" t="s">
        <v>1336</v>
      </c>
      <c r="B194" t="s">
        <v>139</v>
      </c>
      <c r="C194" t="s">
        <v>1336</v>
      </c>
    </row>
    <row r="195" spans="1:3">
      <c r="A195" t="s">
        <v>1336</v>
      </c>
      <c r="B195" t="s">
        <v>290</v>
      </c>
      <c r="C195" t="s">
        <v>1336</v>
      </c>
    </row>
    <row r="196" spans="1:3">
      <c r="A196" t="s">
        <v>1336</v>
      </c>
      <c r="B196" t="s">
        <v>74</v>
      </c>
      <c r="C196" t="s">
        <v>1336</v>
      </c>
    </row>
    <row r="197" spans="1:3">
      <c r="A197" t="s">
        <v>1336</v>
      </c>
      <c r="B197" t="s">
        <v>183</v>
      </c>
      <c r="C197" t="s">
        <v>1336</v>
      </c>
    </row>
    <row r="198" spans="1:3">
      <c r="A198" t="s">
        <v>1336</v>
      </c>
      <c r="B198" t="s">
        <v>166</v>
      </c>
      <c r="C198" t="s">
        <v>1336</v>
      </c>
    </row>
    <row r="199" spans="1:3">
      <c r="A199" t="s">
        <v>1336</v>
      </c>
      <c r="B199" t="s">
        <v>167</v>
      </c>
      <c r="C199" t="s">
        <v>1336</v>
      </c>
    </row>
    <row r="200" spans="1:3">
      <c r="A200" t="s">
        <v>1336</v>
      </c>
      <c r="B200" t="s">
        <v>83</v>
      </c>
      <c r="C200" t="s">
        <v>1336</v>
      </c>
    </row>
    <row r="201" spans="1:3">
      <c r="A201" t="s">
        <v>1336</v>
      </c>
      <c r="B201" t="s">
        <v>85</v>
      </c>
      <c r="C201" t="s">
        <v>1336</v>
      </c>
    </row>
    <row r="202" spans="1:3">
      <c r="A202" t="s">
        <v>1336</v>
      </c>
      <c r="B202" t="s">
        <v>96</v>
      </c>
      <c r="C202" t="s">
        <v>1336</v>
      </c>
    </row>
    <row r="203" spans="1:3">
      <c r="A203" t="s">
        <v>1336</v>
      </c>
      <c r="B203" t="s">
        <v>97</v>
      </c>
      <c r="C203" t="s">
        <v>1336</v>
      </c>
    </row>
    <row r="204" spans="1:3">
      <c r="A204" t="s">
        <v>1336</v>
      </c>
      <c r="B204" t="s">
        <v>82</v>
      </c>
      <c r="C204" t="s">
        <v>1336</v>
      </c>
    </row>
    <row r="205" spans="1:3">
      <c r="A205" t="s">
        <v>1336</v>
      </c>
      <c r="B205" t="s">
        <v>64</v>
      </c>
      <c r="C205" t="s">
        <v>1336</v>
      </c>
    </row>
    <row r="206" spans="1:3">
      <c r="A206" t="s">
        <v>1336</v>
      </c>
      <c r="B206" t="s">
        <v>94</v>
      </c>
      <c r="C206" t="s">
        <v>1336</v>
      </c>
    </row>
    <row r="207" spans="1:3">
      <c r="A207" t="s">
        <v>1336</v>
      </c>
      <c r="B207" t="s">
        <v>95</v>
      </c>
      <c r="C207" t="s">
        <v>1336</v>
      </c>
    </row>
    <row r="208" spans="1:3">
      <c r="A208" t="s">
        <v>1336</v>
      </c>
      <c r="B208" t="s">
        <v>72</v>
      </c>
      <c r="C208" t="s">
        <v>1336</v>
      </c>
    </row>
    <row r="209" spans="1:3">
      <c r="A209" t="s">
        <v>1336</v>
      </c>
      <c r="B209" t="s">
        <v>66</v>
      </c>
      <c r="C209" t="s">
        <v>1336</v>
      </c>
    </row>
    <row r="210" spans="1:3">
      <c r="A210" t="s">
        <v>1336</v>
      </c>
      <c r="B210" t="s">
        <v>67</v>
      </c>
      <c r="C210" t="s">
        <v>1336</v>
      </c>
    </row>
    <row r="211" spans="1:3">
      <c r="A211" t="s">
        <v>1336</v>
      </c>
      <c r="B211" t="s">
        <v>68</v>
      </c>
      <c r="C211" t="s">
        <v>1336</v>
      </c>
    </row>
    <row r="212" spans="1:3">
      <c r="A212" t="s">
        <v>1336</v>
      </c>
      <c r="B212" t="s">
        <v>69</v>
      </c>
      <c r="C212" t="s">
        <v>1336</v>
      </c>
    </row>
    <row r="213" spans="1:3">
      <c r="A213" t="s">
        <v>1336</v>
      </c>
      <c r="B213" t="s">
        <v>70</v>
      </c>
      <c r="C213" t="s">
        <v>1336</v>
      </c>
    </row>
    <row r="214" spans="1:3">
      <c r="A214" t="s">
        <v>1336</v>
      </c>
      <c r="B214" t="s">
        <v>71</v>
      </c>
      <c r="C214" t="s">
        <v>1336</v>
      </c>
    </row>
    <row r="215" spans="1:3">
      <c r="A215" t="s">
        <v>1336</v>
      </c>
      <c r="B215" t="s">
        <v>63</v>
      </c>
      <c r="C215" t="s">
        <v>1336</v>
      </c>
    </row>
    <row r="216" spans="1:3">
      <c r="A216" t="s">
        <v>1336</v>
      </c>
      <c r="B216" t="s">
        <v>65</v>
      </c>
      <c r="C216" t="s">
        <v>1336</v>
      </c>
    </row>
    <row r="217" spans="1:3">
      <c r="A217" t="s">
        <v>1336</v>
      </c>
      <c r="B217" t="s">
        <v>452</v>
      </c>
      <c r="C217" t="s">
        <v>1336</v>
      </c>
    </row>
    <row r="218" spans="1:3">
      <c r="A218" t="s">
        <v>1336</v>
      </c>
      <c r="B218" t="s">
        <v>453</v>
      </c>
      <c r="C218" t="s">
        <v>1336</v>
      </c>
    </row>
    <row r="219" spans="1:3">
      <c r="A219" t="s">
        <v>1336</v>
      </c>
      <c r="B219" t="s">
        <v>185</v>
      </c>
      <c r="C219" t="s">
        <v>1336</v>
      </c>
    </row>
    <row r="220" spans="1:3">
      <c r="A220" t="s">
        <v>1336</v>
      </c>
      <c r="B220" t="s">
        <v>503</v>
      </c>
      <c r="C220" t="s">
        <v>1336</v>
      </c>
    </row>
    <row r="221" spans="1:3">
      <c r="A221" t="s">
        <v>1336</v>
      </c>
      <c r="B221" t="s">
        <v>505</v>
      </c>
      <c r="C221" t="s">
        <v>1336</v>
      </c>
    </row>
    <row r="222" spans="1:3">
      <c r="A222" t="s">
        <v>1336</v>
      </c>
      <c r="B222" t="s">
        <v>506</v>
      </c>
      <c r="C222" t="s">
        <v>1336</v>
      </c>
    </row>
    <row r="223" spans="1:3">
      <c r="A223" t="s">
        <v>1336</v>
      </c>
      <c r="B223" t="s">
        <v>515</v>
      </c>
      <c r="C223" t="s">
        <v>1336</v>
      </c>
    </row>
    <row r="224" spans="1:3">
      <c r="A224" t="s">
        <v>1336</v>
      </c>
      <c r="B224" t="s">
        <v>516</v>
      </c>
      <c r="C224" t="s">
        <v>1336</v>
      </c>
    </row>
    <row r="225" spans="1:3">
      <c r="A225" t="s">
        <v>1336</v>
      </c>
      <c r="B225" t="s">
        <v>517</v>
      </c>
      <c r="C225" t="s">
        <v>1336</v>
      </c>
    </row>
    <row r="226" spans="1:3">
      <c r="A226" t="s">
        <v>1336</v>
      </c>
      <c r="B226" t="s">
        <v>518</v>
      </c>
      <c r="C226" t="s">
        <v>1336</v>
      </c>
    </row>
    <row r="227" spans="1:3">
      <c r="A227" t="s">
        <v>1336</v>
      </c>
      <c r="B227" t="s">
        <v>519</v>
      </c>
      <c r="C227" t="s">
        <v>1336</v>
      </c>
    </row>
    <row r="228" spans="1:3">
      <c r="A228" t="s">
        <v>1336</v>
      </c>
      <c r="B228" t="s">
        <v>520</v>
      </c>
      <c r="C228" t="s">
        <v>1336</v>
      </c>
    </row>
    <row r="229" spans="1:3">
      <c r="A229" t="s">
        <v>1336</v>
      </c>
      <c r="B229" t="s">
        <v>521</v>
      </c>
      <c r="C229" t="s">
        <v>1336</v>
      </c>
    </row>
    <row r="230" spans="1:3">
      <c r="A230" t="s">
        <v>1336</v>
      </c>
      <c r="B230" t="s">
        <v>507</v>
      </c>
      <c r="C230" t="s">
        <v>1336</v>
      </c>
    </row>
    <row r="231" spans="1:3">
      <c r="A231" t="s">
        <v>1336</v>
      </c>
      <c r="B231" t="s">
        <v>508</v>
      </c>
      <c r="C231" t="s">
        <v>1336</v>
      </c>
    </row>
    <row r="232" spans="1:3">
      <c r="A232" t="s">
        <v>1336</v>
      </c>
      <c r="B232" t="s">
        <v>509</v>
      </c>
      <c r="C232" t="s">
        <v>1336</v>
      </c>
    </row>
    <row r="233" spans="1:3">
      <c r="A233" t="s">
        <v>1336</v>
      </c>
      <c r="B233" t="s">
        <v>510</v>
      </c>
      <c r="C233" t="s">
        <v>1336</v>
      </c>
    </row>
    <row r="234" spans="1:3">
      <c r="A234" t="s">
        <v>1336</v>
      </c>
      <c r="B234" t="s">
        <v>511</v>
      </c>
      <c r="C234" t="s">
        <v>1336</v>
      </c>
    </row>
    <row r="235" spans="1:3">
      <c r="A235" t="s">
        <v>1336</v>
      </c>
      <c r="B235" t="s">
        <v>512</v>
      </c>
      <c r="C235" t="s">
        <v>1336</v>
      </c>
    </row>
    <row r="236" spans="1:3">
      <c r="A236" t="s">
        <v>1336</v>
      </c>
      <c r="B236" t="s">
        <v>513</v>
      </c>
      <c r="C236" t="s">
        <v>1336</v>
      </c>
    </row>
    <row r="237" spans="1:3">
      <c r="A237" t="s">
        <v>1336</v>
      </c>
      <c r="B237" t="s">
        <v>514</v>
      </c>
      <c r="C237" t="s">
        <v>1336</v>
      </c>
    </row>
    <row r="238" spans="1:3">
      <c r="A238" t="s">
        <v>1336</v>
      </c>
      <c r="B238" t="s">
        <v>42</v>
      </c>
      <c r="C238" t="s">
        <v>1336</v>
      </c>
    </row>
    <row r="239" spans="1:3">
      <c r="A239" t="s">
        <v>1336</v>
      </c>
      <c r="B239" t="s">
        <v>184</v>
      </c>
      <c r="C239" t="s">
        <v>1336</v>
      </c>
    </row>
    <row r="240" spans="1:3">
      <c r="A240" t="s">
        <v>1336</v>
      </c>
      <c r="B240" t="s">
        <v>539</v>
      </c>
      <c r="C240" t="s">
        <v>1336</v>
      </c>
    </row>
    <row r="241" spans="1:3">
      <c r="A241" t="s">
        <v>1336</v>
      </c>
      <c r="B241" t="s">
        <v>540</v>
      </c>
      <c r="C241" t="s">
        <v>1336</v>
      </c>
    </row>
    <row r="242" spans="1:3">
      <c r="A242" t="s">
        <v>1336</v>
      </c>
      <c r="B242" t="s">
        <v>549</v>
      </c>
      <c r="C242" t="s">
        <v>1336</v>
      </c>
    </row>
    <row r="243" spans="1:3">
      <c r="A243" t="s">
        <v>1336</v>
      </c>
      <c r="B243" t="s">
        <v>550</v>
      </c>
      <c r="C243" t="s">
        <v>1336</v>
      </c>
    </row>
    <row r="244" spans="1:3">
      <c r="A244" t="s">
        <v>1336</v>
      </c>
      <c r="B244" t="s">
        <v>551</v>
      </c>
      <c r="C244" t="s">
        <v>1336</v>
      </c>
    </row>
    <row r="245" spans="1:3">
      <c r="A245" t="s">
        <v>1336</v>
      </c>
      <c r="B245" t="s">
        <v>552</v>
      </c>
      <c r="C245" t="s">
        <v>1336</v>
      </c>
    </row>
    <row r="246" spans="1:3">
      <c r="A246" t="s">
        <v>1336</v>
      </c>
      <c r="B246" t="s">
        <v>553</v>
      </c>
      <c r="C246" t="s">
        <v>1336</v>
      </c>
    </row>
    <row r="247" spans="1:3">
      <c r="A247" t="s">
        <v>1336</v>
      </c>
      <c r="B247" t="s">
        <v>554</v>
      </c>
      <c r="C247" t="s">
        <v>1336</v>
      </c>
    </row>
    <row r="248" spans="1:3">
      <c r="A248" t="s">
        <v>1336</v>
      </c>
      <c r="B248" t="s">
        <v>555</v>
      </c>
      <c r="C248" t="s">
        <v>1336</v>
      </c>
    </row>
    <row r="249" spans="1:3">
      <c r="A249" t="s">
        <v>1336</v>
      </c>
      <c r="B249" t="s">
        <v>541</v>
      </c>
      <c r="C249" t="s">
        <v>1336</v>
      </c>
    </row>
    <row r="250" spans="1:3">
      <c r="A250" t="s">
        <v>1336</v>
      </c>
      <c r="B250" t="s">
        <v>542</v>
      </c>
      <c r="C250" t="s">
        <v>1336</v>
      </c>
    </row>
    <row r="251" spans="1:3">
      <c r="A251" t="s">
        <v>1336</v>
      </c>
      <c r="B251" t="s">
        <v>543</v>
      </c>
      <c r="C251" t="s">
        <v>1336</v>
      </c>
    </row>
    <row r="252" spans="1:3">
      <c r="A252" t="s">
        <v>1336</v>
      </c>
      <c r="B252" t="s">
        <v>544</v>
      </c>
      <c r="C252" t="s">
        <v>1336</v>
      </c>
    </row>
    <row r="253" spans="1:3">
      <c r="A253" t="s">
        <v>1336</v>
      </c>
      <c r="B253" t="s">
        <v>545</v>
      </c>
      <c r="C253" t="s">
        <v>1336</v>
      </c>
    </row>
    <row r="254" spans="1:3">
      <c r="A254" t="s">
        <v>1336</v>
      </c>
      <c r="B254" t="s">
        <v>546</v>
      </c>
      <c r="C254" t="s">
        <v>1336</v>
      </c>
    </row>
    <row r="255" spans="1:3">
      <c r="A255" t="s">
        <v>1336</v>
      </c>
      <c r="B255" t="s">
        <v>547</v>
      </c>
      <c r="C255" t="s">
        <v>1336</v>
      </c>
    </row>
    <row r="256" spans="1:3">
      <c r="A256" t="s">
        <v>1336</v>
      </c>
      <c r="B256" t="s">
        <v>548</v>
      </c>
      <c r="C256" t="s">
        <v>1336</v>
      </c>
    </row>
    <row r="257" spans="1:3">
      <c r="A257" t="s">
        <v>1336</v>
      </c>
      <c r="B257" t="s">
        <v>282</v>
      </c>
      <c r="C257" t="s">
        <v>1336</v>
      </c>
    </row>
    <row r="258" spans="1:3">
      <c r="A258" t="s">
        <v>1336</v>
      </c>
      <c r="B258" t="s">
        <v>39</v>
      </c>
      <c r="C258" t="s">
        <v>1336</v>
      </c>
    </row>
    <row r="259" spans="1:3">
      <c r="A259" t="s">
        <v>1336</v>
      </c>
      <c r="B259" t="s">
        <v>153</v>
      </c>
      <c r="C259" t="s">
        <v>1336</v>
      </c>
    </row>
    <row r="260" spans="1:3">
      <c r="A260" t="s">
        <v>1336</v>
      </c>
      <c r="B260" t="s">
        <v>152</v>
      </c>
      <c r="C260" t="s">
        <v>1336</v>
      </c>
    </row>
    <row r="261" spans="1:3">
      <c r="A261" t="s">
        <v>1336</v>
      </c>
      <c r="B261" t="s">
        <v>300</v>
      </c>
      <c r="C261" t="s">
        <v>1336</v>
      </c>
    </row>
    <row r="262" spans="1:3">
      <c r="A262" t="s">
        <v>1336</v>
      </c>
      <c r="B262" t="s">
        <v>43</v>
      </c>
      <c r="C262" t="s">
        <v>1336</v>
      </c>
    </row>
    <row r="263" spans="1:3">
      <c r="A263" t="s">
        <v>1336</v>
      </c>
      <c r="B263" t="s">
        <v>288</v>
      </c>
      <c r="C263" t="s">
        <v>1336</v>
      </c>
    </row>
    <row r="264" spans="1:3">
      <c r="A264" t="s">
        <v>1336</v>
      </c>
      <c r="B264" t="s">
        <v>25</v>
      </c>
      <c r="C264" t="s">
        <v>1336</v>
      </c>
    </row>
    <row r="265" spans="1:3">
      <c r="A265" t="s">
        <v>1336</v>
      </c>
      <c r="B265" t="s">
        <v>454</v>
      </c>
      <c r="C265" t="s">
        <v>1336</v>
      </c>
    </row>
    <row r="266" spans="1:3">
      <c r="A266" t="s">
        <v>1336</v>
      </c>
      <c r="B266" t="s">
        <v>464</v>
      </c>
      <c r="C266" t="s">
        <v>1336</v>
      </c>
    </row>
    <row r="267" spans="1:3">
      <c r="A267" t="s">
        <v>1336</v>
      </c>
      <c r="B267" t="s">
        <v>465</v>
      </c>
      <c r="C267" t="s">
        <v>1336</v>
      </c>
    </row>
    <row r="268" spans="1:3">
      <c r="A268" t="s">
        <v>1336</v>
      </c>
      <c r="B268" t="s">
        <v>466</v>
      </c>
      <c r="C268" t="s">
        <v>1336</v>
      </c>
    </row>
    <row r="269" spans="1:3">
      <c r="A269" t="s">
        <v>1336</v>
      </c>
      <c r="B269" t="s">
        <v>467</v>
      </c>
      <c r="C269" t="s">
        <v>1336</v>
      </c>
    </row>
    <row r="270" spans="1:3">
      <c r="A270" t="s">
        <v>1336</v>
      </c>
      <c r="B270" t="s">
        <v>468</v>
      </c>
      <c r="C270" t="s">
        <v>1336</v>
      </c>
    </row>
    <row r="271" spans="1:3">
      <c r="A271" t="s">
        <v>1336</v>
      </c>
      <c r="B271" t="s">
        <v>469</v>
      </c>
      <c r="C271" t="s">
        <v>1336</v>
      </c>
    </row>
    <row r="272" spans="1:3">
      <c r="A272" t="s">
        <v>1336</v>
      </c>
      <c r="B272" t="s">
        <v>470</v>
      </c>
      <c r="C272" t="s">
        <v>1336</v>
      </c>
    </row>
    <row r="273" spans="1:3">
      <c r="A273" t="s">
        <v>1336</v>
      </c>
      <c r="B273" t="s">
        <v>456</v>
      </c>
      <c r="C273" t="s">
        <v>1336</v>
      </c>
    </row>
    <row r="274" spans="1:3">
      <c r="A274" t="s">
        <v>1336</v>
      </c>
      <c r="B274" t="s">
        <v>457</v>
      </c>
      <c r="C274" t="s">
        <v>1336</v>
      </c>
    </row>
    <row r="275" spans="1:3">
      <c r="A275" t="s">
        <v>1336</v>
      </c>
      <c r="B275" t="s">
        <v>458</v>
      </c>
      <c r="C275" t="s">
        <v>1336</v>
      </c>
    </row>
    <row r="276" spans="1:3">
      <c r="A276" t="s">
        <v>1336</v>
      </c>
      <c r="B276" t="s">
        <v>459</v>
      </c>
      <c r="C276" t="s">
        <v>1336</v>
      </c>
    </row>
    <row r="277" spans="1:3">
      <c r="A277" t="s">
        <v>1336</v>
      </c>
      <c r="B277" t="s">
        <v>460</v>
      </c>
      <c r="C277" t="s">
        <v>1336</v>
      </c>
    </row>
    <row r="278" spans="1:3">
      <c r="A278" t="s">
        <v>1336</v>
      </c>
      <c r="B278" t="s">
        <v>461</v>
      </c>
      <c r="C278" t="s">
        <v>1336</v>
      </c>
    </row>
    <row r="279" spans="1:3">
      <c r="A279" t="s">
        <v>1336</v>
      </c>
      <c r="B279" t="s">
        <v>462</v>
      </c>
      <c r="C279" t="s">
        <v>1336</v>
      </c>
    </row>
    <row r="280" spans="1:3">
      <c r="A280" t="s">
        <v>1336</v>
      </c>
      <c r="B280" t="s">
        <v>463</v>
      </c>
      <c r="C280" t="s">
        <v>1336</v>
      </c>
    </row>
    <row r="281" spans="1:3">
      <c r="A281" t="s">
        <v>1336</v>
      </c>
      <c r="B281" t="s">
        <v>487</v>
      </c>
      <c r="C281" t="s">
        <v>1336</v>
      </c>
    </row>
    <row r="282" spans="1:3">
      <c r="A282" t="s">
        <v>1336</v>
      </c>
      <c r="B282" t="s">
        <v>496</v>
      </c>
      <c r="C282" t="s">
        <v>1336</v>
      </c>
    </row>
    <row r="283" spans="1:3">
      <c r="A283" t="s">
        <v>1336</v>
      </c>
      <c r="B283" t="s">
        <v>497</v>
      </c>
      <c r="C283" t="s">
        <v>1336</v>
      </c>
    </row>
    <row r="284" spans="1:3">
      <c r="A284" t="s">
        <v>1336</v>
      </c>
      <c r="B284" t="s">
        <v>498</v>
      </c>
      <c r="C284" t="s">
        <v>1336</v>
      </c>
    </row>
    <row r="285" spans="1:3">
      <c r="A285" t="s">
        <v>1336</v>
      </c>
      <c r="B285" t="s">
        <v>499</v>
      </c>
      <c r="C285" t="s">
        <v>1336</v>
      </c>
    </row>
    <row r="286" spans="1:3">
      <c r="A286" t="s">
        <v>1336</v>
      </c>
      <c r="B286" t="s">
        <v>500</v>
      </c>
      <c r="C286" t="s">
        <v>1336</v>
      </c>
    </row>
    <row r="287" spans="1:3">
      <c r="A287" t="s">
        <v>1336</v>
      </c>
      <c r="B287" t="s">
        <v>501</v>
      </c>
      <c r="C287" t="s">
        <v>1336</v>
      </c>
    </row>
    <row r="288" spans="1:3">
      <c r="A288" t="s">
        <v>1336</v>
      </c>
      <c r="B288" t="s">
        <v>502</v>
      </c>
      <c r="C288" t="s">
        <v>1336</v>
      </c>
    </row>
    <row r="289" spans="1:3">
      <c r="A289" t="s">
        <v>1336</v>
      </c>
      <c r="B289" t="s">
        <v>488</v>
      </c>
      <c r="C289" t="s">
        <v>1336</v>
      </c>
    </row>
    <row r="290" spans="1:3">
      <c r="A290" t="s">
        <v>1336</v>
      </c>
      <c r="B290" t="s">
        <v>489</v>
      </c>
      <c r="C290" t="s">
        <v>1336</v>
      </c>
    </row>
    <row r="291" spans="1:3">
      <c r="A291" t="s">
        <v>1336</v>
      </c>
      <c r="B291" t="s">
        <v>490</v>
      </c>
      <c r="C291" t="s">
        <v>1336</v>
      </c>
    </row>
    <row r="292" spans="1:3">
      <c r="A292" t="s">
        <v>1336</v>
      </c>
      <c r="B292" t="s">
        <v>491</v>
      </c>
      <c r="C292" t="s">
        <v>1336</v>
      </c>
    </row>
    <row r="293" spans="1:3">
      <c r="A293" t="s">
        <v>1336</v>
      </c>
      <c r="B293" t="s">
        <v>492</v>
      </c>
      <c r="C293" t="s">
        <v>1336</v>
      </c>
    </row>
    <row r="294" spans="1:3">
      <c r="A294" t="s">
        <v>1336</v>
      </c>
      <c r="B294" t="s">
        <v>493</v>
      </c>
      <c r="C294" t="s">
        <v>1336</v>
      </c>
    </row>
    <row r="295" spans="1:3">
      <c r="A295" t="s">
        <v>1336</v>
      </c>
      <c r="B295" t="s">
        <v>494</v>
      </c>
      <c r="C295" t="s">
        <v>1336</v>
      </c>
    </row>
    <row r="296" spans="1:3">
      <c r="A296" t="s">
        <v>1336</v>
      </c>
      <c r="B296" t="s">
        <v>495</v>
      </c>
      <c r="C296" t="s">
        <v>1336</v>
      </c>
    </row>
    <row r="297" spans="1:3">
      <c r="A297" t="s">
        <v>1336</v>
      </c>
      <c r="B297" t="s">
        <v>504</v>
      </c>
      <c r="C297" t="s">
        <v>1336</v>
      </c>
    </row>
    <row r="298" spans="1:3">
      <c r="A298" t="s">
        <v>1336</v>
      </c>
      <c r="B298" t="s">
        <v>522</v>
      </c>
      <c r="C298" t="s">
        <v>1336</v>
      </c>
    </row>
    <row r="299" spans="1:3">
      <c r="A299" t="s">
        <v>1336</v>
      </c>
      <c r="B299" t="s">
        <v>523</v>
      </c>
      <c r="C299" t="s">
        <v>1336</v>
      </c>
    </row>
    <row r="300" spans="1:3">
      <c r="A300" t="s">
        <v>1336</v>
      </c>
      <c r="B300" t="s">
        <v>532</v>
      </c>
      <c r="C300" t="s">
        <v>1336</v>
      </c>
    </row>
    <row r="301" spans="1:3">
      <c r="A301" t="s">
        <v>1336</v>
      </c>
      <c r="B301" t="s">
        <v>533</v>
      </c>
      <c r="C301" t="s">
        <v>1336</v>
      </c>
    </row>
    <row r="302" spans="1:3">
      <c r="A302" t="s">
        <v>1336</v>
      </c>
      <c r="B302" t="s">
        <v>534</v>
      </c>
      <c r="C302" t="s">
        <v>1336</v>
      </c>
    </row>
    <row r="303" spans="1:3">
      <c r="A303" t="s">
        <v>1336</v>
      </c>
      <c r="B303" t="s">
        <v>535</v>
      </c>
      <c r="C303" t="s">
        <v>1336</v>
      </c>
    </row>
    <row r="304" spans="1:3">
      <c r="A304" t="s">
        <v>1336</v>
      </c>
      <c r="B304" t="s">
        <v>536</v>
      </c>
      <c r="C304" t="s">
        <v>1336</v>
      </c>
    </row>
    <row r="305" spans="1:3">
      <c r="A305" t="s">
        <v>1336</v>
      </c>
      <c r="B305" t="s">
        <v>537</v>
      </c>
      <c r="C305" t="s">
        <v>1336</v>
      </c>
    </row>
    <row r="306" spans="1:3">
      <c r="A306" t="s">
        <v>1336</v>
      </c>
      <c r="B306" t="s">
        <v>538</v>
      </c>
      <c r="C306" t="s">
        <v>1336</v>
      </c>
    </row>
    <row r="307" spans="1:3">
      <c r="A307" t="s">
        <v>1336</v>
      </c>
      <c r="B307" t="s">
        <v>524</v>
      </c>
      <c r="C307" t="s">
        <v>1336</v>
      </c>
    </row>
    <row r="308" spans="1:3">
      <c r="A308" t="s">
        <v>1336</v>
      </c>
      <c r="B308" t="s">
        <v>525</v>
      </c>
      <c r="C308" t="s">
        <v>1336</v>
      </c>
    </row>
    <row r="309" spans="1:3">
      <c r="A309" t="s">
        <v>1336</v>
      </c>
      <c r="B309" t="s">
        <v>526</v>
      </c>
      <c r="C309" t="s">
        <v>1336</v>
      </c>
    </row>
    <row r="310" spans="1:3">
      <c r="A310" t="s">
        <v>1336</v>
      </c>
      <c r="B310" t="s">
        <v>527</v>
      </c>
      <c r="C310" t="s">
        <v>1336</v>
      </c>
    </row>
    <row r="311" spans="1:3">
      <c r="A311" t="s">
        <v>1336</v>
      </c>
      <c r="B311" t="s">
        <v>528</v>
      </c>
      <c r="C311" t="s">
        <v>1336</v>
      </c>
    </row>
    <row r="312" spans="1:3">
      <c r="A312" t="s">
        <v>1336</v>
      </c>
      <c r="B312" t="s">
        <v>529</v>
      </c>
      <c r="C312" t="s">
        <v>1336</v>
      </c>
    </row>
    <row r="313" spans="1:3">
      <c r="A313" t="s">
        <v>1336</v>
      </c>
      <c r="B313" t="s">
        <v>530</v>
      </c>
      <c r="C313" t="s">
        <v>1336</v>
      </c>
    </row>
    <row r="314" spans="1:3">
      <c r="A314" t="s">
        <v>1336</v>
      </c>
      <c r="B314" t="s">
        <v>531</v>
      </c>
      <c r="C314" t="s">
        <v>1336</v>
      </c>
    </row>
    <row r="315" spans="1:3">
      <c r="A315" t="s">
        <v>1336</v>
      </c>
      <c r="B315" t="s">
        <v>55</v>
      </c>
      <c r="C315" t="s">
        <v>1336</v>
      </c>
    </row>
    <row r="316" spans="1:3">
      <c r="A316" t="s">
        <v>1336</v>
      </c>
      <c r="B316" t="s">
        <v>145</v>
      </c>
      <c r="C316" t="s">
        <v>1336</v>
      </c>
    </row>
    <row r="317" spans="1:3">
      <c r="A317" t="s">
        <v>1336</v>
      </c>
      <c r="B317" t="s">
        <v>279</v>
      </c>
      <c r="C317" t="s">
        <v>1336</v>
      </c>
    </row>
    <row r="318" spans="1:3">
      <c r="A318" t="s">
        <v>1336</v>
      </c>
      <c r="B318" t="s">
        <v>26</v>
      </c>
      <c r="C318" t="s">
        <v>1336</v>
      </c>
    </row>
    <row r="319" spans="1:3">
      <c r="A319" t="s">
        <v>1336</v>
      </c>
      <c r="B319" t="s">
        <v>289</v>
      </c>
      <c r="C319" t="s">
        <v>1336</v>
      </c>
    </row>
    <row r="320" spans="1:3">
      <c r="A320" t="s">
        <v>1336</v>
      </c>
      <c r="B320" t="s">
        <v>143</v>
      </c>
      <c r="C320" t="s">
        <v>1336</v>
      </c>
    </row>
    <row r="321" spans="1:3">
      <c r="A321" t="s">
        <v>1336</v>
      </c>
      <c r="B321" t="s">
        <v>142</v>
      </c>
      <c r="C321" t="s">
        <v>1336</v>
      </c>
    </row>
    <row r="322" spans="1:3">
      <c r="A322" t="s">
        <v>1336</v>
      </c>
      <c r="B322" t="s">
        <v>312</v>
      </c>
      <c r="C322" t="s">
        <v>1336</v>
      </c>
    </row>
    <row r="323" spans="1:3">
      <c r="A323" t="s">
        <v>1336</v>
      </c>
      <c r="B323" t="s">
        <v>7</v>
      </c>
      <c r="C323" t="s">
        <v>1336</v>
      </c>
    </row>
    <row r="324" spans="1:3">
      <c r="A324" t="s">
        <v>1336</v>
      </c>
      <c r="B324" t="s">
        <v>8</v>
      </c>
      <c r="C324" t="s">
        <v>1336</v>
      </c>
    </row>
    <row r="325" spans="1:3">
      <c r="A325" t="s">
        <v>1336</v>
      </c>
      <c r="B325" t="s">
        <v>2</v>
      </c>
      <c r="C325" t="s">
        <v>1336</v>
      </c>
    </row>
    <row r="326" spans="1:3">
      <c r="A326" t="s">
        <v>1336</v>
      </c>
      <c r="B326" t="s">
        <v>3</v>
      </c>
      <c r="C326" t="s">
        <v>1336</v>
      </c>
    </row>
    <row r="327" spans="1:3">
      <c r="A327" t="s">
        <v>1336</v>
      </c>
      <c r="B327" t="s">
        <v>11</v>
      </c>
      <c r="C327" t="s">
        <v>1336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555" sqref="A2:B555"/>
    </sheetView>
  </sheetViews>
  <sheetFormatPr baseColWidth="10" defaultColWidth="8.83203125" defaultRowHeight="14.25" customHeight="1"/>
  <cols>
    <col min="1" max="1" width="24.5" style="2" bestFit="1" customWidth="1"/>
    <col min="2" max="2" width="5.33203125" bestFit="1" customWidth="1"/>
    <col min="3" max="3" width="42.83203125" customWidth="1"/>
    <col min="4" max="5" width="11.5" customWidth="1"/>
    <col min="6" max="6" width="7" bestFit="1" customWidth="1"/>
  </cols>
  <sheetData>
    <row r="1" spans="1:13" ht="14.25" customHeight="1">
      <c r="A1" s="5" t="s">
        <v>1007</v>
      </c>
      <c r="B1" s="1" t="s">
        <v>1008</v>
      </c>
      <c r="C1" s="1" t="s">
        <v>557</v>
      </c>
      <c r="D1" s="1" t="s">
        <v>504</v>
      </c>
      <c r="E1" s="1" t="s">
        <v>1003</v>
      </c>
    </row>
    <row r="2" spans="1:13" ht="14.25" customHeight="1">
      <c r="A2" s="2" t="s">
        <v>0</v>
      </c>
      <c r="B2" t="s">
        <v>1</v>
      </c>
      <c r="C2" t="s">
        <v>558</v>
      </c>
      <c r="D2" t="s">
        <v>1006</v>
      </c>
      <c r="E2" t="s">
        <v>1006</v>
      </c>
      <c r="G2" s="1" t="s">
        <v>1003</v>
      </c>
      <c r="K2" t="str">
        <f>IF(OR($D2="M",$D2="H"),$A2,"")</f>
        <v/>
      </c>
      <c r="L2" t="str">
        <f t="shared" ref="L2:L65" si="0">IF(OR($E2="M",$E2="H"),$A2,"")</f>
        <v/>
      </c>
      <c r="M2" t="str">
        <f t="shared" ref="M2:M65" si="1">IF(OR($D2="M",$D2="H",$E2="M",$E2="H"),$A2,"")</f>
        <v/>
      </c>
    </row>
    <row r="3" spans="1:13" ht="14.25" customHeight="1">
      <c r="A3" s="2" t="s">
        <v>2</v>
      </c>
      <c r="B3" t="s">
        <v>1</v>
      </c>
      <c r="C3" t="s">
        <v>559</v>
      </c>
      <c r="D3" t="s">
        <v>1005</v>
      </c>
      <c r="E3" t="s">
        <v>1005</v>
      </c>
      <c r="G3" t="s">
        <v>1004</v>
      </c>
      <c r="H3">
        <f>COUNTIF($D$2:$D$555,$G3)</f>
        <v>105</v>
      </c>
      <c r="I3">
        <f>COUNTIF($E$2:$E$555,$G3)</f>
        <v>89</v>
      </c>
      <c r="K3" t="str">
        <f t="shared" ref="K3:K66" si="2">IF(OR($D3="M",$D3="H"),$A3,"")</f>
        <v>ZIP</v>
      </c>
      <c r="L3" t="str">
        <f t="shared" si="0"/>
        <v>ZIP</v>
      </c>
      <c r="M3" t="str">
        <f t="shared" si="1"/>
        <v>ZIP</v>
      </c>
    </row>
    <row r="4" spans="1:13" ht="14.25" customHeight="1">
      <c r="A4" s="2" t="s">
        <v>3</v>
      </c>
      <c r="B4" t="s">
        <v>1</v>
      </c>
      <c r="C4" t="s">
        <v>560</v>
      </c>
      <c r="D4" t="s">
        <v>1005</v>
      </c>
      <c r="E4" t="s">
        <v>1004</v>
      </c>
      <c r="G4" t="s">
        <v>1005</v>
      </c>
      <c r="H4">
        <f>COUNTIF($D$2:$D$555,$G4)</f>
        <v>216</v>
      </c>
      <c r="I4">
        <f>COUNTIF($E$2:$E$555,$G4)</f>
        <v>221</v>
      </c>
      <c r="K4" t="str">
        <f t="shared" si="2"/>
        <v>ZIP4</v>
      </c>
      <c r="L4" t="str">
        <f t="shared" si="0"/>
        <v>ZIP4</v>
      </c>
      <c r="M4" t="str">
        <f t="shared" si="1"/>
        <v>ZIP4</v>
      </c>
    </row>
    <row r="5" spans="1:13" ht="14.25" customHeight="1">
      <c r="A5" s="2" t="s">
        <v>4</v>
      </c>
      <c r="B5" t="s">
        <v>5</v>
      </c>
      <c r="C5" t="s">
        <v>561</v>
      </c>
      <c r="D5" t="s">
        <v>1004</v>
      </c>
      <c r="E5" t="s">
        <v>1004</v>
      </c>
      <c r="G5" t="s">
        <v>1006</v>
      </c>
      <c r="H5">
        <f>COUNTIF($D$2:$D$555,$G5)</f>
        <v>233</v>
      </c>
      <c r="I5">
        <f>COUNTIF($E$2:$E$555,$G5)</f>
        <v>244</v>
      </c>
      <c r="K5" t="str">
        <f t="shared" si="2"/>
        <v>LTD_SALES</v>
      </c>
      <c r="L5" t="str">
        <f t="shared" si="0"/>
        <v>LTD_SALES</v>
      </c>
      <c r="M5" t="str">
        <f t="shared" si="1"/>
        <v>LTD_SALES</v>
      </c>
    </row>
    <row r="6" spans="1:13" ht="14.25" customHeight="1">
      <c r="A6" s="2" t="s">
        <v>6</v>
      </c>
      <c r="B6" t="s">
        <v>5</v>
      </c>
      <c r="C6" t="s">
        <v>562</v>
      </c>
      <c r="D6" t="s">
        <v>1004</v>
      </c>
      <c r="E6" t="s">
        <v>1004</v>
      </c>
      <c r="K6" t="str">
        <f t="shared" si="2"/>
        <v>LTD_TRANSACTIONS</v>
      </c>
      <c r="L6" t="str">
        <f t="shared" si="0"/>
        <v>LTD_TRANSACTIONS</v>
      </c>
      <c r="M6" t="str">
        <f t="shared" si="1"/>
        <v>LTD_TRANSACTIONS</v>
      </c>
    </row>
    <row r="7" spans="1:13" ht="14.25" customHeight="1">
      <c r="A7" s="2" t="s">
        <v>7</v>
      </c>
      <c r="B7" t="s">
        <v>5</v>
      </c>
      <c r="C7" t="s">
        <v>563</v>
      </c>
      <c r="D7" t="s">
        <v>1004</v>
      </c>
      <c r="E7" t="s">
        <v>1004</v>
      </c>
      <c r="K7" t="str">
        <f t="shared" si="2"/>
        <v>YTD_SALES_2009</v>
      </c>
      <c r="L7" t="str">
        <f t="shared" si="0"/>
        <v>YTD_SALES_2009</v>
      </c>
      <c r="M7" t="str">
        <f t="shared" si="1"/>
        <v>YTD_SALES_2009</v>
      </c>
    </row>
    <row r="8" spans="1:13" ht="14.25" customHeight="1">
      <c r="A8" s="2" t="s">
        <v>8</v>
      </c>
      <c r="B8" t="s">
        <v>5</v>
      </c>
      <c r="C8" t="s">
        <v>564</v>
      </c>
      <c r="D8" t="s">
        <v>1004</v>
      </c>
      <c r="E8" t="s">
        <v>1004</v>
      </c>
      <c r="K8" t="str">
        <f t="shared" si="2"/>
        <v>YTD_TRANSACTIONS_2009</v>
      </c>
      <c r="L8" t="str">
        <f t="shared" si="0"/>
        <v>YTD_TRANSACTIONS_2009</v>
      </c>
      <c r="M8" t="str">
        <f t="shared" si="1"/>
        <v>YTD_TRANSACTIONS_2009</v>
      </c>
    </row>
    <row r="9" spans="1:13" ht="14.25" customHeight="1">
      <c r="A9" s="2" t="s">
        <v>9</v>
      </c>
      <c r="B9" t="s">
        <v>1</v>
      </c>
      <c r="C9" t="s">
        <v>565</v>
      </c>
      <c r="D9" t="s">
        <v>1006</v>
      </c>
      <c r="E9" t="s">
        <v>1005</v>
      </c>
      <c r="K9" t="str">
        <f t="shared" si="2"/>
        <v/>
      </c>
      <c r="L9" t="str">
        <f t="shared" si="0"/>
        <v>CHANNEL_ACQUISITION</v>
      </c>
      <c r="M9" t="str">
        <f t="shared" si="1"/>
        <v>CHANNEL_ACQUISITION</v>
      </c>
    </row>
    <row r="10" spans="1:13" ht="14.25" customHeight="1">
      <c r="A10" s="2" t="s">
        <v>10</v>
      </c>
      <c r="B10" t="s">
        <v>1</v>
      </c>
      <c r="C10" t="s">
        <v>566</v>
      </c>
      <c r="D10" t="s">
        <v>1005</v>
      </c>
      <c r="E10" t="s">
        <v>1004</v>
      </c>
      <c r="K10" t="str">
        <f t="shared" si="2"/>
        <v>BUYER_STATUS</v>
      </c>
      <c r="L10" t="str">
        <f t="shared" si="0"/>
        <v>BUYER_STATUS</v>
      </c>
      <c r="M10" t="str">
        <f t="shared" si="1"/>
        <v>BUYER_STATUS</v>
      </c>
    </row>
    <row r="11" spans="1:13" ht="14.25" customHeight="1">
      <c r="A11" s="2" t="s">
        <v>11</v>
      </c>
      <c r="B11" t="s">
        <v>1</v>
      </c>
      <c r="C11" t="s">
        <v>567</v>
      </c>
      <c r="D11" t="s">
        <v>1005</v>
      </c>
      <c r="E11" t="s">
        <v>1004</v>
      </c>
      <c r="K11" t="str">
        <f t="shared" si="2"/>
        <v>ZIP9_Supercode</v>
      </c>
      <c r="L11" t="str">
        <f t="shared" si="0"/>
        <v>ZIP9_Supercode</v>
      </c>
      <c r="M11" t="str">
        <f t="shared" si="1"/>
        <v>ZIP9_Supercode</v>
      </c>
    </row>
    <row r="12" spans="1:13" s="4" customFormat="1" ht="14.25" customHeight="1">
      <c r="A12" s="3" t="s">
        <v>12</v>
      </c>
      <c r="B12" s="4" t="s">
        <v>1</v>
      </c>
      <c r="D12" t="s">
        <v>1006</v>
      </c>
      <c r="E12" t="s">
        <v>1006</v>
      </c>
      <c r="K12" t="str">
        <f t="shared" si="2"/>
        <v/>
      </c>
      <c r="L12" t="str">
        <f t="shared" si="0"/>
        <v/>
      </c>
      <c r="M12" t="str">
        <f t="shared" si="1"/>
        <v/>
      </c>
    </row>
    <row r="13" spans="1:13" s="4" customFormat="1" ht="14.25" customHeight="1">
      <c r="A13" s="3" t="s">
        <v>13</v>
      </c>
      <c r="B13" s="4" t="s">
        <v>1</v>
      </c>
      <c r="D13" t="s">
        <v>1005</v>
      </c>
      <c r="E13" t="s">
        <v>1004</v>
      </c>
      <c r="K13" t="str">
        <f t="shared" si="2"/>
        <v>DPBC</v>
      </c>
      <c r="L13" t="str">
        <f t="shared" si="0"/>
        <v>DPBC</v>
      </c>
      <c r="M13" t="str">
        <f t="shared" si="1"/>
        <v>DPBC</v>
      </c>
    </row>
    <row r="14" spans="1:13" s="4" customFormat="1" ht="14.25" customHeight="1">
      <c r="A14" s="3" t="s">
        <v>14</v>
      </c>
      <c r="B14" s="4" t="s">
        <v>1</v>
      </c>
      <c r="D14" t="s">
        <v>1006</v>
      </c>
      <c r="E14" t="s">
        <v>1006</v>
      </c>
      <c r="K14" t="str">
        <f t="shared" si="2"/>
        <v/>
      </c>
      <c r="L14" t="str">
        <f t="shared" si="0"/>
        <v/>
      </c>
      <c r="M14" t="str">
        <f t="shared" si="1"/>
        <v/>
      </c>
    </row>
    <row r="15" spans="1:13" ht="14.25" customHeight="1">
      <c r="A15" s="2" t="s">
        <v>15</v>
      </c>
      <c r="B15" t="s">
        <v>1</v>
      </c>
      <c r="C15" t="s">
        <v>568</v>
      </c>
      <c r="D15" t="s">
        <v>1006</v>
      </c>
      <c r="E15" t="s">
        <v>1006</v>
      </c>
      <c r="K15" t="str">
        <f t="shared" si="2"/>
        <v/>
      </c>
      <c r="L15" t="str">
        <f t="shared" si="0"/>
        <v/>
      </c>
      <c r="M15" t="str">
        <f t="shared" si="1"/>
        <v/>
      </c>
    </row>
    <row r="16" spans="1:13" ht="14.25" customHeight="1">
      <c r="A16" s="2" t="s">
        <v>16</v>
      </c>
      <c r="B16" t="s">
        <v>1</v>
      </c>
      <c r="C16" t="s">
        <v>569</v>
      </c>
      <c r="D16" t="s">
        <v>1006</v>
      </c>
      <c r="E16" t="s">
        <v>1006</v>
      </c>
      <c r="K16" t="str">
        <f t="shared" si="2"/>
        <v/>
      </c>
      <c r="L16" t="str">
        <f t="shared" si="0"/>
        <v/>
      </c>
      <c r="M16" t="str">
        <f t="shared" si="1"/>
        <v/>
      </c>
    </row>
    <row r="17" spans="1:13" ht="14.25" customHeight="1">
      <c r="A17" s="2" t="s">
        <v>17</v>
      </c>
      <c r="B17" t="s">
        <v>1</v>
      </c>
      <c r="C17" t="s">
        <v>570</v>
      </c>
      <c r="D17" t="s">
        <v>1006</v>
      </c>
      <c r="E17" t="s">
        <v>1006</v>
      </c>
      <c r="K17" t="str">
        <f t="shared" si="2"/>
        <v/>
      </c>
      <c r="L17" t="str">
        <f t="shared" si="0"/>
        <v/>
      </c>
      <c r="M17" t="str">
        <f t="shared" si="1"/>
        <v/>
      </c>
    </row>
    <row r="18" spans="1:13" ht="14.25" customHeight="1">
      <c r="A18" s="2" t="s">
        <v>18</v>
      </c>
      <c r="B18" t="s">
        <v>1</v>
      </c>
      <c r="C18" t="s">
        <v>571</v>
      </c>
      <c r="D18" t="s">
        <v>1005</v>
      </c>
      <c r="E18" t="s">
        <v>1005</v>
      </c>
      <c r="K18" t="str">
        <f t="shared" si="2"/>
        <v>AMEX_PREM</v>
      </c>
      <c r="L18" t="str">
        <f t="shared" si="0"/>
        <v>AMEX_PREM</v>
      </c>
      <c r="M18" t="str">
        <f t="shared" si="1"/>
        <v>AMEX_PREM</v>
      </c>
    </row>
    <row r="19" spans="1:13" ht="14.25" customHeight="1">
      <c r="A19" s="2" t="s">
        <v>19</v>
      </c>
      <c r="B19" t="s">
        <v>1</v>
      </c>
      <c r="C19" t="s">
        <v>572</v>
      </c>
      <c r="D19" t="s">
        <v>1006</v>
      </c>
      <c r="E19" t="s">
        <v>1006</v>
      </c>
      <c r="K19" t="str">
        <f t="shared" si="2"/>
        <v/>
      </c>
      <c r="L19" t="str">
        <f t="shared" si="0"/>
        <v/>
      </c>
      <c r="M19" t="str">
        <f t="shared" si="1"/>
        <v/>
      </c>
    </row>
    <row r="20" spans="1:13" ht="14.25" customHeight="1">
      <c r="A20" s="2" t="s">
        <v>20</v>
      </c>
      <c r="B20" t="s">
        <v>1</v>
      </c>
      <c r="C20" t="s">
        <v>573</v>
      </c>
      <c r="D20" t="s">
        <v>1006</v>
      </c>
      <c r="E20" t="s">
        <v>1006</v>
      </c>
      <c r="K20" t="str">
        <f t="shared" si="2"/>
        <v/>
      </c>
      <c r="L20" t="str">
        <f t="shared" si="0"/>
        <v/>
      </c>
      <c r="M20" t="str">
        <f t="shared" si="1"/>
        <v/>
      </c>
    </row>
    <row r="21" spans="1:13" ht="14.25" customHeight="1">
      <c r="A21" s="2" t="s">
        <v>21</v>
      </c>
      <c r="B21" t="s">
        <v>1</v>
      </c>
      <c r="C21" t="s">
        <v>574</v>
      </c>
      <c r="D21" t="s">
        <v>1005</v>
      </c>
      <c r="E21" t="s">
        <v>1005</v>
      </c>
      <c r="K21" t="str">
        <f t="shared" si="2"/>
        <v>DISC_PREM</v>
      </c>
      <c r="L21" t="str">
        <f t="shared" si="0"/>
        <v>DISC_PREM</v>
      </c>
      <c r="M21" t="str">
        <f t="shared" si="1"/>
        <v>DISC_PREM</v>
      </c>
    </row>
    <row r="22" spans="1:13" ht="14.25" customHeight="1">
      <c r="A22" s="2" t="s">
        <v>22</v>
      </c>
      <c r="B22" t="s">
        <v>1</v>
      </c>
      <c r="C22" t="s">
        <v>575</v>
      </c>
      <c r="D22" t="s">
        <v>1006</v>
      </c>
      <c r="E22" t="s">
        <v>1006</v>
      </c>
      <c r="K22" t="str">
        <f t="shared" si="2"/>
        <v/>
      </c>
      <c r="L22" t="str">
        <f t="shared" si="0"/>
        <v/>
      </c>
      <c r="M22" t="str">
        <f t="shared" si="1"/>
        <v/>
      </c>
    </row>
    <row r="23" spans="1:13" ht="14.25" customHeight="1">
      <c r="A23" s="2" t="s">
        <v>23</v>
      </c>
      <c r="B23" t="s">
        <v>1</v>
      </c>
      <c r="C23" t="s">
        <v>576</v>
      </c>
      <c r="D23" t="s">
        <v>1005</v>
      </c>
      <c r="E23" t="s">
        <v>1005</v>
      </c>
      <c r="K23" t="str">
        <f t="shared" si="2"/>
        <v>OTHER_PREM_CC</v>
      </c>
      <c r="L23" t="str">
        <f t="shared" si="0"/>
        <v>OTHER_PREM_CC</v>
      </c>
      <c r="M23" t="str">
        <f t="shared" si="1"/>
        <v>OTHER_PREM_CC</v>
      </c>
    </row>
    <row r="24" spans="1:13" ht="14.25" customHeight="1">
      <c r="A24" s="2" t="s">
        <v>24</v>
      </c>
      <c r="B24" t="s">
        <v>1</v>
      </c>
      <c r="C24" t="s">
        <v>577</v>
      </c>
      <c r="D24" t="s">
        <v>1006</v>
      </c>
      <c r="E24" t="s">
        <v>1006</v>
      </c>
      <c r="K24" t="str">
        <f t="shared" si="2"/>
        <v/>
      </c>
      <c r="L24" t="str">
        <f t="shared" si="0"/>
        <v/>
      </c>
      <c r="M24" t="str">
        <f t="shared" si="1"/>
        <v/>
      </c>
    </row>
    <row r="25" spans="1:13" ht="14.25" customHeight="1">
      <c r="A25" s="2" t="s">
        <v>25</v>
      </c>
      <c r="B25" t="s">
        <v>1</v>
      </c>
      <c r="C25" t="s">
        <v>578</v>
      </c>
      <c r="D25" t="s">
        <v>1005</v>
      </c>
      <c r="E25" t="s">
        <v>1005</v>
      </c>
      <c r="K25" t="str">
        <f t="shared" si="2"/>
        <v>STORE_REG_CC</v>
      </c>
      <c r="L25" t="str">
        <f t="shared" si="0"/>
        <v>STORE_REG_CC</v>
      </c>
      <c r="M25" t="str">
        <f t="shared" si="1"/>
        <v>STORE_REG_CC</v>
      </c>
    </row>
    <row r="26" spans="1:13" ht="14.25" customHeight="1">
      <c r="A26" s="2" t="s">
        <v>26</v>
      </c>
      <c r="B26" t="s">
        <v>1</v>
      </c>
      <c r="C26" t="s">
        <v>579</v>
      </c>
      <c r="D26" t="s">
        <v>1005</v>
      </c>
      <c r="E26" t="s">
        <v>1005</v>
      </c>
      <c r="K26" t="str">
        <f t="shared" si="2"/>
        <v>VISA_PREM</v>
      </c>
      <c r="L26" t="str">
        <f t="shared" si="0"/>
        <v>VISA_PREM</v>
      </c>
      <c r="M26" t="str">
        <f t="shared" si="1"/>
        <v>VISA_PREM</v>
      </c>
    </row>
    <row r="27" spans="1:13" ht="14.25" customHeight="1">
      <c r="A27" s="2" t="s">
        <v>27</v>
      </c>
      <c r="B27" t="s">
        <v>1</v>
      </c>
      <c r="C27" t="s">
        <v>580</v>
      </c>
      <c r="D27" t="s">
        <v>1006</v>
      </c>
      <c r="E27" t="s">
        <v>1006</v>
      </c>
      <c r="K27" t="str">
        <f t="shared" si="2"/>
        <v/>
      </c>
      <c r="L27" t="str">
        <f t="shared" si="0"/>
        <v/>
      </c>
      <c r="M27" t="str">
        <f t="shared" si="1"/>
        <v/>
      </c>
    </row>
    <row r="28" spans="1:13" ht="14.25" customHeight="1">
      <c r="A28" s="2" t="s">
        <v>28</v>
      </c>
      <c r="B28" t="s">
        <v>1</v>
      </c>
      <c r="C28" t="s">
        <v>581</v>
      </c>
      <c r="D28" t="s">
        <v>1006</v>
      </c>
      <c r="E28" t="s">
        <v>1006</v>
      </c>
      <c r="K28" t="str">
        <f t="shared" si="2"/>
        <v/>
      </c>
      <c r="L28" t="str">
        <f t="shared" si="0"/>
        <v/>
      </c>
      <c r="M28" t="str">
        <f t="shared" si="1"/>
        <v/>
      </c>
    </row>
    <row r="29" spans="1:13" ht="14.25" customHeight="1">
      <c r="A29" s="2" t="s">
        <v>29</v>
      </c>
      <c r="B29" t="s">
        <v>1</v>
      </c>
      <c r="C29" t="s">
        <v>582</v>
      </c>
      <c r="D29" t="s">
        <v>1005</v>
      </c>
      <c r="E29" t="s">
        <v>1005</v>
      </c>
      <c r="K29" t="str">
        <f t="shared" si="2"/>
        <v>MC_PREM</v>
      </c>
      <c r="L29" t="str">
        <f t="shared" si="0"/>
        <v>MC_PREM</v>
      </c>
      <c r="M29" t="str">
        <f t="shared" si="1"/>
        <v>MC_PREM</v>
      </c>
    </row>
    <row r="30" spans="1:13" ht="14.25" customHeight="1">
      <c r="A30" s="2" t="s">
        <v>30</v>
      </c>
      <c r="B30" t="s">
        <v>1</v>
      </c>
      <c r="C30" t="s">
        <v>583</v>
      </c>
      <c r="D30" t="s">
        <v>1006</v>
      </c>
      <c r="E30" t="s">
        <v>1006</v>
      </c>
      <c r="K30" t="str">
        <f t="shared" si="2"/>
        <v/>
      </c>
      <c r="L30" t="str">
        <f t="shared" si="0"/>
        <v/>
      </c>
      <c r="M30" t="str">
        <f t="shared" si="1"/>
        <v/>
      </c>
    </row>
    <row r="31" spans="1:13" ht="14.25" customHeight="1">
      <c r="A31" s="2" t="s">
        <v>31</v>
      </c>
      <c r="B31" t="s">
        <v>1</v>
      </c>
      <c r="C31" t="s">
        <v>584</v>
      </c>
      <c r="D31" t="s">
        <v>1006</v>
      </c>
      <c r="E31" t="s">
        <v>1006</v>
      </c>
      <c r="K31" t="str">
        <f t="shared" si="2"/>
        <v/>
      </c>
      <c r="L31" t="str">
        <f t="shared" si="0"/>
        <v/>
      </c>
      <c r="M31" t="str">
        <f t="shared" si="1"/>
        <v/>
      </c>
    </row>
    <row r="32" spans="1:13" ht="14.25" customHeight="1">
      <c r="A32" s="2" t="s">
        <v>32</v>
      </c>
      <c r="B32" t="s">
        <v>1</v>
      </c>
      <c r="C32" t="s">
        <v>585</v>
      </c>
      <c r="D32" t="s">
        <v>1006</v>
      </c>
      <c r="E32" t="s">
        <v>1006</v>
      </c>
      <c r="K32" t="str">
        <f t="shared" si="2"/>
        <v/>
      </c>
      <c r="L32" t="str">
        <f t="shared" si="0"/>
        <v/>
      </c>
      <c r="M32" t="str">
        <f t="shared" si="1"/>
        <v/>
      </c>
    </row>
    <row r="33" spans="1:13" ht="14.25" customHeight="1">
      <c r="A33" s="2" t="s">
        <v>33</v>
      </c>
      <c r="B33" t="s">
        <v>1</v>
      </c>
      <c r="C33" t="s">
        <v>586</v>
      </c>
      <c r="D33" t="s">
        <v>1006</v>
      </c>
      <c r="E33" t="s">
        <v>1006</v>
      </c>
      <c r="K33" t="str">
        <f t="shared" si="2"/>
        <v/>
      </c>
      <c r="L33" t="str">
        <f t="shared" si="0"/>
        <v/>
      </c>
      <c r="M33" t="str">
        <f t="shared" si="1"/>
        <v/>
      </c>
    </row>
    <row r="34" spans="1:13" ht="14.25" customHeight="1">
      <c r="A34" s="2" t="s">
        <v>34</v>
      </c>
      <c r="B34" t="s">
        <v>1</v>
      </c>
      <c r="C34" t="s">
        <v>587</v>
      </c>
      <c r="D34" t="s">
        <v>1006</v>
      </c>
      <c r="E34" t="s">
        <v>1006</v>
      </c>
      <c r="K34" t="str">
        <f t="shared" si="2"/>
        <v/>
      </c>
      <c r="L34" t="str">
        <f t="shared" si="0"/>
        <v/>
      </c>
      <c r="M34" t="str">
        <f t="shared" si="1"/>
        <v/>
      </c>
    </row>
    <row r="35" spans="1:13" ht="14.25" customHeight="1">
      <c r="A35" s="2" t="s">
        <v>35</v>
      </c>
      <c r="B35" t="s">
        <v>1</v>
      </c>
      <c r="C35" t="s">
        <v>588</v>
      </c>
      <c r="D35" t="s">
        <v>1006</v>
      </c>
      <c r="E35" t="s">
        <v>1006</v>
      </c>
      <c r="K35" t="str">
        <f t="shared" si="2"/>
        <v/>
      </c>
      <c r="L35" t="str">
        <f t="shared" si="0"/>
        <v/>
      </c>
      <c r="M35" t="str">
        <f t="shared" si="1"/>
        <v/>
      </c>
    </row>
    <row r="36" spans="1:13" ht="14.25" customHeight="1">
      <c r="A36" s="2" t="s">
        <v>36</v>
      </c>
      <c r="B36" t="s">
        <v>1</v>
      </c>
      <c r="C36" t="s">
        <v>589</v>
      </c>
      <c r="D36" t="s">
        <v>1006</v>
      </c>
      <c r="E36" t="s">
        <v>1006</v>
      </c>
      <c r="K36" t="str">
        <f t="shared" si="2"/>
        <v/>
      </c>
      <c r="L36" t="str">
        <f t="shared" si="0"/>
        <v/>
      </c>
      <c r="M36" t="str">
        <f t="shared" si="1"/>
        <v/>
      </c>
    </row>
    <row r="37" spans="1:13" ht="14.25" customHeight="1">
      <c r="A37" s="2" t="s">
        <v>37</v>
      </c>
      <c r="B37" t="s">
        <v>1</v>
      </c>
      <c r="C37" t="s">
        <v>590</v>
      </c>
      <c r="D37" t="s">
        <v>1006</v>
      </c>
      <c r="E37" t="s">
        <v>1006</v>
      </c>
      <c r="K37" t="str">
        <f t="shared" si="2"/>
        <v/>
      </c>
      <c r="L37" t="str">
        <f t="shared" si="0"/>
        <v/>
      </c>
      <c r="M37" t="str">
        <f t="shared" si="1"/>
        <v/>
      </c>
    </row>
    <row r="38" spans="1:13" ht="14.25" customHeight="1">
      <c r="A38" s="2" t="s">
        <v>38</v>
      </c>
      <c r="B38" t="s">
        <v>1</v>
      </c>
      <c r="C38" t="s">
        <v>591</v>
      </c>
      <c r="D38" t="s">
        <v>1006</v>
      </c>
      <c r="E38" t="s">
        <v>1006</v>
      </c>
      <c r="K38" t="str">
        <f t="shared" si="2"/>
        <v/>
      </c>
      <c r="L38" t="str">
        <f t="shared" si="0"/>
        <v/>
      </c>
      <c r="M38" t="str">
        <f t="shared" si="1"/>
        <v/>
      </c>
    </row>
    <row r="39" spans="1:13" ht="14.25" customHeight="1">
      <c r="A39" s="2" t="s">
        <v>39</v>
      </c>
      <c r="B39" t="s">
        <v>1</v>
      </c>
      <c r="C39" t="s">
        <v>592</v>
      </c>
      <c r="D39" t="s">
        <v>1005</v>
      </c>
      <c r="E39" t="s">
        <v>1005</v>
      </c>
      <c r="K39" t="str">
        <f t="shared" si="2"/>
        <v>SOCIAL_SERVICE</v>
      </c>
      <c r="L39" t="str">
        <f t="shared" si="0"/>
        <v>SOCIAL_SERVICE</v>
      </c>
      <c r="M39" t="str">
        <f t="shared" si="1"/>
        <v>SOCIAL_SERVICE</v>
      </c>
    </row>
    <row r="40" spans="1:13" ht="14.25" customHeight="1">
      <c r="A40" s="2" t="s">
        <v>40</v>
      </c>
      <c r="B40" t="s">
        <v>1</v>
      </c>
      <c r="C40" t="s">
        <v>593</v>
      </c>
      <c r="D40" t="s">
        <v>1005</v>
      </c>
      <c r="E40" t="s">
        <v>1005</v>
      </c>
      <c r="K40" t="str">
        <f t="shared" si="2"/>
        <v>CD_MM_CURRENT</v>
      </c>
      <c r="L40" t="str">
        <f t="shared" si="0"/>
        <v>CD_MM_CURRENT</v>
      </c>
      <c r="M40" t="str">
        <f t="shared" si="1"/>
        <v>CD_MM_CURRENT</v>
      </c>
    </row>
    <row r="41" spans="1:13" ht="14.25" customHeight="1">
      <c r="A41" s="2" t="s">
        <v>41</v>
      </c>
      <c r="B41" t="s">
        <v>1</v>
      </c>
      <c r="C41" t="s">
        <v>594</v>
      </c>
      <c r="D41" t="s">
        <v>1005</v>
      </c>
      <c r="E41" t="s">
        <v>1005</v>
      </c>
      <c r="K41" t="str">
        <f t="shared" si="2"/>
        <v>IRA_CURRENT</v>
      </c>
      <c r="L41" t="str">
        <f t="shared" si="0"/>
        <v>IRA_CURRENT</v>
      </c>
      <c r="M41" t="str">
        <f t="shared" si="1"/>
        <v>IRA_CURRENT</v>
      </c>
    </row>
    <row r="42" spans="1:13" ht="14.25" customHeight="1">
      <c r="A42" s="2" t="s">
        <v>42</v>
      </c>
      <c r="B42" t="s">
        <v>1</v>
      </c>
      <c r="C42" t="s">
        <v>595</v>
      </c>
      <c r="D42" t="s">
        <v>1005</v>
      </c>
      <c r="E42" t="s">
        <v>1005</v>
      </c>
      <c r="K42" t="str">
        <f t="shared" si="2"/>
        <v>RE_CURRENT</v>
      </c>
      <c r="L42" t="str">
        <f t="shared" si="0"/>
        <v>RE_CURRENT</v>
      </c>
      <c r="M42" t="str">
        <f t="shared" si="1"/>
        <v>RE_CURRENT</v>
      </c>
    </row>
    <row r="43" spans="1:13" ht="14.25" customHeight="1">
      <c r="A43" s="2" t="s">
        <v>43</v>
      </c>
      <c r="B43" t="s">
        <v>1</v>
      </c>
      <c r="C43" t="s">
        <v>596</v>
      </c>
      <c r="D43" t="s">
        <v>1005</v>
      </c>
      <c r="E43" t="s">
        <v>1005</v>
      </c>
      <c r="K43" t="str">
        <f t="shared" si="2"/>
        <v>STOCK_BOND_CURRENT</v>
      </c>
      <c r="L43" t="str">
        <f t="shared" si="0"/>
        <v>STOCK_BOND_CURRENT</v>
      </c>
      <c r="M43" t="str">
        <f t="shared" si="1"/>
        <v>STOCK_BOND_CURRENT</v>
      </c>
    </row>
    <row r="44" spans="1:13" ht="14.25" customHeight="1">
      <c r="A44" s="2" t="s">
        <v>44</v>
      </c>
      <c r="B44" t="s">
        <v>1</v>
      </c>
      <c r="C44" t="s">
        <v>597</v>
      </c>
      <c r="D44" t="s">
        <v>1006</v>
      </c>
      <c r="E44" t="s">
        <v>1006</v>
      </c>
      <c r="K44" t="str">
        <f t="shared" si="2"/>
        <v/>
      </c>
      <c r="L44" t="str">
        <f t="shared" si="0"/>
        <v/>
      </c>
      <c r="M44" t="str">
        <f t="shared" si="1"/>
        <v/>
      </c>
    </row>
    <row r="45" spans="1:13" ht="14.25" customHeight="1">
      <c r="A45" s="2" t="s">
        <v>45</v>
      </c>
      <c r="B45" t="s">
        <v>1</v>
      </c>
      <c r="C45" t="s">
        <v>598</v>
      </c>
      <c r="D45" t="s">
        <v>1006</v>
      </c>
      <c r="E45" t="s">
        <v>1006</v>
      </c>
      <c r="K45" t="str">
        <f t="shared" si="2"/>
        <v/>
      </c>
      <c r="L45" t="str">
        <f t="shared" si="0"/>
        <v/>
      </c>
      <c r="M45" t="str">
        <f t="shared" si="1"/>
        <v/>
      </c>
    </row>
    <row r="46" spans="1:13" ht="14.25" customHeight="1">
      <c r="A46" s="2" t="s">
        <v>46</v>
      </c>
      <c r="B46" t="s">
        <v>1</v>
      </c>
      <c r="C46" t="s">
        <v>599</v>
      </c>
      <c r="D46" t="s">
        <v>1006</v>
      </c>
      <c r="E46" t="s">
        <v>1006</v>
      </c>
      <c r="K46" t="str">
        <f t="shared" si="2"/>
        <v/>
      </c>
      <c r="L46" t="str">
        <f t="shared" si="0"/>
        <v/>
      </c>
      <c r="M46" t="str">
        <f t="shared" si="1"/>
        <v/>
      </c>
    </row>
    <row r="47" spans="1:13" ht="14.25" customHeight="1">
      <c r="A47" s="2" t="s">
        <v>47</v>
      </c>
      <c r="B47" t="s">
        <v>1</v>
      </c>
      <c r="C47" t="s">
        <v>600</v>
      </c>
      <c r="D47" t="s">
        <v>1006</v>
      </c>
      <c r="E47" t="s">
        <v>1006</v>
      </c>
      <c r="K47" t="str">
        <f t="shared" si="2"/>
        <v/>
      </c>
      <c r="L47" t="str">
        <f t="shared" si="0"/>
        <v/>
      </c>
      <c r="M47" t="str">
        <f t="shared" si="1"/>
        <v/>
      </c>
    </row>
    <row r="48" spans="1:13" ht="14.25" customHeight="1">
      <c r="A48" s="2" t="s">
        <v>48</v>
      </c>
      <c r="B48" t="s">
        <v>1</v>
      </c>
      <c r="C48" t="s">
        <v>601</v>
      </c>
      <c r="D48" t="s">
        <v>1006</v>
      </c>
      <c r="E48" t="s">
        <v>1006</v>
      </c>
      <c r="K48" t="str">
        <f t="shared" si="2"/>
        <v/>
      </c>
      <c r="L48" t="str">
        <f t="shared" si="0"/>
        <v/>
      </c>
      <c r="M48" t="str">
        <f t="shared" si="1"/>
        <v/>
      </c>
    </row>
    <row r="49" spans="1:13" ht="14.25" customHeight="1">
      <c r="A49" s="2" t="s">
        <v>49</v>
      </c>
      <c r="B49" t="s">
        <v>5</v>
      </c>
      <c r="C49" t="s">
        <v>602</v>
      </c>
      <c r="D49" t="s">
        <v>1004</v>
      </c>
      <c r="E49" t="s">
        <v>1004</v>
      </c>
      <c r="K49" t="str">
        <f t="shared" si="2"/>
        <v>INC_SCS_AMT_V4</v>
      </c>
      <c r="L49" t="str">
        <f t="shared" si="0"/>
        <v>INC_SCS_AMT_V4</v>
      </c>
      <c r="M49" t="str">
        <f t="shared" si="1"/>
        <v>INC_SCS_AMT_V4</v>
      </c>
    </row>
    <row r="50" spans="1:13" ht="14.25" customHeight="1">
      <c r="A50" s="2" t="s">
        <v>50</v>
      </c>
      <c r="B50" t="s">
        <v>1</v>
      </c>
      <c r="C50" t="s">
        <v>603</v>
      </c>
      <c r="D50" t="s">
        <v>1004</v>
      </c>
      <c r="E50" t="s">
        <v>1004</v>
      </c>
      <c r="K50" t="str">
        <f t="shared" si="2"/>
        <v>INC_WIOUTSCS_V4</v>
      </c>
      <c r="L50" t="str">
        <f t="shared" si="0"/>
        <v>INC_WIOUTSCS_V4</v>
      </c>
      <c r="M50" t="str">
        <f t="shared" si="1"/>
        <v>INC_WIOUTSCS_V4</v>
      </c>
    </row>
    <row r="51" spans="1:13" ht="14.25" customHeight="1">
      <c r="A51" s="2" t="s">
        <v>51</v>
      </c>
      <c r="B51" t="s">
        <v>1</v>
      </c>
      <c r="C51" t="s">
        <v>604</v>
      </c>
      <c r="D51" t="s">
        <v>1004</v>
      </c>
      <c r="E51" t="s">
        <v>1004</v>
      </c>
      <c r="K51" t="str">
        <f t="shared" si="2"/>
        <v>INC_WITHSCS_V4</v>
      </c>
      <c r="L51" t="str">
        <f t="shared" si="0"/>
        <v>INC_WITHSCS_V4</v>
      </c>
      <c r="M51" t="str">
        <f t="shared" si="1"/>
        <v>INC_WITHSCS_V4</v>
      </c>
    </row>
    <row r="52" spans="1:13" ht="14.25" customHeight="1">
      <c r="A52" s="2" t="s">
        <v>52</v>
      </c>
      <c r="B52" t="s">
        <v>5</v>
      </c>
      <c r="C52" t="s">
        <v>605</v>
      </c>
      <c r="D52" t="s">
        <v>1004</v>
      </c>
      <c r="E52" t="s">
        <v>1004</v>
      </c>
      <c r="K52" t="str">
        <f t="shared" si="2"/>
        <v>INC_WOUTSCS_AMT_4</v>
      </c>
      <c r="L52" t="str">
        <f t="shared" si="0"/>
        <v>INC_WOUTSCS_AMT_4</v>
      </c>
      <c r="M52" t="str">
        <f t="shared" si="1"/>
        <v>INC_WOUTSCS_AMT_4</v>
      </c>
    </row>
    <row r="53" spans="1:13" ht="14.25" customHeight="1">
      <c r="A53" s="2" t="s">
        <v>53</v>
      </c>
      <c r="B53" t="s">
        <v>1</v>
      </c>
      <c r="C53" t="s">
        <v>606</v>
      </c>
      <c r="D53" t="s">
        <v>1005</v>
      </c>
      <c r="E53" t="s">
        <v>1004</v>
      </c>
      <c r="K53" t="str">
        <f t="shared" si="2"/>
        <v>FIPSSTCD</v>
      </c>
      <c r="L53" t="str">
        <f t="shared" si="0"/>
        <v>FIPSSTCD</v>
      </c>
      <c r="M53" t="str">
        <f t="shared" si="1"/>
        <v>FIPSSTCD</v>
      </c>
    </row>
    <row r="54" spans="1:13" ht="14.25" customHeight="1">
      <c r="A54" s="2" t="s">
        <v>54</v>
      </c>
      <c r="B54" t="s">
        <v>1</v>
      </c>
      <c r="C54" t="s">
        <v>607</v>
      </c>
      <c r="D54" t="s">
        <v>1005</v>
      </c>
      <c r="E54" t="s">
        <v>1004</v>
      </c>
      <c r="K54" t="str">
        <f t="shared" si="2"/>
        <v>FIPSCNTY</v>
      </c>
      <c r="L54" t="str">
        <f t="shared" si="0"/>
        <v>FIPSCNTY</v>
      </c>
      <c r="M54" t="str">
        <f t="shared" si="1"/>
        <v>FIPSCNTY</v>
      </c>
    </row>
    <row r="55" spans="1:13" ht="14.25" customHeight="1">
      <c r="A55" s="2" t="s">
        <v>55</v>
      </c>
      <c r="B55" t="s">
        <v>1</v>
      </c>
      <c r="C55" t="s">
        <v>608</v>
      </c>
      <c r="D55" t="s">
        <v>1005</v>
      </c>
      <c r="E55" t="s">
        <v>1004</v>
      </c>
      <c r="K55" t="str">
        <f t="shared" si="2"/>
        <v>TRACT</v>
      </c>
      <c r="L55" t="str">
        <f t="shared" si="0"/>
        <v>TRACT</v>
      </c>
      <c r="M55" t="str">
        <f t="shared" si="1"/>
        <v>TRACT</v>
      </c>
    </row>
    <row r="56" spans="1:13" ht="14.25" customHeight="1">
      <c r="A56" s="2" t="s">
        <v>56</v>
      </c>
      <c r="B56" t="s">
        <v>1</v>
      </c>
      <c r="C56" t="s">
        <v>609</v>
      </c>
      <c r="D56" t="s">
        <v>1005</v>
      </c>
      <c r="E56" t="s">
        <v>1004</v>
      </c>
      <c r="K56" t="str">
        <f t="shared" si="2"/>
        <v>BLOCK</v>
      </c>
      <c r="L56" t="str">
        <f t="shared" si="0"/>
        <v>BLOCK</v>
      </c>
      <c r="M56" t="str">
        <f t="shared" si="1"/>
        <v>BLOCK</v>
      </c>
    </row>
    <row r="57" spans="1:13" ht="14.25" customHeight="1">
      <c r="A57" s="2" t="s">
        <v>57</v>
      </c>
      <c r="B57" t="s">
        <v>1</v>
      </c>
      <c r="C57" t="s">
        <v>610</v>
      </c>
      <c r="D57" t="s">
        <v>1005</v>
      </c>
      <c r="E57" t="s">
        <v>1004</v>
      </c>
      <c r="K57" t="str">
        <f t="shared" si="2"/>
        <v>BLOCK_ID</v>
      </c>
      <c r="L57" t="str">
        <f t="shared" si="0"/>
        <v>BLOCK_ID</v>
      </c>
      <c r="M57" t="str">
        <f t="shared" si="1"/>
        <v>BLOCK_ID</v>
      </c>
    </row>
    <row r="58" spans="1:13" ht="14.25" customHeight="1">
      <c r="A58" s="2" t="s">
        <v>58</v>
      </c>
      <c r="B58" t="s">
        <v>1</v>
      </c>
      <c r="C58" t="s">
        <v>611</v>
      </c>
      <c r="D58" t="s">
        <v>1005</v>
      </c>
      <c r="E58" t="s">
        <v>1005</v>
      </c>
      <c r="K58" t="str">
        <f t="shared" si="2"/>
        <v>MCD_CCD</v>
      </c>
      <c r="L58" t="str">
        <f t="shared" si="0"/>
        <v>MCD_CCD</v>
      </c>
      <c r="M58" t="str">
        <f t="shared" si="1"/>
        <v>MCD_CCD</v>
      </c>
    </row>
    <row r="59" spans="1:13" ht="14.25" customHeight="1">
      <c r="A59" s="2" t="s">
        <v>59</v>
      </c>
      <c r="B59" t="s">
        <v>1</v>
      </c>
      <c r="C59" t="s">
        <v>612</v>
      </c>
      <c r="D59" t="s">
        <v>1005</v>
      </c>
      <c r="E59" t="s">
        <v>1005</v>
      </c>
      <c r="K59" t="str">
        <f t="shared" si="2"/>
        <v>CBSA_CD</v>
      </c>
      <c r="L59" t="str">
        <f t="shared" si="0"/>
        <v>CBSA_CD</v>
      </c>
      <c r="M59" t="str">
        <f t="shared" si="1"/>
        <v>CBSA_CD</v>
      </c>
    </row>
    <row r="60" spans="1:13" ht="14.25" customHeight="1">
      <c r="A60" s="2" t="s">
        <v>60</v>
      </c>
      <c r="B60" t="s">
        <v>1</v>
      </c>
      <c r="C60" t="s">
        <v>613</v>
      </c>
      <c r="D60" t="s">
        <v>1005</v>
      </c>
      <c r="E60" t="s">
        <v>1005</v>
      </c>
      <c r="K60" t="str">
        <f t="shared" si="2"/>
        <v>LAT</v>
      </c>
      <c r="L60" t="str">
        <f t="shared" si="0"/>
        <v>LAT</v>
      </c>
      <c r="M60" t="str">
        <f t="shared" si="1"/>
        <v>LAT</v>
      </c>
    </row>
    <row r="61" spans="1:13" ht="14.25" customHeight="1">
      <c r="A61" s="2" t="s">
        <v>61</v>
      </c>
      <c r="B61" t="s">
        <v>1</v>
      </c>
      <c r="C61" t="s">
        <v>614</v>
      </c>
      <c r="D61" t="s">
        <v>1005</v>
      </c>
      <c r="E61" t="s">
        <v>1005</v>
      </c>
      <c r="K61" t="str">
        <f t="shared" si="2"/>
        <v>LONG</v>
      </c>
      <c r="L61" t="str">
        <f t="shared" si="0"/>
        <v>LONG</v>
      </c>
      <c r="M61" t="str">
        <f t="shared" si="1"/>
        <v>LONG</v>
      </c>
    </row>
    <row r="62" spans="1:13" ht="14.25" customHeight="1">
      <c r="A62" s="2" t="s">
        <v>62</v>
      </c>
      <c r="B62" t="s">
        <v>1</v>
      </c>
      <c r="C62" t="s">
        <v>615</v>
      </c>
      <c r="D62" t="s">
        <v>1005</v>
      </c>
      <c r="E62" t="s">
        <v>1005</v>
      </c>
      <c r="K62" t="str">
        <f t="shared" si="2"/>
        <v>LEVEL_LAT_LONG</v>
      </c>
      <c r="L62" t="str">
        <f t="shared" si="0"/>
        <v>LEVEL_LAT_LONG</v>
      </c>
      <c r="M62" t="str">
        <f t="shared" si="1"/>
        <v>LEVEL_LAT_LONG</v>
      </c>
    </row>
    <row r="63" spans="1:13" ht="14.25" customHeight="1">
      <c r="A63" s="2" t="s">
        <v>63</v>
      </c>
      <c r="B63" t="s">
        <v>5</v>
      </c>
      <c r="C63" t="s">
        <v>616</v>
      </c>
      <c r="D63" t="s">
        <v>1005</v>
      </c>
      <c r="E63" t="s">
        <v>1005</v>
      </c>
      <c r="K63" t="str">
        <f t="shared" si="2"/>
        <v>POPUND10</v>
      </c>
      <c r="L63" t="str">
        <f t="shared" si="0"/>
        <v>POPUND10</v>
      </c>
      <c r="M63" t="str">
        <f t="shared" si="1"/>
        <v>POPUND10</v>
      </c>
    </row>
    <row r="64" spans="1:13" ht="14.25" customHeight="1">
      <c r="A64" s="2" t="s">
        <v>64</v>
      </c>
      <c r="B64" t="s">
        <v>5</v>
      </c>
      <c r="C64" t="s">
        <v>617</v>
      </c>
      <c r="D64" t="s">
        <v>1005</v>
      </c>
      <c r="E64" t="s">
        <v>1005</v>
      </c>
      <c r="K64" t="str">
        <f t="shared" si="2"/>
        <v>POP_UN18</v>
      </c>
      <c r="L64" t="str">
        <f t="shared" si="0"/>
        <v>POP_UN18</v>
      </c>
      <c r="M64" t="str">
        <f t="shared" si="1"/>
        <v>POP_UN18</v>
      </c>
    </row>
    <row r="65" spans="1:13" ht="14.25" customHeight="1">
      <c r="A65" s="2" t="s">
        <v>65</v>
      </c>
      <c r="B65" t="s">
        <v>5</v>
      </c>
      <c r="C65" t="s">
        <v>618</v>
      </c>
      <c r="D65" t="s">
        <v>1005</v>
      </c>
      <c r="E65" t="s">
        <v>1005</v>
      </c>
      <c r="K65" t="str">
        <f t="shared" si="2"/>
        <v>POPUND25</v>
      </c>
      <c r="L65" t="str">
        <f t="shared" si="0"/>
        <v>POPUND25</v>
      </c>
      <c r="M65" t="str">
        <f t="shared" si="1"/>
        <v>POPUND25</v>
      </c>
    </row>
    <row r="66" spans="1:13" ht="14.25" customHeight="1">
      <c r="A66" s="2" t="s">
        <v>66</v>
      </c>
      <c r="B66" t="s">
        <v>5</v>
      </c>
      <c r="C66" t="s">
        <v>619</v>
      </c>
      <c r="D66" t="s">
        <v>1005</v>
      </c>
      <c r="E66" t="s">
        <v>1005</v>
      </c>
      <c r="K66" t="str">
        <f t="shared" si="2"/>
        <v>POP25_34</v>
      </c>
      <c r="L66" t="str">
        <f t="shared" ref="L66:L129" si="3">IF(OR($E66="M",$E66="H"),$A66,"")</f>
        <v>POP25_34</v>
      </c>
      <c r="M66" t="str">
        <f t="shared" ref="M66:M129" si="4">IF(OR($D66="M",$D66="H",$E66="M",$E66="H"),$A66,"")</f>
        <v>POP25_34</v>
      </c>
    </row>
    <row r="67" spans="1:13" ht="14.25" customHeight="1">
      <c r="A67" s="2" t="s">
        <v>67</v>
      </c>
      <c r="B67" t="s">
        <v>5</v>
      </c>
      <c r="C67" t="s">
        <v>620</v>
      </c>
      <c r="D67" t="s">
        <v>1005</v>
      </c>
      <c r="E67" t="s">
        <v>1005</v>
      </c>
      <c r="K67" t="str">
        <f t="shared" ref="K67:K130" si="5">IF(OR($D67="M",$D67="H"),$A67,"")</f>
        <v>POP35_44</v>
      </c>
      <c r="L67" t="str">
        <f t="shared" si="3"/>
        <v>POP35_44</v>
      </c>
      <c r="M67" t="str">
        <f t="shared" si="4"/>
        <v>POP35_44</v>
      </c>
    </row>
    <row r="68" spans="1:13" ht="14.25" customHeight="1">
      <c r="A68" s="2" t="s">
        <v>68</v>
      </c>
      <c r="B68" t="s">
        <v>5</v>
      </c>
      <c r="C68" t="s">
        <v>621</v>
      </c>
      <c r="D68" t="s">
        <v>1005</v>
      </c>
      <c r="E68" t="s">
        <v>1005</v>
      </c>
      <c r="K68" t="str">
        <f t="shared" si="5"/>
        <v>POP45_54</v>
      </c>
      <c r="L68" t="str">
        <f t="shared" si="3"/>
        <v>POP45_54</v>
      </c>
      <c r="M68" t="str">
        <f t="shared" si="4"/>
        <v>POP45_54</v>
      </c>
    </row>
    <row r="69" spans="1:13" ht="14.25" customHeight="1">
      <c r="A69" s="2" t="s">
        <v>69</v>
      </c>
      <c r="B69" t="s">
        <v>5</v>
      </c>
      <c r="C69" t="s">
        <v>622</v>
      </c>
      <c r="D69" t="s">
        <v>1005</v>
      </c>
      <c r="E69" t="s">
        <v>1005</v>
      </c>
      <c r="K69" t="str">
        <f t="shared" si="5"/>
        <v>POP55_64</v>
      </c>
      <c r="L69" t="str">
        <f t="shared" si="3"/>
        <v>POP55_64</v>
      </c>
      <c r="M69" t="str">
        <f t="shared" si="4"/>
        <v>POP55_64</v>
      </c>
    </row>
    <row r="70" spans="1:13" ht="14.25" customHeight="1">
      <c r="A70" s="2" t="s">
        <v>70</v>
      </c>
      <c r="B70" t="s">
        <v>5</v>
      </c>
      <c r="C70" t="s">
        <v>623</v>
      </c>
      <c r="D70" t="s">
        <v>1005</v>
      </c>
      <c r="E70" t="s">
        <v>1005</v>
      </c>
      <c r="K70" t="str">
        <f t="shared" si="5"/>
        <v>POP65_P</v>
      </c>
      <c r="L70" t="str">
        <f t="shared" si="3"/>
        <v>POP65_P</v>
      </c>
      <c r="M70" t="str">
        <f t="shared" si="4"/>
        <v>POP65_P</v>
      </c>
    </row>
    <row r="71" spans="1:13" ht="14.25" customHeight="1">
      <c r="A71" s="2" t="s">
        <v>71</v>
      </c>
      <c r="B71" t="s">
        <v>5</v>
      </c>
      <c r="C71" t="s">
        <v>624</v>
      </c>
      <c r="D71" t="s">
        <v>1005</v>
      </c>
      <c r="E71" t="s">
        <v>1005</v>
      </c>
      <c r="K71" t="str">
        <f t="shared" si="5"/>
        <v>POP75_UP</v>
      </c>
      <c r="L71" t="str">
        <f t="shared" si="3"/>
        <v>POP75_UP</v>
      </c>
      <c r="M71" t="str">
        <f t="shared" si="4"/>
        <v>POP75_UP</v>
      </c>
    </row>
    <row r="72" spans="1:13" ht="14.25" customHeight="1">
      <c r="A72" s="2" t="s">
        <v>72</v>
      </c>
      <c r="B72" t="s">
        <v>5</v>
      </c>
      <c r="C72" t="s">
        <v>625</v>
      </c>
      <c r="D72" t="s">
        <v>1005</v>
      </c>
      <c r="E72" t="s">
        <v>1005</v>
      </c>
      <c r="K72" t="str">
        <f t="shared" si="5"/>
        <v>POP18_65</v>
      </c>
      <c r="L72" t="str">
        <f t="shared" si="3"/>
        <v>POP18_65</v>
      </c>
      <c r="M72" t="str">
        <f t="shared" si="4"/>
        <v>POP18_65</v>
      </c>
    </row>
    <row r="73" spans="1:13" ht="14.25" customHeight="1">
      <c r="A73" s="2" t="s">
        <v>73</v>
      </c>
      <c r="B73" t="s">
        <v>5</v>
      </c>
      <c r="C73" t="s">
        <v>626</v>
      </c>
      <c r="D73" t="s">
        <v>1005</v>
      </c>
      <c r="E73" t="s">
        <v>1005</v>
      </c>
      <c r="K73" t="str">
        <f t="shared" si="5"/>
        <v>MEDIANAGE</v>
      </c>
      <c r="L73" t="str">
        <f t="shared" si="3"/>
        <v>MEDIANAGE</v>
      </c>
      <c r="M73" t="str">
        <f t="shared" si="4"/>
        <v>MEDIANAGE</v>
      </c>
    </row>
    <row r="74" spans="1:13" ht="14.25" customHeight="1">
      <c r="A74" s="2" t="s">
        <v>74</v>
      </c>
      <c r="B74" t="s">
        <v>5</v>
      </c>
      <c r="C74" t="s">
        <v>627</v>
      </c>
      <c r="D74" t="s">
        <v>1005</v>
      </c>
      <c r="E74" t="s">
        <v>1005</v>
      </c>
      <c r="K74" t="str">
        <f t="shared" si="5"/>
        <v>PHHWHITE</v>
      </c>
      <c r="L74" t="str">
        <f t="shared" si="3"/>
        <v>PHHWHITE</v>
      </c>
      <c r="M74" t="str">
        <f t="shared" si="4"/>
        <v>PHHWHITE</v>
      </c>
    </row>
    <row r="75" spans="1:13" ht="14.25" customHeight="1">
      <c r="A75" s="2" t="s">
        <v>75</v>
      </c>
      <c r="B75" t="s">
        <v>5</v>
      </c>
      <c r="C75" t="s">
        <v>628</v>
      </c>
      <c r="D75" t="s">
        <v>1005</v>
      </c>
      <c r="E75" t="s">
        <v>1005</v>
      </c>
      <c r="K75" t="str">
        <f t="shared" si="5"/>
        <v>HH_BLACK</v>
      </c>
      <c r="L75" t="str">
        <f t="shared" si="3"/>
        <v>HH_BLACK</v>
      </c>
      <c r="M75" t="str">
        <f t="shared" si="4"/>
        <v>HH_BLACK</v>
      </c>
    </row>
    <row r="76" spans="1:13" ht="14.25" customHeight="1">
      <c r="A76" s="2" t="s">
        <v>76</v>
      </c>
      <c r="B76" t="s">
        <v>5</v>
      </c>
      <c r="C76" t="s">
        <v>629</v>
      </c>
      <c r="D76" t="s">
        <v>1005</v>
      </c>
      <c r="E76" t="s">
        <v>1005</v>
      </c>
      <c r="K76" t="str">
        <f t="shared" si="5"/>
        <v>P_ASIAN</v>
      </c>
      <c r="L76" t="str">
        <f t="shared" si="3"/>
        <v>P_ASIAN</v>
      </c>
      <c r="M76" t="str">
        <f t="shared" si="4"/>
        <v>P_ASIAN</v>
      </c>
    </row>
    <row r="77" spans="1:13" ht="14.25" customHeight="1">
      <c r="A77" s="2" t="s">
        <v>77</v>
      </c>
      <c r="B77" t="s">
        <v>5</v>
      </c>
      <c r="C77" t="s">
        <v>630</v>
      </c>
      <c r="D77" t="s">
        <v>1005</v>
      </c>
      <c r="E77" t="s">
        <v>1005</v>
      </c>
      <c r="K77" t="str">
        <f t="shared" si="5"/>
        <v>HH_HISPA</v>
      </c>
      <c r="L77" t="str">
        <f t="shared" si="3"/>
        <v>HH_HISPA</v>
      </c>
      <c r="M77" t="str">
        <f t="shared" si="4"/>
        <v>HH_HISPA</v>
      </c>
    </row>
    <row r="78" spans="1:13" ht="14.25" customHeight="1">
      <c r="A78" s="2" t="s">
        <v>78</v>
      </c>
      <c r="B78" t="s">
        <v>5</v>
      </c>
      <c r="C78" t="s">
        <v>631</v>
      </c>
      <c r="D78" t="s">
        <v>1005</v>
      </c>
      <c r="E78" t="s">
        <v>1005</v>
      </c>
      <c r="K78" t="str">
        <f t="shared" si="5"/>
        <v>P_NONHISP</v>
      </c>
      <c r="L78" t="str">
        <f t="shared" si="3"/>
        <v>P_NONHISP</v>
      </c>
      <c r="M78" t="str">
        <f t="shared" si="4"/>
        <v>P_NONHISP</v>
      </c>
    </row>
    <row r="79" spans="1:13" ht="14.25" customHeight="1">
      <c r="A79" s="2" t="s">
        <v>79</v>
      </c>
      <c r="B79" t="s">
        <v>5</v>
      </c>
      <c r="C79" t="s">
        <v>632</v>
      </c>
      <c r="D79" t="s">
        <v>1005</v>
      </c>
      <c r="E79" t="s">
        <v>1005</v>
      </c>
      <c r="K79" t="str">
        <f t="shared" si="5"/>
        <v>HH_WH_HI</v>
      </c>
      <c r="L79" t="str">
        <f t="shared" si="3"/>
        <v>HH_WH_HI</v>
      </c>
      <c r="M79" t="str">
        <f t="shared" si="4"/>
        <v>HH_WH_HI</v>
      </c>
    </row>
    <row r="80" spans="1:13" ht="14.25" customHeight="1">
      <c r="A80" s="2" t="s">
        <v>80</v>
      </c>
      <c r="B80" t="s">
        <v>5</v>
      </c>
      <c r="C80" t="s">
        <v>633</v>
      </c>
      <c r="D80" t="s">
        <v>1005</v>
      </c>
      <c r="E80" t="s">
        <v>1005</v>
      </c>
      <c r="K80" t="str">
        <f t="shared" si="5"/>
        <v>HH_BK_HI</v>
      </c>
      <c r="L80" t="str">
        <f t="shared" si="3"/>
        <v>HH_BK_HI</v>
      </c>
      <c r="M80" t="str">
        <f t="shared" si="4"/>
        <v>HH_BK_HI</v>
      </c>
    </row>
    <row r="81" spans="1:13" ht="14.25" customHeight="1">
      <c r="A81" s="2" t="s">
        <v>81</v>
      </c>
      <c r="B81" t="s">
        <v>5</v>
      </c>
      <c r="C81" t="s">
        <v>634</v>
      </c>
      <c r="D81" t="s">
        <v>1005</v>
      </c>
      <c r="E81" t="s">
        <v>1005</v>
      </c>
      <c r="K81" t="str">
        <f t="shared" si="5"/>
        <v>P_HHFAMI</v>
      </c>
      <c r="L81" t="str">
        <f t="shared" si="3"/>
        <v>P_HHFAMI</v>
      </c>
      <c r="M81" t="str">
        <f t="shared" si="4"/>
        <v>P_HHFAMI</v>
      </c>
    </row>
    <row r="82" spans="1:13" ht="14.25" customHeight="1">
      <c r="A82" s="2" t="s">
        <v>82</v>
      </c>
      <c r="B82" t="s">
        <v>5</v>
      </c>
      <c r="C82" t="s">
        <v>635</v>
      </c>
      <c r="D82" t="s">
        <v>1005</v>
      </c>
      <c r="E82" t="s">
        <v>1005</v>
      </c>
      <c r="K82" t="str">
        <f t="shared" si="5"/>
        <v>POP_SPOSHHS</v>
      </c>
      <c r="L82" t="str">
        <f t="shared" si="3"/>
        <v>POP_SPOSHHS</v>
      </c>
      <c r="M82" t="str">
        <f t="shared" si="4"/>
        <v>POP_SPOSHHS</v>
      </c>
    </row>
    <row r="83" spans="1:13" ht="14.25" customHeight="1">
      <c r="A83" s="2" t="s">
        <v>83</v>
      </c>
      <c r="B83" t="s">
        <v>5</v>
      </c>
      <c r="C83" t="s">
        <v>636</v>
      </c>
      <c r="D83" t="s">
        <v>1005</v>
      </c>
      <c r="E83" t="s">
        <v>1005</v>
      </c>
      <c r="K83" t="str">
        <f t="shared" si="5"/>
        <v>POP_CHLDHHS</v>
      </c>
      <c r="L83" t="str">
        <f t="shared" si="3"/>
        <v>POP_CHLDHHS</v>
      </c>
      <c r="M83" t="str">
        <f t="shared" si="4"/>
        <v>POP_CHLDHHS</v>
      </c>
    </row>
    <row r="84" spans="1:13" ht="14.25" customHeight="1">
      <c r="A84" s="2" t="s">
        <v>84</v>
      </c>
      <c r="B84" t="s">
        <v>5</v>
      </c>
      <c r="C84" t="s">
        <v>637</v>
      </c>
      <c r="D84" t="s">
        <v>1006</v>
      </c>
      <c r="E84" t="s">
        <v>1006</v>
      </c>
      <c r="K84" t="str">
        <f t="shared" si="5"/>
        <v/>
      </c>
      <c r="L84" t="str">
        <f t="shared" si="3"/>
        <v/>
      </c>
      <c r="M84" t="str">
        <f t="shared" si="4"/>
        <v/>
      </c>
    </row>
    <row r="85" spans="1:13" ht="14.25" customHeight="1">
      <c r="A85" s="2" t="s">
        <v>85</v>
      </c>
      <c r="B85" t="s">
        <v>5</v>
      </c>
      <c r="C85" t="s">
        <v>638</v>
      </c>
      <c r="D85" t="s">
        <v>1005</v>
      </c>
      <c r="E85" t="s">
        <v>1005</v>
      </c>
      <c r="K85" t="str">
        <f t="shared" si="5"/>
        <v>POP_NOFAMHHS</v>
      </c>
      <c r="L85" t="str">
        <f t="shared" si="3"/>
        <v>POP_NOFAMHHS</v>
      </c>
      <c r="M85" t="str">
        <f t="shared" si="4"/>
        <v>POP_NOFAMHHS</v>
      </c>
    </row>
    <row r="86" spans="1:13" ht="14.25" customHeight="1">
      <c r="A86" s="2" t="s">
        <v>86</v>
      </c>
      <c r="B86" t="s">
        <v>5</v>
      </c>
      <c r="C86" t="s">
        <v>639</v>
      </c>
      <c r="D86" t="s">
        <v>1005</v>
      </c>
      <c r="E86" t="s">
        <v>1005</v>
      </c>
      <c r="K86" t="str">
        <f t="shared" si="5"/>
        <v>P_HHNOHISWHT</v>
      </c>
      <c r="L86" t="str">
        <f t="shared" si="3"/>
        <v>P_HHNOHISWHT</v>
      </c>
      <c r="M86" t="str">
        <f t="shared" si="4"/>
        <v>P_HHNOHISWHT</v>
      </c>
    </row>
    <row r="87" spans="1:13" ht="14.25" customHeight="1">
      <c r="A87" s="2" t="s">
        <v>87</v>
      </c>
      <c r="B87" t="s">
        <v>5</v>
      </c>
      <c r="C87" t="s">
        <v>640</v>
      </c>
      <c r="D87" t="s">
        <v>1005</v>
      </c>
      <c r="E87" t="s">
        <v>1005</v>
      </c>
      <c r="K87" t="str">
        <f t="shared" si="5"/>
        <v>P_FAMHHCHILD</v>
      </c>
      <c r="L87" t="str">
        <f t="shared" si="3"/>
        <v>P_FAMHHCHILD</v>
      </c>
      <c r="M87" t="str">
        <f t="shared" si="4"/>
        <v>P_FAMHHCHILD</v>
      </c>
    </row>
    <row r="88" spans="1:13" ht="14.25" customHeight="1">
      <c r="A88" s="2" t="s">
        <v>88</v>
      </c>
      <c r="B88" t="s">
        <v>5</v>
      </c>
      <c r="C88" t="s">
        <v>641</v>
      </c>
      <c r="D88" t="s">
        <v>1005</v>
      </c>
      <c r="E88" t="s">
        <v>1005</v>
      </c>
      <c r="K88" t="str">
        <f t="shared" si="5"/>
        <v>P_FEMALE</v>
      </c>
      <c r="L88" t="str">
        <f t="shared" si="3"/>
        <v>P_FEMALE</v>
      </c>
      <c r="M88" t="str">
        <f t="shared" si="4"/>
        <v>P_FEMALE</v>
      </c>
    </row>
    <row r="89" spans="1:13" ht="14.25" customHeight="1">
      <c r="A89" s="2" t="s">
        <v>89</v>
      </c>
      <c r="B89" t="s">
        <v>5</v>
      </c>
      <c r="C89" t="s">
        <v>642</v>
      </c>
      <c r="D89" t="s">
        <v>1005</v>
      </c>
      <c r="E89" t="s">
        <v>1005</v>
      </c>
      <c r="K89" t="str">
        <f t="shared" si="5"/>
        <v>P_FAMHHNOCHD</v>
      </c>
      <c r="L89" t="str">
        <f t="shared" si="3"/>
        <v>P_FAMHHNOCHD</v>
      </c>
      <c r="M89" t="str">
        <f t="shared" si="4"/>
        <v>P_FAMHHNOCHD</v>
      </c>
    </row>
    <row r="90" spans="1:13" ht="14.25" customHeight="1">
      <c r="A90" s="2" t="s">
        <v>90</v>
      </c>
      <c r="B90" t="s">
        <v>5</v>
      </c>
      <c r="C90" t="s">
        <v>643</v>
      </c>
      <c r="D90" t="s">
        <v>1005</v>
      </c>
      <c r="E90" t="s">
        <v>1005</v>
      </c>
      <c r="K90" t="str">
        <f t="shared" si="5"/>
        <v>P_MARRY</v>
      </c>
      <c r="L90" t="str">
        <f t="shared" si="3"/>
        <v>P_MARRY</v>
      </c>
      <c r="M90" t="str">
        <f t="shared" si="4"/>
        <v>P_MARRY</v>
      </c>
    </row>
    <row r="91" spans="1:13" ht="14.25" customHeight="1">
      <c r="A91" s="2" t="s">
        <v>91</v>
      </c>
      <c r="B91" t="s">
        <v>5</v>
      </c>
      <c r="C91" t="s">
        <v>644</v>
      </c>
      <c r="D91" t="s">
        <v>1005</v>
      </c>
      <c r="E91" t="s">
        <v>1005</v>
      </c>
      <c r="K91" t="str">
        <f t="shared" si="5"/>
        <v>P_DU_OCCU</v>
      </c>
      <c r="L91" t="str">
        <f t="shared" si="3"/>
        <v>P_DU_OCCU</v>
      </c>
      <c r="M91" t="str">
        <f t="shared" si="4"/>
        <v>P_DU_OCCU</v>
      </c>
    </row>
    <row r="92" spans="1:13" ht="14.25" customHeight="1">
      <c r="A92" s="2" t="s">
        <v>92</v>
      </c>
      <c r="B92" t="s">
        <v>5</v>
      </c>
      <c r="C92" t="s">
        <v>645</v>
      </c>
      <c r="D92" t="s">
        <v>1005</v>
      </c>
      <c r="E92" t="s">
        <v>1005</v>
      </c>
      <c r="K92" t="str">
        <f t="shared" si="5"/>
        <v>P_OWNOCC</v>
      </c>
      <c r="L92" t="str">
        <f t="shared" si="3"/>
        <v>P_OWNOCC</v>
      </c>
      <c r="M92" t="str">
        <f t="shared" si="4"/>
        <v>P_OWNOCC</v>
      </c>
    </row>
    <row r="93" spans="1:13" ht="14.25" customHeight="1">
      <c r="A93" s="2" t="s">
        <v>93</v>
      </c>
      <c r="B93" t="s">
        <v>5</v>
      </c>
      <c r="C93" t="s">
        <v>646</v>
      </c>
      <c r="D93" t="s">
        <v>1005</v>
      </c>
      <c r="E93" t="s">
        <v>1005</v>
      </c>
      <c r="K93" t="str">
        <f t="shared" si="5"/>
        <v>P_RENTER</v>
      </c>
      <c r="L93" t="str">
        <f t="shared" si="3"/>
        <v>P_RENTER</v>
      </c>
      <c r="M93" t="str">
        <f t="shared" si="4"/>
        <v>P_RENTER</v>
      </c>
    </row>
    <row r="94" spans="1:13" ht="14.25" customHeight="1">
      <c r="A94" s="2" t="s">
        <v>94</v>
      </c>
      <c r="B94" t="s">
        <v>5</v>
      </c>
      <c r="C94" t="s">
        <v>647</v>
      </c>
      <c r="D94" t="s">
        <v>1005</v>
      </c>
      <c r="E94" t="s">
        <v>1005</v>
      </c>
      <c r="K94" t="str">
        <f t="shared" si="5"/>
        <v>POP_URBAREA</v>
      </c>
      <c r="L94" t="str">
        <f t="shared" si="3"/>
        <v>POP_URBAREA</v>
      </c>
      <c r="M94" t="str">
        <f t="shared" si="4"/>
        <v>POP_URBAREA</v>
      </c>
    </row>
    <row r="95" spans="1:13" ht="14.25" customHeight="1">
      <c r="A95" s="2" t="s">
        <v>95</v>
      </c>
      <c r="B95" t="s">
        <v>5</v>
      </c>
      <c r="C95" t="s">
        <v>648</v>
      </c>
      <c r="D95" t="s">
        <v>1005</v>
      </c>
      <c r="E95" t="s">
        <v>1005</v>
      </c>
      <c r="K95" t="str">
        <f t="shared" si="5"/>
        <v>POP_URBCLUS</v>
      </c>
      <c r="L95" t="str">
        <f t="shared" si="3"/>
        <v>POP_URBCLUS</v>
      </c>
      <c r="M95" t="str">
        <f t="shared" si="4"/>
        <v>POP_URBCLUS</v>
      </c>
    </row>
    <row r="96" spans="1:13" ht="14.25" customHeight="1">
      <c r="A96" s="2" t="s">
        <v>96</v>
      </c>
      <c r="B96" t="s">
        <v>5</v>
      </c>
      <c r="C96" t="s">
        <v>649</v>
      </c>
      <c r="D96" t="s">
        <v>1005</v>
      </c>
      <c r="E96" t="s">
        <v>1005</v>
      </c>
      <c r="K96" t="str">
        <f t="shared" si="5"/>
        <v>POP_RURFARM</v>
      </c>
      <c r="L96" t="str">
        <f t="shared" si="3"/>
        <v>POP_RURFARM</v>
      </c>
      <c r="M96" t="str">
        <f t="shared" si="4"/>
        <v>POP_RURFARM</v>
      </c>
    </row>
    <row r="97" spans="1:13" ht="14.25" customHeight="1">
      <c r="A97" s="2" t="s">
        <v>97</v>
      </c>
      <c r="B97" t="s">
        <v>5</v>
      </c>
      <c r="C97" t="s">
        <v>650</v>
      </c>
      <c r="D97" t="s">
        <v>1005</v>
      </c>
      <c r="E97" t="s">
        <v>1005</v>
      </c>
      <c r="K97" t="str">
        <f t="shared" si="5"/>
        <v>POP_RURNOFARM</v>
      </c>
      <c r="L97" t="str">
        <f t="shared" si="3"/>
        <v>POP_RURNOFARM</v>
      </c>
      <c r="M97" t="str">
        <f t="shared" si="4"/>
        <v>POP_RURNOFARM</v>
      </c>
    </row>
    <row r="98" spans="1:13" ht="14.25" customHeight="1">
      <c r="A98" s="2" t="s">
        <v>98</v>
      </c>
      <c r="B98" t="s">
        <v>5</v>
      </c>
      <c r="C98" t="s">
        <v>651</v>
      </c>
      <c r="D98" t="s">
        <v>1004</v>
      </c>
      <c r="E98" t="s">
        <v>1005</v>
      </c>
      <c r="K98" t="str">
        <f t="shared" si="5"/>
        <v>P_HHINCOLES10M</v>
      </c>
      <c r="L98" t="str">
        <f t="shared" si="3"/>
        <v>P_HHINCOLES10M</v>
      </c>
      <c r="M98" t="str">
        <f t="shared" si="4"/>
        <v>P_HHINCOLES10M</v>
      </c>
    </row>
    <row r="99" spans="1:13" ht="14.25" customHeight="1">
      <c r="A99" s="2" t="s">
        <v>99</v>
      </c>
      <c r="B99" t="s">
        <v>5</v>
      </c>
      <c r="C99" t="s">
        <v>652</v>
      </c>
      <c r="D99" t="s">
        <v>1004</v>
      </c>
      <c r="E99" t="s">
        <v>1005</v>
      </c>
      <c r="K99" t="str">
        <f t="shared" si="5"/>
        <v>P_HHINCOM10_14</v>
      </c>
      <c r="L99" t="str">
        <f t="shared" si="3"/>
        <v>P_HHINCOM10_14</v>
      </c>
      <c r="M99" t="str">
        <f t="shared" si="4"/>
        <v>P_HHINCOM10_14</v>
      </c>
    </row>
    <row r="100" spans="1:13" ht="14.25" customHeight="1">
      <c r="A100" s="2" t="s">
        <v>100</v>
      </c>
      <c r="B100" t="s">
        <v>5</v>
      </c>
      <c r="C100" t="s">
        <v>653</v>
      </c>
      <c r="D100" t="s">
        <v>1004</v>
      </c>
      <c r="E100" t="s">
        <v>1005</v>
      </c>
      <c r="K100" t="str">
        <f t="shared" si="5"/>
        <v>P_HHINCOM15_19</v>
      </c>
      <c r="L100" t="str">
        <f t="shared" si="3"/>
        <v>P_HHINCOM15_19</v>
      </c>
      <c r="M100" t="str">
        <f t="shared" si="4"/>
        <v>P_HHINCOM15_19</v>
      </c>
    </row>
    <row r="101" spans="1:13" ht="14.25" customHeight="1">
      <c r="A101" s="2" t="s">
        <v>101</v>
      </c>
      <c r="B101" t="s">
        <v>5</v>
      </c>
      <c r="C101" t="s">
        <v>654</v>
      </c>
      <c r="D101" t="s">
        <v>1004</v>
      </c>
      <c r="E101" t="s">
        <v>1005</v>
      </c>
      <c r="K101" t="str">
        <f t="shared" si="5"/>
        <v>P_HHINCOM20_24</v>
      </c>
      <c r="L101" t="str">
        <f t="shared" si="3"/>
        <v>P_HHINCOM20_24</v>
      </c>
      <c r="M101" t="str">
        <f t="shared" si="4"/>
        <v>P_HHINCOM20_24</v>
      </c>
    </row>
    <row r="102" spans="1:13" ht="14.25" customHeight="1">
      <c r="A102" s="2" t="s">
        <v>102</v>
      </c>
      <c r="B102" t="s">
        <v>5</v>
      </c>
      <c r="C102" t="s">
        <v>655</v>
      </c>
      <c r="D102" t="s">
        <v>1004</v>
      </c>
      <c r="E102" t="s">
        <v>1005</v>
      </c>
      <c r="K102" t="str">
        <f t="shared" si="5"/>
        <v>P_HHINCOM25_29</v>
      </c>
      <c r="L102" t="str">
        <f t="shared" si="3"/>
        <v>P_HHINCOM25_29</v>
      </c>
      <c r="M102" t="str">
        <f t="shared" si="4"/>
        <v>P_HHINCOM25_29</v>
      </c>
    </row>
    <row r="103" spans="1:13" ht="14.25" customHeight="1">
      <c r="A103" s="2" t="s">
        <v>103</v>
      </c>
      <c r="B103" t="s">
        <v>5</v>
      </c>
      <c r="C103" t="s">
        <v>656</v>
      </c>
      <c r="D103" t="s">
        <v>1004</v>
      </c>
      <c r="E103" t="s">
        <v>1005</v>
      </c>
      <c r="K103" t="str">
        <f t="shared" si="5"/>
        <v>P_HHINCOM30_34</v>
      </c>
      <c r="L103" t="str">
        <f t="shared" si="3"/>
        <v>P_HHINCOM30_34</v>
      </c>
      <c r="M103" t="str">
        <f t="shared" si="4"/>
        <v>P_HHINCOM30_34</v>
      </c>
    </row>
    <row r="104" spans="1:13" ht="14.25" customHeight="1">
      <c r="A104" s="2" t="s">
        <v>104</v>
      </c>
      <c r="B104" t="s">
        <v>5</v>
      </c>
      <c r="C104" t="s">
        <v>657</v>
      </c>
      <c r="D104" t="s">
        <v>1004</v>
      </c>
      <c r="E104" t="s">
        <v>1005</v>
      </c>
      <c r="K104" t="str">
        <f t="shared" si="5"/>
        <v>P_HHINCOM35_39</v>
      </c>
      <c r="L104" t="str">
        <f t="shared" si="3"/>
        <v>P_HHINCOM35_39</v>
      </c>
      <c r="M104" t="str">
        <f t="shared" si="4"/>
        <v>P_HHINCOM35_39</v>
      </c>
    </row>
    <row r="105" spans="1:13" ht="14.25" customHeight="1">
      <c r="A105" s="2" t="s">
        <v>105</v>
      </c>
      <c r="B105" t="s">
        <v>5</v>
      </c>
      <c r="C105" t="s">
        <v>658</v>
      </c>
      <c r="D105" t="s">
        <v>1004</v>
      </c>
      <c r="E105" t="s">
        <v>1005</v>
      </c>
      <c r="K105" t="str">
        <f t="shared" si="5"/>
        <v>P_HHINCOM40_44</v>
      </c>
      <c r="L105" t="str">
        <f t="shared" si="3"/>
        <v>P_HHINCOM40_44</v>
      </c>
      <c r="M105" t="str">
        <f t="shared" si="4"/>
        <v>P_HHINCOM40_44</v>
      </c>
    </row>
    <row r="106" spans="1:13" ht="14.25" customHeight="1">
      <c r="A106" s="2" t="s">
        <v>106</v>
      </c>
      <c r="B106" t="s">
        <v>5</v>
      </c>
      <c r="C106" t="s">
        <v>659</v>
      </c>
      <c r="D106" t="s">
        <v>1004</v>
      </c>
      <c r="E106" t="s">
        <v>1005</v>
      </c>
      <c r="K106" t="str">
        <f t="shared" si="5"/>
        <v>P_HHINCOM45_49</v>
      </c>
      <c r="L106" t="str">
        <f t="shared" si="3"/>
        <v>P_HHINCOM45_49</v>
      </c>
      <c r="M106" t="str">
        <f t="shared" si="4"/>
        <v>P_HHINCOM45_49</v>
      </c>
    </row>
    <row r="107" spans="1:13" ht="14.25" customHeight="1">
      <c r="A107" s="2" t="s">
        <v>107</v>
      </c>
      <c r="B107" t="s">
        <v>5</v>
      </c>
      <c r="C107" t="s">
        <v>660</v>
      </c>
      <c r="D107" t="s">
        <v>1004</v>
      </c>
      <c r="E107" t="s">
        <v>1005</v>
      </c>
      <c r="K107" t="str">
        <f t="shared" si="5"/>
        <v>P_HHINCOM50_59</v>
      </c>
      <c r="L107" t="str">
        <f t="shared" si="3"/>
        <v>P_HHINCOM50_59</v>
      </c>
      <c r="M107" t="str">
        <f t="shared" si="4"/>
        <v>P_HHINCOM50_59</v>
      </c>
    </row>
    <row r="108" spans="1:13" ht="14.25" customHeight="1">
      <c r="A108" s="2" t="s">
        <v>108</v>
      </c>
      <c r="B108" t="s">
        <v>5</v>
      </c>
      <c r="C108" t="s">
        <v>661</v>
      </c>
      <c r="D108" t="s">
        <v>1004</v>
      </c>
      <c r="E108" t="s">
        <v>1005</v>
      </c>
      <c r="K108" t="str">
        <f t="shared" si="5"/>
        <v>P_HHINCOM60_74</v>
      </c>
      <c r="L108" t="str">
        <f t="shared" si="3"/>
        <v>P_HHINCOM60_74</v>
      </c>
      <c r="M108" t="str">
        <f t="shared" si="4"/>
        <v>P_HHINCOM60_74</v>
      </c>
    </row>
    <row r="109" spans="1:13" ht="14.25" customHeight="1">
      <c r="A109" s="2" t="s">
        <v>109</v>
      </c>
      <c r="B109" t="s">
        <v>5</v>
      </c>
      <c r="C109" t="s">
        <v>662</v>
      </c>
      <c r="D109" t="s">
        <v>1004</v>
      </c>
      <c r="E109" t="s">
        <v>1005</v>
      </c>
      <c r="K109" t="str">
        <f t="shared" si="5"/>
        <v>P_HHINCOM75_99</v>
      </c>
      <c r="L109" t="str">
        <f t="shared" si="3"/>
        <v>P_HHINCOM75_99</v>
      </c>
      <c r="M109" t="str">
        <f t="shared" si="4"/>
        <v>P_HHINCOM75_99</v>
      </c>
    </row>
    <row r="110" spans="1:13" ht="14.25" customHeight="1">
      <c r="A110" s="2" t="s">
        <v>110</v>
      </c>
      <c r="B110" t="s">
        <v>5</v>
      </c>
      <c r="C110" t="s">
        <v>663</v>
      </c>
      <c r="D110" t="s">
        <v>1004</v>
      </c>
      <c r="E110" t="s">
        <v>1005</v>
      </c>
      <c r="K110" t="str">
        <f t="shared" si="5"/>
        <v>P_HHINCOM100_124</v>
      </c>
      <c r="L110" t="str">
        <f t="shared" si="3"/>
        <v>P_HHINCOM100_124</v>
      </c>
      <c r="M110" t="str">
        <f t="shared" si="4"/>
        <v>P_HHINCOM100_124</v>
      </c>
    </row>
    <row r="111" spans="1:13" ht="14.25" customHeight="1">
      <c r="A111" s="2" t="s">
        <v>111</v>
      </c>
      <c r="B111" t="s">
        <v>5</v>
      </c>
      <c r="C111" t="s">
        <v>664</v>
      </c>
      <c r="D111" t="s">
        <v>1004</v>
      </c>
      <c r="E111" t="s">
        <v>1005</v>
      </c>
      <c r="K111" t="str">
        <f t="shared" si="5"/>
        <v>P_HHINCOM125_149</v>
      </c>
      <c r="L111" t="str">
        <f t="shared" si="3"/>
        <v>P_HHINCOM125_149</v>
      </c>
      <c r="M111" t="str">
        <f t="shared" si="4"/>
        <v>P_HHINCOM125_149</v>
      </c>
    </row>
    <row r="112" spans="1:13" ht="14.25" customHeight="1">
      <c r="A112" s="2" t="s">
        <v>112</v>
      </c>
      <c r="B112" t="s">
        <v>5</v>
      </c>
      <c r="C112" t="s">
        <v>665</v>
      </c>
      <c r="D112" t="s">
        <v>1004</v>
      </c>
      <c r="E112" t="s">
        <v>1005</v>
      </c>
      <c r="K112" t="str">
        <f t="shared" si="5"/>
        <v>P_HHINCOM150_199</v>
      </c>
      <c r="L112" t="str">
        <f t="shared" si="3"/>
        <v>P_HHINCOM150_199</v>
      </c>
      <c r="M112" t="str">
        <f t="shared" si="4"/>
        <v>P_HHINCOM150_199</v>
      </c>
    </row>
    <row r="113" spans="1:13" ht="14.25" customHeight="1">
      <c r="A113" s="2" t="s">
        <v>113</v>
      </c>
      <c r="B113" t="s">
        <v>5</v>
      </c>
      <c r="C113" t="s">
        <v>666</v>
      </c>
      <c r="D113" t="s">
        <v>1004</v>
      </c>
      <c r="E113" t="s">
        <v>1005</v>
      </c>
      <c r="K113" t="str">
        <f t="shared" si="5"/>
        <v>P_HHINCOM20_UP</v>
      </c>
      <c r="L113" t="str">
        <f t="shared" si="3"/>
        <v>P_HHINCOM20_UP</v>
      </c>
      <c r="M113" t="str">
        <f t="shared" si="4"/>
        <v>P_HHINCOM20_UP</v>
      </c>
    </row>
    <row r="114" spans="1:13" ht="14.25" customHeight="1">
      <c r="A114" s="2" t="s">
        <v>114</v>
      </c>
      <c r="B114" t="s">
        <v>5</v>
      </c>
      <c r="C114" t="s">
        <v>667</v>
      </c>
      <c r="D114" t="s">
        <v>1004</v>
      </c>
      <c r="E114" t="s">
        <v>1005</v>
      </c>
      <c r="K114" t="str">
        <f t="shared" si="5"/>
        <v>MED_INC</v>
      </c>
      <c r="L114" t="str">
        <f t="shared" si="3"/>
        <v>MED_INC</v>
      </c>
      <c r="M114" t="str">
        <f t="shared" si="4"/>
        <v>MED_INC</v>
      </c>
    </row>
    <row r="115" spans="1:13" ht="14.25" customHeight="1">
      <c r="A115" s="2" t="s">
        <v>115</v>
      </c>
      <c r="B115" t="s">
        <v>5</v>
      </c>
      <c r="C115" t="s">
        <v>668</v>
      </c>
      <c r="D115" t="s">
        <v>1004</v>
      </c>
      <c r="E115" t="s">
        <v>1005</v>
      </c>
      <c r="K115" t="str">
        <f t="shared" si="5"/>
        <v>MED_FAMINCOM</v>
      </c>
      <c r="L115" t="str">
        <f t="shared" si="3"/>
        <v>MED_FAMINCOM</v>
      </c>
      <c r="M115" t="str">
        <f t="shared" si="4"/>
        <v>MED_FAMINCOM</v>
      </c>
    </row>
    <row r="116" spans="1:13" ht="14.25" customHeight="1">
      <c r="A116" s="2" t="s">
        <v>116</v>
      </c>
      <c r="B116" t="s">
        <v>5</v>
      </c>
      <c r="C116" t="s">
        <v>669</v>
      </c>
      <c r="D116" t="s">
        <v>1004</v>
      </c>
      <c r="E116" t="s">
        <v>1005</v>
      </c>
      <c r="K116" t="str">
        <f t="shared" si="5"/>
        <v>MED_NOFAMINCOM</v>
      </c>
      <c r="L116" t="str">
        <f t="shared" si="3"/>
        <v>MED_NOFAMINCOM</v>
      </c>
      <c r="M116" t="str">
        <f t="shared" si="4"/>
        <v>MED_NOFAMINCOM</v>
      </c>
    </row>
    <row r="117" spans="1:13" ht="14.25" customHeight="1">
      <c r="A117" s="2" t="s">
        <v>117</v>
      </c>
      <c r="B117" t="s">
        <v>5</v>
      </c>
      <c r="C117" t="s">
        <v>670</v>
      </c>
      <c r="D117" t="s">
        <v>1004</v>
      </c>
      <c r="E117" t="s">
        <v>1005</v>
      </c>
      <c r="K117" t="str">
        <f t="shared" si="5"/>
        <v>P_CAPITA_INCOM</v>
      </c>
      <c r="L117" t="str">
        <f t="shared" si="3"/>
        <v>P_CAPITA_INCOM</v>
      </c>
      <c r="M117" t="str">
        <f t="shared" si="4"/>
        <v>P_CAPITA_INCOM</v>
      </c>
    </row>
    <row r="118" spans="1:13" ht="14.25" customHeight="1">
      <c r="A118" s="2" t="s">
        <v>118</v>
      </c>
      <c r="B118" t="s">
        <v>5</v>
      </c>
      <c r="C118" t="s">
        <v>671</v>
      </c>
      <c r="D118" t="s">
        <v>1005</v>
      </c>
      <c r="E118" t="s">
        <v>1005</v>
      </c>
      <c r="K118" t="str">
        <f t="shared" si="5"/>
        <v>FEMALE_LABOR_FOR</v>
      </c>
      <c r="L118" t="str">
        <f t="shared" si="3"/>
        <v>FEMALE_LABOR_FOR</v>
      </c>
      <c r="M118" t="str">
        <f t="shared" si="4"/>
        <v>FEMALE_LABOR_FOR</v>
      </c>
    </row>
    <row r="119" spans="1:13" ht="14.25" customHeight="1">
      <c r="A119" s="2" t="s">
        <v>119</v>
      </c>
      <c r="B119" t="s">
        <v>5</v>
      </c>
      <c r="C119" t="s">
        <v>672</v>
      </c>
      <c r="D119" t="s">
        <v>1005</v>
      </c>
      <c r="E119" t="s">
        <v>1005</v>
      </c>
      <c r="K119" t="str">
        <f t="shared" si="5"/>
        <v>P_IND_AGRICULTUR</v>
      </c>
      <c r="L119" t="str">
        <f t="shared" si="3"/>
        <v>P_IND_AGRICULTUR</v>
      </c>
      <c r="M119" t="str">
        <f t="shared" si="4"/>
        <v>P_IND_AGRICULTUR</v>
      </c>
    </row>
    <row r="120" spans="1:13" ht="14.25" customHeight="1">
      <c r="A120" s="2" t="s">
        <v>120</v>
      </c>
      <c r="B120" t="s">
        <v>5</v>
      </c>
      <c r="C120" t="s">
        <v>673</v>
      </c>
      <c r="D120" t="s">
        <v>1005</v>
      </c>
      <c r="E120" t="s">
        <v>1005</v>
      </c>
      <c r="K120" t="str">
        <f t="shared" si="5"/>
        <v>P_IND_MINING</v>
      </c>
      <c r="L120" t="str">
        <f t="shared" si="3"/>
        <v>P_IND_MINING</v>
      </c>
      <c r="M120" t="str">
        <f t="shared" si="4"/>
        <v>P_IND_MINING</v>
      </c>
    </row>
    <row r="121" spans="1:13" ht="14.25" customHeight="1">
      <c r="A121" s="2" t="s">
        <v>121</v>
      </c>
      <c r="B121" t="s">
        <v>5</v>
      </c>
      <c r="C121" t="s">
        <v>674</v>
      </c>
      <c r="D121" t="s">
        <v>1005</v>
      </c>
      <c r="E121" t="s">
        <v>1005</v>
      </c>
      <c r="K121" t="str">
        <f t="shared" si="5"/>
        <v>P_IND_CONSTRUCT</v>
      </c>
      <c r="L121" t="str">
        <f t="shared" si="3"/>
        <v>P_IND_CONSTRUCT</v>
      </c>
      <c r="M121" t="str">
        <f t="shared" si="4"/>
        <v>P_IND_CONSTRUCT</v>
      </c>
    </row>
    <row r="122" spans="1:13" ht="14.25" customHeight="1">
      <c r="A122" s="2" t="s">
        <v>122</v>
      </c>
      <c r="B122" t="s">
        <v>5</v>
      </c>
      <c r="C122" t="s">
        <v>675</v>
      </c>
      <c r="D122" t="s">
        <v>1005</v>
      </c>
      <c r="E122" t="s">
        <v>1005</v>
      </c>
      <c r="K122" t="str">
        <f t="shared" si="5"/>
        <v>P_IND_MANUFACT</v>
      </c>
      <c r="L122" t="str">
        <f t="shared" si="3"/>
        <v>P_IND_MANUFACT</v>
      </c>
      <c r="M122" t="str">
        <f t="shared" si="4"/>
        <v>P_IND_MANUFACT</v>
      </c>
    </row>
    <row r="123" spans="1:13" ht="14.25" customHeight="1">
      <c r="A123" s="2" t="s">
        <v>123</v>
      </c>
      <c r="B123" t="s">
        <v>5</v>
      </c>
      <c r="C123" t="s">
        <v>676</v>
      </c>
      <c r="D123" t="s">
        <v>1005</v>
      </c>
      <c r="E123" t="s">
        <v>1005</v>
      </c>
      <c r="K123" t="str">
        <f t="shared" si="5"/>
        <v>P_IND_WHOLESALE</v>
      </c>
      <c r="L123" t="str">
        <f t="shared" si="3"/>
        <v>P_IND_WHOLESALE</v>
      </c>
      <c r="M123" t="str">
        <f t="shared" si="4"/>
        <v>P_IND_WHOLESALE</v>
      </c>
    </row>
    <row r="124" spans="1:13" ht="14.25" customHeight="1">
      <c r="A124" s="2" t="s">
        <v>124</v>
      </c>
      <c r="B124" t="s">
        <v>5</v>
      </c>
      <c r="C124" t="s">
        <v>677</v>
      </c>
      <c r="D124" t="s">
        <v>1005</v>
      </c>
      <c r="E124" t="s">
        <v>1005</v>
      </c>
      <c r="K124" t="str">
        <f t="shared" si="5"/>
        <v>P_IND_RETAILTRD</v>
      </c>
      <c r="L124" t="str">
        <f t="shared" si="3"/>
        <v>P_IND_RETAILTRD</v>
      </c>
      <c r="M124" t="str">
        <f t="shared" si="4"/>
        <v>P_IND_RETAILTRD</v>
      </c>
    </row>
    <row r="125" spans="1:13" ht="14.25" customHeight="1">
      <c r="A125" s="2" t="s">
        <v>125</v>
      </c>
      <c r="B125" t="s">
        <v>5</v>
      </c>
      <c r="C125" t="s">
        <v>678</v>
      </c>
      <c r="D125" t="s">
        <v>1005</v>
      </c>
      <c r="E125" t="s">
        <v>1005</v>
      </c>
      <c r="K125" t="str">
        <f t="shared" si="5"/>
        <v>P_IND_TRANSPORT</v>
      </c>
      <c r="L125" t="str">
        <f t="shared" si="3"/>
        <v>P_IND_TRANSPORT</v>
      </c>
      <c r="M125" t="str">
        <f t="shared" si="4"/>
        <v>P_IND_TRANSPORT</v>
      </c>
    </row>
    <row r="126" spans="1:13" ht="14.25" customHeight="1">
      <c r="A126" s="2" t="s">
        <v>126</v>
      </c>
      <c r="B126" t="s">
        <v>5</v>
      </c>
      <c r="C126" t="s">
        <v>679</v>
      </c>
      <c r="D126" t="s">
        <v>1005</v>
      </c>
      <c r="E126" t="s">
        <v>1005</v>
      </c>
      <c r="K126" t="str">
        <f t="shared" si="5"/>
        <v>P_IND_UTILITIE</v>
      </c>
      <c r="L126" t="str">
        <f t="shared" si="3"/>
        <v>P_IND_UTILITIE</v>
      </c>
      <c r="M126" t="str">
        <f t="shared" si="4"/>
        <v>P_IND_UTILITIE</v>
      </c>
    </row>
    <row r="127" spans="1:13" ht="14.25" customHeight="1">
      <c r="A127" s="2" t="s">
        <v>127</v>
      </c>
      <c r="B127" t="s">
        <v>5</v>
      </c>
      <c r="C127" t="s">
        <v>680</v>
      </c>
      <c r="D127" t="s">
        <v>1005</v>
      </c>
      <c r="E127" t="s">
        <v>1005</v>
      </c>
      <c r="K127" t="str">
        <f t="shared" si="5"/>
        <v>P_IND_INFORMAT</v>
      </c>
      <c r="L127" t="str">
        <f t="shared" si="3"/>
        <v>P_IND_INFORMAT</v>
      </c>
      <c r="M127" t="str">
        <f t="shared" si="4"/>
        <v>P_IND_INFORMAT</v>
      </c>
    </row>
    <row r="128" spans="1:13" ht="14.25" customHeight="1">
      <c r="A128" s="2" t="s">
        <v>128</v>
      </c>
      <c r="B128" t="s">
        <v>5</v>
      </c>
      <c r="C128" t="s">
        <v>681</v>
      </c>
      <c r="D128" t="s">
        <v>1005</v>
      </c>
      <c r="E128" t="s">
        <v>1005</v>
      </c>
      <c r="K128" t="str">
        <f t="shared" si="5"/>
        <v>P_IND_FINALNCE</v>
      </c>
      <c r="L128" t="str">
        <f t="shared" si="3"/>
        <v>P_IND_FINALNCE</v>
      </c>
      <c r="M128" t="str">
        <f t="shared" si="4"/>
        <v>P_IND_FINALNCE</v>
      </c>
    </row>
    <row r="129" spans="1:13" ht="14.25" customHeight="1">
      <c r="A129" s="2" t="s">
        <v>129</v>
      </c>
      <c r="B129" t="s">
        <v>5</v>
      </c>
      <c r="C129" t="s">
        <v>682</v>
      </c>
      <c r="D129" t="s">
        <v>1005</v>
      </c>
      <c r="E129" t="s">
        <v>1005</v>
      </c>
      <c r="K129" t="str">
        <f t="shared" si="5"/>
        <v>P_IND_REALESTAT</v>
      </c>
      <c r="L129" t="str">
        <f t="shared" si="3"/>
        <v>P_IND_REALESTAT</v>
      </c>
      <c r="M129" t="str">
        <f t="shared" si="4"/>
        <v>P_IND_REALESTAT</v>
      </c>
    </row>
    <row r="130" spans="1:13" ht="14.25" customHeight="1">
      <c r="A130" s="2" t="s">
        <v>130</v>
      </c>
      <c r="B130" t="s">
        <v>5</v>
      </c>
      <c r="C130" t="s">
        <v>683</v>
      </c>
      <c r="D130" t="s">
        <v>1005</v>
      </c>
      <c r="E130" t="s">
        <v>1005</v>
      </c>
      <c r="K130" t="str">
        <f t="shared" si="5"/>
        <v>P_IND_PROFFES</v>
      </c>
      <c r="L130" t="str">
        <f t="shared" ref="L130:L193" si="6">IF(OR($E130="M",$E130="H"),$A130,"")</f>
        <v>P_IND_PROFFES</v>
      </c>
      <c r="M130" t="str">
        <f t="shared" ref="M130:M193" si="7">IF(OR($D130="M",$D130="H",$E130="M",$E130="H"),$A130,"")</f>
        <v>P_IND_PROFFES</v>
      </c>
    </row>
    <row r="131" spans="1:13" ht="14.25" customHeight="1">
      <c r="A131" s="2" t="s">
        <v>131</v>
      </c>
      <c r="B131" t="s">
        <v>5</v>
      </c>
      <c r="C131" t="s">
        <v>684</v>
      </c>
      <c r="D131" t="s">
        <v>1005</v>
      </c>
      <c r="E131" t="s">
        <v>1005</v>
      </c>
      <c r="K131" t="str">
        <f t="shared" ref="K131:K194" si="8">IF(OR($D131="M",$D131="H"),$A131,"")</f>
        <v>P_IND_MANAGE</v>
      </c>
      <c r="L131" t="str">
        <f t="shared" si="6"/>
        <v>P_IND_MANAGE</v>
      </c>
      <c r="M131" t="str">
        <f t="shared" si="7"/>
        <v>P_IND_MANAGE</v>
      </c>
    </row>
    <row r="132" spans="1:13" ht="14.25" customHeight="1">
      <c r="A132" s="2" t="s">
        <v>132</v>
      </c>
      <c r="B132" t="s">
        <v>5</v>
      </c>
      <c r="C132" t="s">
        <v>685</v>
      </c>
      <c r="D132" t="s">
        <v>1005</v>
      </c>
      <c r="E132" t="s">
        <v>1005</v>
      </c>
      <c r="K132" t="str">
        <f t="shared" si="8"/>
        <v>P_IND_ADM_SUPPOT</v>
      </c>
      <c r="L132" t="str">
        <f t="shared" si="6"/>
        <v>P_IND_ADM_SUPPOT</v>
      </c>
      <c r="M132" t="str">
        <f t="shared" si="7"/>
        <v>P_IND_ADM_SUPPOT</v>
      </c>
    </row>
    <row r="133" spans="1:13" ht="14.25" customHeight="1">
      <c r="A133" s="2" t="s">
        <v>133</v>
      </c>
      <c r="B133" t="s">
        <v>5</v>
      </c>
      <c r="C133" t="s">
        <v>686</v>
      </c>
      <c r="D133" t="s">
        <v>1005</v>
      </c>
      <c r="E133" t="s">
        <v>1005</v>
      </c>
      <c r="K133" t="str">
        <f t="shared" si="8"/>
        <v>P_IND_EDALSERVIC</v>
      </c>
      <c r="L133" t="str">
        <f t="shared" si="6"/>
        <v>P_IND_EDALSERVIC</v>
      </c>
      <c r="M133" t="str">
        <f t="shared" si="7"/>
        <v>P_IND_EDALSERVIC</v>
      </c>
    </row>
    <row r="134" spans="1:13" ht="14.25" customHeight="1">
      <c r="A134" s="2" t="s">
        <v>134</v>
      </c>
      <c r="B134" t="s">
        <v>5</v>
      </c>
      <c r="C134" t="s">
        <v>687</v>
      </c>
      <c r="D134" t="s">
        <v>1005</v>
      </c>
      <c r="E134" t="s">
        <v>1005</v>
      </c>
      <c r="K134" t="str">
        <f t="shared" si="8"/>
        <v>P_IND_HEALTHCARE</v>
      </c>
      <c r="L134" t="str">
        <f t="shared" si="6"/>
        <v>P_IND_HEALTHCARE</v>
      </c>
      <c r="M134" t="str">
        <f t="shared" si="7"/>
        <v>P_IND_HEALTHCARE</v>
      </c>
    </row>
    <row r="135" spans="1:13" ht="14.25" customHeight="1">
      <c r="A135" s="2" t="s">
        <v>135</v>
      </c>
      <c r="B135" t="s">
        <v>5</v>
      </c>
      <c r="C135" t="s">
        <v>688</v>
      </c>
      <c r="D135" t="s">
        <v>1005</v>
      </c>
      <c r="E135" t="s">
        <v>1005</v>
      </c>
      <c r="K135" t="str">
        <f t="shared" si="8"/>
        <v>P_IND_ARTS</v>
      </c>
      <c r="L135" t="str">
        <f t="shared" si="6"/>
        <v>P_IND_ARTS</v>
      </c>
      <c r="M135" t="str">
        <f t="shared" si="7"/>
        <v>P_IND_ARTS</v>
      </c>
    </row>
    <row r="136" spans="1:13" ht="14.25" customHeight="1">
      <c r="A136" s="2" t="s">
        <v>136</v>
      </c>
      <c r="B136" t="s">
        <v>5</v>
      </c>
      <c r="C136" t="s">
        <v>689</v>
      </c>
      <c r="D136" t="s">
        <v>1005</v>
      </c>
      <c r="E136" t="s">
        <v>1005</v>
      </c>
      <c r="K136" t="str">
        <f t="shared" si="8"/>
        <v>P_IND_ACCOMMOD</v>
      </c>
      <c r="L136" t="str">
        <f t="shared" si="6"/>
        <v>P_IND_ACCOMMOD</v>
      </c>
      <c r="M136" t="str">
        <f t="shared" si="7"/>
        <v>P_IND_ACCOMMOD</v>
      </c>
    </row>
    <row r="137" spans="1:13" ht="14.25" customHeight="1">
      <c r="A137" s="2" t="s">
        <v>137</v>
      </c>
      <c r="B137" t="s">
        <v>5</v>
      </c>
      <c r="C137" t="s">
        <v>690</v>
      </c>
      <c r="D137" t="s">
        <v>1005</v>
      </c>
      <c r="E137" t="s">
        <v>1005</v>
      </c>
      <c r="K137" t="str">
        <f t="shared" si="8"/>
        <v>P_IND_OTHERSERV</v>
      </c>
      <c r="L137" t="str">
        <f t="shared" si="6"/>
        <v>P_IND_OTHERSERV</v>
      </c>
      <c r="M137" t="str">
        <f t="shared" si="7"/>
        <v>P_IND_OTHERSERV</v>
      </c>
    </row>
    <row r="138" spans="1:13" ht="14.25" customHeight="1">
      <c r="A138" s="2" t="s">
        <v>138</v>
      </c>
      <c r="B138" t="s">
        <v>5</v>
      </c>
      <c r="C138" t="s">
        <v>691</v>
      </c>
      <c r="D138" t="s">
        <v>1005</v>
      </c>
      <c r="E138" t="s">
        <v>1005</v>
      </c>
      <c r="K138" t="str">
        <f t="shared" si="8"/>
        <v>P_IND_PUBADMIS</v>
      </c>
      <c r="L138" t="str">
        <f t="shared" si="6"/>
        <v>P_IND_PUBADMIS</v>
      </c>
      <c r="M138" t="str">
        <f t="shared" si="7"/>
        <v>P_IND_PUBADMIS</v>
      </c>
    </row>
    <row r="139" spans="1:13" ht="14.25" customHeight="1">
      <c r="A139" s="2" t="s">
        <v>139</v>
      </c>
      <c r="B139" t="s">
        <v>5</v>
      </c>
      <c r="C139" t="s">
        <v>692</v>
      </c>
      <c r="D139" t="s">
        <v>1005</v>
      </c>
      <c r="E139" t="s">
        <v>1005</v>
      </c>
      <c r="K139" t="str">
        <f t="shared" si="8"/>
        <v>PCARPOOL</v>
      </c>
      <c r="L139" t="str">
        <f t="shared" si="6"/>
        <v>PCARPOOL</v>
      </c>
      <c r="M139" t="str">
        <f t="shared" si="7"/>
        <v>PCARPOOL</v>
      </c>
    </row>
    <row r="140" spans="1:13" ht="14.25" customHeight="1">
      <c r="A140" s="2" t="s">
        <v>140</v>
      </c>
      <c r="B140" t="s">
        <v>5</v>
      </c>
      <c r="C140" t="s">
        <v>693</v>
      </c>
      <c r="D140" t="s">
        <v>1005</v>
      </c>
      <c r="E140" t="s">
        <v>1005</v>
      </c>
      <c r="K140" t="str">
        <f t="shared" si="8"/>
        <v>MED_TRAV_TOWRK</v>
      </c>
      <c r="L140" t="str">
        <f t="shared" si="6"/>
        <v>MED_TRAV_TOWRK</v>
      </c>
      <c r="M140" t="str">
        <f t="shared" si="7"/>
        <v>MED_TRAV_TOWRK</v>
      </c>
    </row>
    <row r="141" spans="1:13" ht="14.25" customHeight="1">
      <c r="A141" s="2" t="s">
        <v>141</v>
      </c>
      <c r="B141" t="s">
        <v>5</v>
      </c>
      <c r="C141" t="s">
        <v>694</v>
      </c>
      <c r="D141" t="s">
        <v>1005</v>
      </c>
      <c r="E141" t="s">
        <v>1005</v>
      </c>
      <c r="K141" t="str">
        <f t="shared" si="8"/>
        <v>AVG_COMMUTETIM</v>
      </c>
      <c r="L141" t="str">
        <f t="shared" si="6"/>
        <v>AVG_COMMUTETIM</v>
      </c>
      <c r="M141" t="str">
        <f t="shared" si="7"/>
        <v>AVG_COMMUTETIM</v>
      </c>
    </row>
    <row r="142" spans="1:13" ht="14.25" customHeight="1">
      <c r="A142" s="2" t="s">
        <v>142</v>
      </c>
      <c r="B142" t="s">
        <v>5</v>
      </c>
      <c r="C142" t="s">
        <v>695</v>
      </c>
      <c r="D142" t="s">
        <v>1005</v>
      </c>
      <c r="E142" t="s">
        <v>1005</v>
      </c>
      <c r="K142" t="str">
        <f t="shared" si="8"/>
        <v>WRK_TRA_90_UP</v>
      </c>
      <c r="L142" t="str">
        <f t="shared" si="6"/>
        <v>WRK_TRA_90_UP</v>
      </c>
      <c r="M142" t="str">
        <f t="shared" si="7"/>
        <v>WRK_TRA_90_UP</v>
      </c>
    </row>
    <row r="143" spans="1:13" ht="14.25" customHeight="1">
      <c r="A143" s="2" t="s">
        <v>143</v>
      </c>
      <c r="B143" t="s">
        <v>5</v>
      </c>
      <c r="C143" t="s">
        <v>696</v>
      </c>
      <c r="D143" t="s">
        <v>1005</v>
      </c>
      <c r="E143" t="s">
        <v>1005</v>
      </c>
      <c r="K143" t="str">
        <f t="shared" si="8"/>
        <v>WRK_TRA_60_89</v>
      </c>
      <c r="L143" t="str">
        <f t="shared" si="6"/>
        <v>WRK_TRA_60_89</v>
      </c>
      <c r="M143" t="str">
        <f t="shared" si="7"/>
        <v>WRK_TRA_60_89</v>
      </c>
    </row>
    <row r="144" spans="1:13" ht="14.25" customHeight="1">
      <c r="A144" s="2" t="s">
        <v>144</v>
      </c>
      <c r="B144" t="s">
        <v>5</v>
      </c>
      <c r="C144" t="s">
        <v>697</v>
      </c>
      <c r="D144" t="s">
        <v>1005</v>
      </c>
      <c r="E144" t="s">
        <v>1005</v>
      </c>
      <c r="K144" t="str">
        <f t="shared" si="8"/>
        <v>MED_HOME</v>
      </c>
      <c r="L144" t="str">
        <f t="shared" si="6"/>
        <v>MED_HOME</v>
      </c>
      <c r="M144" t="str">
        <f t="shared" si="7"/>
        <v>MED_HOME</v>
      </c>
    </row>
    <row r="145" spans="1:13" ht="14.25" customHeight="1">
      <c r="A145" s="2" t="s">
        <v>145</v>
      </c>
      <c r="B145" t="s">
        <v>5</v>
      </c>
      <c r="C145" t="s">
        <v>698</v>
      </c>
      <c r="D145" t="s">
        <v>1005</v>
      </c>
      <c r="E145" t="s">
        <v>1005</v>
      </c>
      <c r="K145" t="str">
        <f t="shared" si="8"/>
        <v>UNIT_MORTG_1ST</v>
      </c>
      <c r="L145" t="str">
        <f t="shared" si="6"/>
        <v>UNIT_MORTG_1ST</v>
      </c>
      <c r="M145" t="str">
        <f t="shared" si="7"/>
        <v>UNIT_MORTG_1ST</v>
      </c>
    </row>
    <row r="146" spans="1:13" ht="14.25" customHeight="1">
      <c r="A146" s="2" t="s">
        <v>146</v>
      </c>
      <c r="B146" t="s">
        <v>5</v>
      </c>
      <c r="C146" t="s">
        <v>699</v>
      </c>
      <c r="D146" t="s">
        <v>1005</v>
      </c>
      <c r="E146" t="s">
        <v>1005</v>
      </c>
      <c r="K146" t="str">
        <f t="shared" si="8"/>
        <v>MED_RENT</v>
      </c>
      <c r="L146" t="str">
        <f t="shared" si="6"/>
        <v>MED_RENT</v>
      </c>
      <c r="M146" t="str">
        <f t="shared" si="7"/>
        <v>MED_RENT</v>
      </c>
    </row>
    <row r="147" spans="1:13" ht="14.25" customHeight="1">
      <c r="A147" s="2" t="s">
        <v>147</v>
      </c>
      <c r="B147" t="s">
        <v>5</v>
      </c>
      <c r="C147" t="s">
        <v>700</v>
      </c>
      <c r="D147" t="s">
        <v>1005</v>
      </c>
      <c r="E147" t="s">
        <v>1005</v>
      </c>
      <c r="K147" t="str">
        <f t="shared" si="8"/>
        <v>MED_DWELL_AGE</v>
      </c>
      <c r="L147" t="str">
        <f t="shared" si="6"/>
        <v>MED_DWELL_AGE</v>
      </c>
      <c r="M147" t="str">
        <f t="shared" si="7"/>
        <v>MED_DWELL_AGE</v>
      </c>
    </row>
    <row r="148" spans="1:13" ht="14.25" customHeight="1">
      <c r="A148" s="2" t="s">
        <v>148</v>
      </c>
      <c r="B148" t="s">
        <v>5</v>
      </c>
      <c r="C148" t="s">
        <v>701</v>
      </c>
      <c r="D148" t="s">
        <v>1005</v>
      </c>
      <c r="E148" t="s">
        <v>1005</v>
      </c>
      <c r="K148" t="str">
        <f t="shared" si="8"/>
        <v>MED_LOR</v>
      </c>
      <c r="L148" t="str">
        <f t="shared" si="6"/>
        <v>MED_LOR</v>
      </c>
      <c r="M148" t="str">
        <f t="shared" si="7"/>
        <v>MED_LOR</v>
      </c>
    </row>
    <row r="149" spans="1:13" ht="14.25" customHeight="1">
      <c r="A149" s="2" t="s">
        <v>149</v>
      </c>
      <c r="B149" t="s">
        <v>5</v>
      </c>
      <c r="C149" t="s">
        <v>702</v>
      </c>
      <c r="D149" t="s">
        <v>1005</v>
      </c>
      <c r="E149" t="s">
        <v>1005</v>
      </c>
      <c r="K149" t="str">
        <f t="shared" si="8"/>
        <v>HOUSE_STABILITY</v>
      </c>
      <c r="L149" t="str">
        <f t="shared" si="6"/>
        <v>HOUSE_STABILITY</v>
      </c>
      <c r="M149" t="str">
        <f t="shared" si="7"/>
        <v>HOUSE_STABILITY</v>
      </c>
    </row>
    <row r="150" spans="1:13" ht="14.25" customHeight="1">
      <c r="A150" s="2" t="s">
        <v>150</v>
      </c>
      <c r="B150" t="s">
        <v>5</v>
      </c>
      <c r="C150" t="s">
        <v>703</v>
      </c>
      <c r="D150" t="s">
        <v>1005</v>
      </c>
      <c r="E150" t="s">
        <v>1005</v>
      </c>
      <c r="K150" t="str">
        <f t="shared" si="8"/>
        <v>P_HH_SPAN_SPEAK</v>
      </c>
      <c r="L150" t="str">
        <f t="shared" si="6"/>
        <v>P_HH_SPAN_SPEAK</v>
      </c>
      <c r="M150" t="str">
        <f t="shared" si="7"/>
        <v>P_HH_SPAN_SPEAK</v>
      </c>
    </row>
    <row r="151" spans="1:13" ht="14.25" customHeight="1">
      <c r="A151" s="2" t="s">
        <v>151</v>
      </c>
      <c r="B151" t="s">
        <v>5</v>
      </c>
      <c r="C151" t="s">
        <v>704</v>
      </c>
      <c r="D151" t="s">
        <v>1004</v>
      </c>
      <c r="E151" t="s">
        <v>1005</v>
      </c>
      <c r="K151" t="str">
        <f t="shared" si="8"/>
        <v>CUR_EST_MED_INC</v>
      </c>
      <c r="L151" t="str">
        <f t="shared" si="6"/>
        <v>CUR_EST_MED_INC</v>
      </c>
      <c r="M151" t="str">
        <f t="shared" si="7"/>
        <v>CUR_EST_MED_INC</v>
      </c>
    </row>
    <row r="152" spans="1:13" ht="14.25" customHeight="1">
      <c r="A152" s="2" t="s">
        <v>152</v>
      </c>
      <c r="B152" t="s">
        <v>5</v>
      </c>
      <c r="C152" t="s">
        <v>705</v>
      </c>
      <c r="D152" t="s">
        <v>1005</v>
      </c>
      <c r="E152" t="s">
        <v>1005</v>
      </c>
      <c r="K152" t="str">
        <f t="shared" si="8"/>
        <v>STATE_INC_INDEX</v>
      </c>
      <c r="L152" t="str">
        <f t="shared" si="6"/>
        <v>STATE_INC_INDEX</v>
      </c>
      <c r="M152" t="str">
        <f t="shared" si="7"/>
        <v>STATE_INC_INDEX</v>
      </c>
    </row>
    <row r="153" spans="1:13" ht="14.25" customHeight="1">
      <c r="A153" s="2" t="s">
        <v>153</v>
      </c>
      <c r="B153" t="s">
        <v>5</v>
      </c>
      <c r="C153" t="s">
        <v>706</v>
      </c>
      <c r="D153" t="s">
        <v>1005</v>
      </c>
      <c r="E153" t="s">
        <v>1005</v>
      </c>
      <c r="K153" t="str">
        <f t="shared" si="8"/>
        <v>STATE_INC_DECILES</v>
      </c>
      <c r="L153" t="str">
        <f t="shared" si="6"/>
        <v>STATE_INC_DECILES</v>
      </c>
      <c r="M153" t="str">
        <f t="shared" si="7"/>
        <v>STATE_INC_DECILES</v>
      </c>
    </row>
    <row r="154" spans="1:13" ht="14.25" customHeight="1">
      <c r="A154" s="2" t="s">
        <v>154</v>
      </c>
      <c r="B154" t="s">
        <v>1</v>
      </c>
      <c r="C154" t="s">
        <v>707</v>
      </c>
      <c r="D154" t="s">
        <v>1004</v>
      </c>
      <c r="E154" t="s">
        <v>1005</v>
      </c>
      <c r="K154" t="str">
        <f t="shared" si="8"/>
        <v>CUR_ST_EST_FAM_INC</v>
      </c>
      <c r="L154" t="str">
        <f t="shared" si="6"/>
        <v>CUR_ST_EST_FAM_INC</v>
      </c>
      <c r="M154" t="str">
        <f t="shared" si="7"/>
        <v>CUR_ST_EST_FAM_INC</v>
      </c>
    </row>
    <row r="155" spans="1:13" ht="14.25" customHeight="1">
      <c r="A155" s="2" t="s">
        <v>155</v>
      </c>
      <c r="B155" t="s">
        <v>1</v>
      </c>
      <c r="C155" t="s">
        <v>708</v>
      </c>
      <c r="D155" t="s">
        <v>1006</v>
      </c>
      <c r="E155" t="s">
        <v>1006</v>
      </c>
      <c r="K155" t="str">
        <f t="shared" si="8"/>
        <v/>
      </c>
      <c r="L155" t="str">
        <f t="shared" si="6"/>
        <v/>
      </c>
      <c r="M155" t="str">
        <f t="shared" si="7"/>
        <v/>
      </c>
    </row>
    <row r="156" spans="1:13" ht="14.25" customHeight="1">
      <c r="A156" s="2" t="s">
        <v>156</v>
      </c>
      <c r="B156" t="s">
        <v>5</v>
      </c>
      <c r="C156" t="s">
        <v>709</v>
      </c>
      <c r="D156" t="s">
        <v>1005</v>
      </c>
      <c r="E156" t="s">
        <v>1005</v>
      </c>
      <c r="K156" t="str">
        <f t="shared" si="8"/>
        <v>CENSUS_FACT1</v>
      </c>
      <c r="L156" t="str">
        <f t="shared" si="6"/>
        <v>CENSUS_FACT1</v>
      </c>
      <c r="M156" t="str">
        <f t="shared" si="7"/>
        <v>CENSUS_FACT1</v>
      </c>
    </row>
    <row r="157" spans="1:13" ht="14.25" customHeight="1">
      <c r="A157" s="2" t="s">
        <v>157</v>
      </c>
      <c r="B157" t="s">
        <v>5</v>
      </c>
      <c r="C157" t="s">
        <v>710</v>
      </c>
      <c r="D157" t="s">
        <v>1005</v>
      </c>
      <c r="E157" t="s">
        <v>1005</v>
      </c>
      <c r="K157" t="str">
        <f t="shared" si="8"/>
        <v>CENSUS_FACT2</v>
      </c>
      <c r="L157" t="str">
        <f t="shared" si="6"/>
        <v>CENSUS_FACT2</v>
      </c>
      <c r="M157" t="str">
        <f t="shared" si="7"/>
        <v>CENSUS_FACT2</v>
      </c>
    </row>
    <row r="158" spans="1:13" ht="14.25" customHeight="1">
      <c r="A158" s="2" t="s">
        <v>158</v>
      </c>
      <c r="B158" t="s">
        <v>5</v>
      </c>
      <c r="C158" t="s">
        <v>711</v>
      </c>
      <c r="D158" t="s">
        <v>1005</v>
      </c>
      <c r="E158" t="s">
        <v>1005</v>
      </c>
      <c r="K158" t="str">
        <f t="shared" si="8"/>
        <v>CENSUS_FACT3</v>
      </c>
      <c r="L158" t="str">
        <f t="shared" si="6"/>
        <v>CENSUS_FACT3</v>
      </c>
      <c r="M158" t="str">
        <f t="shared" si="7"/>
        <v>CENSUS_FACT3</v>
      </c>
    </row>
    <row r="159" spans="1:13" ht="14.25" customHeight="1">
      <c r="A159" s="2" t="s">
        <v>159</v>
      </c>
      <c r="B159" t="s">
        <v>5</v>
      </c>
      <c r="C159" t="s">
        <v>712</v>
      </c>
      <c r="D159" t="s">
        <v>1005</v>
      </c>
      <c r="E159" t="s">
        <v>1005</v>
      </c>
      <c r="K159" t="str">
        <f t="shared" si="8"/>
        <v>CENSUS_FACT4</v>
      </c>
      <c r="L159" t="str">
        <f t="shared" si="6"/>
        <v>CENSUS_FACT4</v>
      </c>
      <c r="M159" t="str">
        <f t="shared" si="7"/>
        <v>CENSUS_FACT4</v>
      </c>
    </row>
    <row r="160" spans="1:13" ht="14.25" customHeight="1">
      <c r="A160" s="2" t="s">
        <v>160</v>
      </c>
      <c r="B160" t="s">
        <v>1</v>
      </c>
      <c r="C160" t="s">
        <v>713</v>
      </c>
      <c r="D160" t="s">
        <v>1005</v>
      </c>
      <c r="E160" t="s">
        <v>1005</v>
      </c>
      <c r="K160" t="str">
        <f t="shared" si="8"/>
        <v>CENSUS_SEG1</v>
      </c>
      <c r="L160" t="str">
        <f t="shared" si="6"/>
        <v>CENSUS_SEG1</v>
      </c>
      <c r="M160" t="str">
        <f t="shared" si="7"/>
        <v>CENSUS_SEG1</v>
      </c>
    </row>
    <row r="161" spans="1:13" ht="14.25" customHeight="1">
      <c r="A161" s="2" t="s">
        <v>161</v>
      </c>
      <c r="B161" t="s">
        <v>1</v>
      </c>
      <c r="C161" t="s">
        <v>714</v>
      </c>
      <c r="D161" t="s">
        <v>1005</v>
      </c>
      <c r="E161" t="s">
        <v>1005</v>
      </c>
      <c r="K161" t="str">
        <f t="shared" si="8"/>
        <v>CENSUS_SEG2</v>
      </c>
      <c r="L161" t="str">
        <f t="shared" si="6"/>
        <v>CENSUS_SEG2</v>
      </c>
      <c r="M161" t="str">
        <f t="shared" si="7"/>
        <v>CENSUS_SEG2</v>
      </c>
    </row>
    <row r="162" spans="1:13" ht="14.25" customHeight="1">
      <c r="A162" s="2" t="s">
        <v>162</v>
      </c>
      <c r="B162" t="s">
        <v>1</v>
      </c>
      <c r="C162" t="s">
        <v>715</v>
      </c>
      <c r="D162" t="s">
        <v>1005</v>
      </c>
      <c r="E162" t="s">
        <v>1005</v>
      </c>
      <c r="K162" t="str">
        <f t="shared" si="8"/>
        <v>CENSUS_SEG3</v>
      </c>
      <c r="L162" t="str">
        <f t="shared" si="6"/>
        <v>CENSUS_SEG3</v>
      </c>
      <c r="M162" t="str">
        <f t="shared" si="7"/>
        <v>CENSUS_SEG3</v>
      </c>
    </row>
    <row r="163" spans="1:13" ht="14.25" customHeight="1">
      <c r="A163" s="2" t="s">
        <v>163</v>
      </c>
      <c r="B163" t="s">
        <v>1</v>
      </c>
      <c r="C163" t="s">
        <v>716</v>
      </c>
      <c r="D163" t="s">
        <v>1005</v>
      </c>
      <c r="E163" t="s">
        <v>1005</v>
      </c>
      <c r="K163" t="str">
        <f t="shared" si="8"/>
        <v>CENSUS_SEG4</v>
      </c>
      <c r="L163" t="str">
        <f t="shared" si="6"/>
        <v>CENSUS_SEG4</v>
      </c>
      <c r="M163" t="str">
        <f t="shared" si="7"/>
        <v>CENSUS_SEG4</v>
      </c>
    </row>
    <row r="164" spans="1:13" ht="14.25" customHeight="1">
      <c r="A164" s="2" t="s">
        <v>164</v>
      </c>
      <c r="B164" t="s">
        <v>1</v>
      </c>
      <c r="C164" t="s">
        <v>717</v>
      </c>
      <c r="D164" t="s">
        <v>1006</v>
      </c>
      <c r="E164" t="s">
        <v>1006</v>
      </c>
      <c r="K164" t="str">
        <f t="shared" si="8"/>
        <v/>
      </c>
      <c r="L164" t="str">
        <f t="shared" si="6"/>
        <v/>
      </c>
      <c r="M164" t="str">
        <f t="shared" si="7"/>
        <v/>
      </c>
    </row>
    <row r="165" spans="1:13" ht="14.25" customHeight="1">
      <c r="A165" s="2" t="s">
        <v>165</v>
      </c>
      <c r="B165" t="s">
        <v>1</v>
      </c>
      <c r="D165" t="s">
        <v>1006</v>
      </c>
      <c r="E165" t="s">
        <v>1006</v>
      </c>
      <c r="K165" t="str">
        <f t="shared" si="8"/>
        <v/>
      </c>
      <c r="L165" t="str">
        <f t="shared" si="6"/>
        <v/>
      </c>
      <c r="M165" t="str">
        <f t="shared" si="7"/>
        <v/>
      </c>
    </row>
    <row r="166" spans="1:13" ht="14.25" customHeight="1">
      <c r="A166" s="2" t="s">
        <v>166</v>
      </c>
      <c r="B166" t="s">
        <v>1</v>
      </c>
      <c r="C166" t="s">
        <v>718</v>
      </c>
      <c r="D166" t="s">
        <v>1005</v>
      </c>
      <c r="E166" t="s">
        <v>1005</v>
      </c>
      <c r="K166" t="str">
        <f t="shared" si="8"/>
        <v>PIXEL</v>
      </c>
      <c r="L166" t="str">
        <f t="shared" si="6"/>
        <v>PIXEL</v>
      </c>
      <c r="M166" t="str">
        <f t="shared" si="7"/>
        <v>PIXEL</v>
      </c>
    </row>
    <row r="167" spans="1:13" ht="14.25" customHeight="1">
      <c r="A167" s="2" t="s">
        <v>167</v>
      </c>
      <c r="B167" t="s">
        <v>1</v>
      </c>
      <c r="C167" t="s">
        <v>719</v>
      </c>
      <c r="D167" t="s">
        <v>1005</v>
      </c>
      <c r="E167" t="s">
        <v>1005</v>
      </c>
      <c r="K167" t="str">
        <f t="shared" si="8"/>
        <v>PIXELGEO</v>
      </c>
      <c r="L167" t="str">
        <f t="shared" si="6"/>
        <v>PIXELGEO</v>
      </c>
      <c r="M167" t="str">
        <f t="shared" si="7"/>
        <v>PIXELGEO</v>
      </c>
    </row>
    <row r="168" spans="1:13" ht="14.25" customHeight="1">
      <c r="A168" s="2" t="s">
        <v>168</v>
      </c>
      <c r="B168" t="s">
        <v>1</v>
      </c>
      <c r="C168" t="s">
        <v>720</v>
      </c>
      <c r="D168" t="s">
        <v>1005</v>
      </c>
      <c r="E168" t="s">
        <v>1005</v>
      </c>
      <c r="K168" t="str">
        <f t="shared" si="8"/>
        <v>EXAGE</v>
      </c>
      <c r="L168" t="str">
        <f t="shared" si="6"/>
        <v>EXAGE</v>
      </c>
      <c r="M168" t="str">
        <f t="shared" si="7"/>
        <v>EXAGE</v>
      </c>
    </row>
    <row r="169" spans="1:13" ht="14.25" customHeight="1">
      <c r="A169" s="2" t="s">
        <v>169</v>
      </c>
      <c r="B169" t="s">
        <v>1</v>
      </c>
      <c r="C169" t="s">
        <v>721</v>
      </c>
      <c r="D169" t="s">
        <v>1005</v>
      </c>
      <c r="E169" t="s">
        <v>1005</v>
      </c>
      <c r="K169" t="str">
        <f t="shared" si="8"/>
        <v>ESTAGE</v>
      </c>
      <c r="L169" t="str">
        <f t="shared" si="6"/>
        <v>ESTAGE</v>
      </c>
      <c r="M169" t="str">
        <f t="shared" si="7"/>
        <v>ESTAGE</v>
      </c>
    </row>
    <row r="170" spans="1:13" ht="14.25" customHeight="1">
      <c r="A170" s="2" t="s">
        <v>170</v>
      </c>
      <c r="B170" t="s">
        <v>1</v>
      </c>
      <c r="C170" t="s">
        <v>722</v>
      </c>
      <c r="D170" t="s">
        <v>1005</v>
      </c>
      <c r="E170" t="s">
        <v>1005</v>
      </c>
      <c r="K170" t="str">
        <f t="shared" si="8"/>
        <v>ADULT1_G</v>
      </c>
      <c r="L170" t="str">
        <f t="shared" si="6"/>
        <v>ADULT1_G</v>
      </c>
      <c r="M170" t="str">
        <f t="shared" si="7"/>
        <v>ADULT1_G</v>
      </c>
    </row>
    <row r="171" spans="1:13" ht="14.25" customHeight="1">
      <c r="A171" s="2" t="s">
        <v>171</v>
      </c>
      <c r="B171" t="s">
        <v>1</v>
      </c>
      <c r="C171" t="s">
        <v>723</v>
      </c>
      <c r="D171" t="s">
        <v>1005</v>
      </c>
      <c r="E171" t="s">
        <v>1005</v>
      </c>
      <c r="K171" t="str">
        <f t="shared" si="8"/>
        <v>MARRIED</v>
      </c>
      <c r="L171" t="str">
        <f t="shared" si="6"/>
        <v>MARRIED</v>
      </c>
      <c r="M171" t="str">
        <f t="shared" si="7"/>
        <v>MARRIED</v>
      </c>
    </row>
    <row r="172" spans="1:13" ht="14.25" customHeight="1">
      <c r="A172" s="2" t="s">
        <v>172</v>
      </c>
      <c r="B172" t="s">
        <v>1</v>
      </c>
      <c r="C172" t="s">
        <v>724</v>
      </c>
      <c r="D172" t="s">
        <v>1006</v>
      </c>
      <c r="E172" t="s">
        <v>1006</v>
      </c>
      <c r="K172" t="str">
        <f t="shared" si="8"/>
        <v/>
      </c>
      <c r="L172" t="str">
        <f t="shared" si="6"/>
        <v/>
      </c>
      <c r="M172" t="str">
        <f t="shared" si="7"/>
        <v/>
      </c>
    </row>
    <row r="173" spans="1:13" ht="14.25" customHeight="1">
      <c r="A173" s="2" t="s">
        <v>173</v>
      </c>
      <c r="B173" t="s">
        <v>1</v>
      </c>
      <c r="C173" t="s">
        <v>725</v>
      </c>
      <c r="D173" t="s">
        <v>1005</v>
      </c>
      <c r="E173" t="s">
        <v>1005</v>
      </c>
      <c r="K173" t="str">
        <f t="shared" si="8"/>
        <v>ETHNIC_DETAIL</v>
      </c>
      <c r="L173" t="str">
        <f t="shared" si="6"/>
        <v>ETHNIC_DETAIL</v>
      </c>
      <c r="M173" t="str">
        <f t="shared" si="7"/>
        <v>ETHNIC_DETAIL</v>
      </c>
    </row>
    <row r="174" spans="1:13" ht="14.25" customHeight="1">
      <c r="A174" s="2" t="s">
        <v>174</v>
      </c>
      <c r="B174" t="s">
        <v>1</v>
      </c>
      <c r="C174" t="s">
        <v>726</v>
      </c>
      <c r="D174" t="s">
        <v>1006</v>
      </c>
      <c r="E174" t="s">
        <v>1006</v>
      </c>
      <c r="K174" t="str">
        <f t="shared" si="8"/>
        <v/>
      </c>
      <c r="L174" t="str">
        <f t="shared" si="6"/>
        <v/>
      </c>
      <c r="M174" t="str">
        <f t="shared" si="7"/>
        <v/>
      </c>
    </row>
    <row r="175" spans="1:13" ht="14.25" customHeight="1">
      <c r="A175" s="2" t="s">
        <v>175</v>
      </c>
      <c r="B175" t="s">
        <v>1</v>
      </c>
      <c r="C175" t="s">
        <v>727</v>
      </c>
      <c r="D175" t="s">
        <v>1006</v>
      </c>
      <c r="E175" t="s">
        <v>1006</v>
      </c>
      <c r="K175" t="str">
        <f t="shared" si="8"/>
        <v/>
      </c>
      <c r="L175" t="str">
        <f t="shared" si="6"/>
        <v/>
      </c>
      <c r="M175" t="str">
        <f t="shared" si="7"/>
        <v/>
      </c>
    </row>
    <row r="176" spans="1:13" ht="14.25" customHeight="1">
      <c r="A176" s="2" t="s">
        <v>176</v>
      </c>
      <c r="B176" t="s">
        <v>1</v>
      </c>
      <c r="C176" t="s">
        <v>728</v>
      </c>
      <c r="D176" t="s">
        <v>1005</v>
      </c>
      <c r="E176" t="s">
        <v>1005</v>
      </c>
      <c r="K176" t="str">
        <f t="shared" si="8"/>
        <v>ETHNIC_GROUP</v>
      </c>
      <c r="L176" t="str">
        <f t="shared" si="6"/>
        <v>ETHNIC_GROUP</v>
      </c>
      <c r="M176" t="str">
        <f t="shared" si="7"/>
        <v>ETHNIC_GROUP</v>
      </c>
    </row>
    <row r="177" spans="1:13" ht="14.25" customHeight="1">
      <c r="A177" s="2" t="s">
        <v>177</v>
      </c>
      <c r="B177" t="s">
        <v>1</v>
      </c>
      <c r="C177" t="s">
        <v>729</v>
      </c>
      <c r="D177" t="s">
        <v>1006</v>
      </c>
      <c r="E177" t="s">
        <v>1006</v>
      </c>
      <c r="K177" t="str">
        <f t="shared" si="8"/>
        <v/>
      </c>
      <c r="L177" t="str">
        <f t="shared" si="6"/>
        <v/>
      </c>
      <c r="M177" t="str">
        <f t="shared" si="7"/>
        <v/>
      </c>
    </row>
    <row r="178" spans="1:13" ht="14.25" customHeight="1">
      <c r="A178" s="2" t="s">
        <v>178</v>
      </c>
      <c r="B178" t="s">
        <v>1</v>
      </c>
      <c r="C178" t="s">
        <v>730</v>
      </c>
      <c r="D178" t="s">
        <v>1006</v>
      </c>
      <c r="E178" t="s">
        <v>1006</v>
      </c>
      <c r="K178" t="str">
        <f t="shared" si="8"/>
        <v/>
      </c>
      <c r="L178" t="str">
        <f t="shared" si="6"/>
        <v/>
      </c>
      <c r="M178" t="str">
        <f t="shared" si="7"/>
        <v/>
      </c>
    </row>
    <row r="179" spans="1:13" ht="14.25" customHeight="1">
      <c r="A179" s="2" t="s">
        <v>179</v>
      </c>
      <c r="B179" t="s">
        <v>1</v>
      </c>
      <c r="C179" t="s">
        <v>731</v>
      </c>
      <c r="D179" t="s">
        <v>1006</v>
      </c>
      <c r="E179" t="s">
        <v>1006</v>
      </c>
      <c r="K179" t="str">
        <f t="shared" si="8"/>
        <v/>
      </c>
      <c r="L179" t="str">
        <f t="shared" si="6"/>
        <v/>
      </c>
      <c r="M179" t="str">
        <f t="shared" si="7"/>
        <v/>
      </c>
    </row>
    <row r="180" spans="1:13" ht="14.25" customHeight="1">
      <c r="A180" s="2" t="s">
        <v>180</v>
      </c>
      <c r="B180" t="s">
        <v>1</v>
      </c>
      <c r="C180" t="s">
        <v>732</v>
      </c>
      <c r="D180" t="s">
        <v>1006</v>
      </c>
      <c r="E180" t="s">
        <v>1006</v>
      </c>
      <c r="K180" t="str">
        <f t="shared" si="8"/>
        <v/>
      </c>
      <c r="L180" t="str">
        <f t="shared" si="6"/>
        <v/>
      </c>
      <c r="M180" t="str">
        <f t="shared" si="7"/>
        <v/>
      </c>
    </row>
    <row r="181" spans="1:13" ht="14.25" customHeight="1">
      <c r="A181" s="2" t="s">
        <v>181</v>
      </c>
      <c r="B181" t="s">
        <v>1</v>
      </c>
      <c r="C181" t="s">
        <v>733</v>
      </c>
      <c r="D181" t="s">
        <v>1006</v>
      </c>
      <c r="E181" t="s">
        <v>1006</v>
      </c>
      <c r="K181" t="str">
        <f t="shared" si="8"/>
        <v/>
      </c>
      <c r="L181" t="str">
        <f t="shared" si="6"/>
        <v/>
      </c>
      <c r="M181" t="str">
        <f t="shared" si="7"/>
        <v/>
      </c>
    </row>
    <row r="182" spans="1:13" ht="14.25" customHeight="1">
      <c r="A182" s="2" t="s">
        <v>182</v>
      </c>
      <c r="B182" t="s">
        <v>1</v>
      </c>
      <c r="C182" t="s">
        <v>734</v>
      </c>
      <c r="D182" t="s">
        <v>1005</v>
      </c>
      <c r="E182" t="s">
        <v>1005</v>
      </c>
      <c r="K182" t="str">
        <f t="shared" si="8"/>
        <v>HOMEOWNR</v>
      </c>
      <c r="L182" t="str">
        <f t="shared" si="6"/>
        <v>HOMEOWNR</v>
      </c>
      <c r="M182" t="str">
        <f t="shared" si="7"/>
        <v>HOMEOWNR</v>
      </c>
    </row>
    <row r="183" spans="1:13" ht="14.25" customHeight="1">
      <c r="A183" s="2" t="s">
        <v>183</v>
      </c>
      <c r="B183" t="s">
        <v>1</v>
      </c>
      <c r="C183" t="s">
        <v>735</v>
      </c>
      <c r="D183" t="s">
        <v>1005</v>
      </c>
      <c r="E183" t="s">
        <v>1005</v>
      </c>
      <c r="K183" t="str">
        <f t="shared" si="8"/>
        <v>PHOMOWNR</v>
      </c>
      <c r="L183" t="str">
        <f t="shared" si="6"/>
        <v>PHOMOWNR</v>
      </c>
      <c r="M183" t="str">
        <f t="shared" si="7"/>
        <v>PHOMOWNR</v>
      </c>
    </row>
    <row r="184" spans="1:13" ht="14.25" customHeight="1">
      <c r="A184" s="2" t="s">
        <v>184</v>
      </c>
      <c r="B184" t="s">
        <v>1</v>
      </c>
      <c r="C184" t="s">
        <v>736</v>
      </c>
      <c r="D184" t="s">
        <v>1005</v>
      </c>
      <c r="E184" t="s">
        <v>1005</v>
      </c>
      <c r="K184" t="str">
        <f t="shared" si="8"/>
        <v>RENTER</v>
      </c>
      <c r="L184" t="str">
        <f t="shared" si="6"/>
        <v>RENTER</v>
      </c>
      <c r="M184" t="str">
        <f t="shared" si="7"/>
        <v>RENTER</v>
      </c>
    </row>
    <row r="185" spans="1:13" ht="14.25" customHeight="1">
      <c r="A185" s="2" t="s">
        <v>185</v>
      </c>
      <c r="B185" t="s">
        <v>1</v>
      </c>
      <c r="C185" t="s">
        <v>737</v>
      </c>
      <c r="D185" t="s">
        <v>1005</v>
      </c>
      <c r="E185" t="s">
        <v>1005</v>
      </c>
      <c r="K185" t="str">
        <f t="shared" si="8"/>
        <v>PRENTER</v>
      </c>
      <c r="L185" t="str">
        <f t="shared" si="6"/>
        <v>PRENTER</v>
      </c>
      <c r="M185" t="str">
        <f t="shared" si="7"/>
        <v>PRENTER</v>
      </c>
    </row>
    <row r="186" spans="1:13" ht="14.25" customHeight="1">
      <c r="A186" s="2" t="s">
        <v>186</v>
      </c>
      <c r="B186" t="s">
        <v>1</v>
      </c>
      <c r="C186" t="s">
        <v>738</v>
      </c>
      <c r="D186" t="s">
        <v>1005</v>
      </c>
      <c r="E186" t="s">
        <v>1005</v>
      </c>
      <c r="K186" t="str">
        <f t="shared" si="8"/>
        <v>ADD_TYPE</v>
      </c>
      <c r="L186" t="str">
        <f t="shared" si="6"/>
        <v>ADD_TYPE</v>
      </c>
      <c r="M186" t="str">
        <f t="shared" si="7"/>
        <v>ADD_TYPE</v>
      </c>
    </row>
    <row r="187" spans="1:13" ht="14.25" customHeight="1">
      <c r="A187" s="2" t="s">
        <v>187</v>
      </c>
      <c r="B187" t="s">
        <v>1</v>
      </c>
      <c r="C187" t="s">
        <v>739</v>
      </c>
      <c r="D187" t="s">
        <v>1005</v>
      </c>
      <c r="E187" t="s">
        <v>1005</v>
      </c>
      <c r="K187" t="str">
        <f t="shared" si="8"/>
        <v>LOR1</v>
      </c>
      <c r="L187" t="str">
        <f t="shared" si="6"/>
        <v>LOR1</v>
      </c>
      <c r="M187" t="str">
        <f t="shared" si="7"/>
        <v>LOR1</v>
      </c>
    </row>
    <row r="188" spans="1:13" ht="14.25" customHeight="1">
      <c r="A188" s="2" t="s">
        <v>188</v>
      </c>
      <c r="B188" t="s">
        <v>1</v>
      </c>
      <c r="C188" t="s">
        <v>740</v>
      </c>
      <c r="D188" t="s">
        <v>1005</v>
      </c>
      <c r="E188" t="s">
        <v>1005</v>
      </c>
      <c r="K188" t="str">
        <f t="shared" si="8"/>
        <v>DUS</v>
      </c>
      <c r="L188" t="str">
        <f t="shared" si="6"/>
        <v>DUS</v>
      </c>
      <c r="M188" t="str">
        <f t="shared" si="7"/>
        <v>DUS</v>
      </c>
    </row>
    <row r="189" spans="1:13" ht="14.25" customHeight="1">
      <c r="A189" s="2" t="s">
        <v>189</v>
      </c>
      <c r="B189" t="s">
        <v>1</v>
      </c>
      <c r="C189" t="s">
        <v>741</v>
      </c>
      <c r="D189" t="s">
        <v>1005</v>
      </c>
      <c r="E189" t="s">
        <v>1005</v>
      </c>
      <c r="K189" t="str">
        <f t="shared" si="8"/>
        <v>NUM_CHILD</v>
      </c>
      <c r="L189" t="str">
        <f t="shared" si="6"/>
        <v>NUM_CHILD</v>
      </c>
      <c r="M189" t="str">
        <f t="shared" si="7"/>
        <v>NUM_CHILD</v>
      </c>
    </row>
    <row r="190" spans="1:13" ht="14.25" customHeight="1">
      <c r="A190" s="2" t="s">
        <v>190</v>
      </c>
      <c r="B190" t="s">
        <v>1</v>
      </c>
      <c r="C190" t="s">
        <v>742</v>
      </c>
      <c r="D190" t="s">
        <v>1005</v>
      </c>
      <c r="E190" t="s">
        <v>1005</v>
      </c>
      <c r="K190" t="str">
        <f t="shared" si="8"/>
        <v>C_00_03</v>
      </c>
      <c r="L190" t="str">
        <f t="shared" si="6"/>
        <v>C_00_03</v>
      </c>
      <c r="M190" t="str">
        <f t="shared" si="7"/>
        <v>C_00_03</v>
      </c>
    </row>
    <row r="191" spans="1:13" ht="14.25" customHeight="1">
      <c r="A191" s="2" t="s">
        <v>191</v>
      </c>
      <c r="B191" t="s">
        <v>1</v>
      </c>
      <c r="C191" t="s">
        <v>743</v>
      </c>
      <c r="D191" t="s">
        <v>1005</v>
      </c>
      <c r="E191" t="s">
        <v>1005</v>
      </c>
      <c r="K191" t="str">
        <f t="shared" si="8"/>
        <v>C_04_06</v>
      </c>
      <c r="L191" t="str">
        <f t="shared" si="6"/>
        <v>C_04_06</v>
      </c>
      <c r="M191" t="str">
        <f t="shared" si="7"/>
        <v>C_04_06</v>
      </c>
    </row>
    <row r="192" spans="1:13" ht="14.25" customHeight="1">
      <c r="A192" s="2" t="s">
        <v>192</v>
      </c>
      <c r="B192" t="s">
        <v>1</v>
      </c>
      <c r="C192" t="s">
        <v>744</v>
      </c>
      <c r="D192" t="s">
        <v>1005</v>
      </c>
      <c r="E192" t="s">
        <v>1005</v>
      </c>
      <c r="K192" t="str">
        <f t="shared" si="8"/>
        <v>C_07_09</v>
      </c>
      <c r="L192" t="str">
        <f t="shared" si="6"/>
        <v>C_07_09</v>
      </c>
      <c r="M192" t="str">
        <f t="shared" si="7"/>
        <v>C_07_09</v>
      </c>
    </row>
    <row r="193" spans="1:13" ht="14.25" customHeight="1">
      <c r="A193" s="2" t="s">
        <v>193</v>
      </c>
      <c r="B193" t="s">
        <v>1</v>
      </c>
      <c r="C193" t="s">
        <v>745</v>
      </c>
      <c r="D193" t="s">
        <v>1005</v>
      </c>
      <c r="E193" t="s">
        <v>1005</v>
      </c>
      <c r="K193" t="str">
        <f t="shared" si="8"/>
        <v>C_10_12</v>
      </c>
      <c r="L193" t="str">
        <f t="shared" si="6"/>
        <v>C_10_12</v>
      </c>
      <c r="M193" t="str">
        <f t="shared" si="7"/>
        <v>C_10_12</v>
      </c>
    </row>
    <row r="194" spans="1:13" ht="14.25" customHeight="1">
      <c r="A194" s="2" t="s">
        <v>194</v>
      </c>
      <c r="B194" t="s">
        <v>1</v>
      </c>
      <c r="C194" t="s">
        <v>746</v>
      </c>
      <c r="D194" t="s">
        <v>1005</v>
      </c>
      <c r="E194" t="s">
        <v>1005</v>
      </c>
      <c r="K194" t="str">
        <f t="shared" si="8"/>
        <v>C_13_18</v>
      </c>
      <c r="L194" t="str">
        <f t="shared" ref="L194:L257" si="9">IF(OR($E194="M",$E194="H"),$A194,"")</f>
        <v>C_13_18</v>
      </c>
      <c r="M194" t="str">
        <f t="shared" ref="M194:M257" si="10">IF(OR($D194="M",$D194="H",$E194="M",$E194="H"),$A194,"")</f>
        <v>C_13_18</v>
      </c>
    </row>
    <row r="195" spans="1:13" ht="14.25" customHeight="1">
      <c r="A195" s="2" t="s">
        <v>195</v>
      </c>
      <c r="B195" t="s">
        <v>1</v>
      </c>
      <c r="C195" t="s">
        <v>747</v>
      </c>
      <c r="D195" t="s">
        <v>1005</v>
      </c>
      <c r="E195" t="s">
        <v>1005</v>
      </c>
      <c r="K195" t="str">
        <f t="shared" ref="K195:K258" si="11">IF(OR($D195="M",$D195="H"),$A195,"")</f>
        <v>ADULT2_G</v>
      </c>
      <c r="L195" t="str">
        <f t="shared" si="9"/>
        <v>ADULT2_G</v>
      </c>
      <c r="M195" t="str">
        <f t="shared" si="10"/>
        <v>ADULT2_G</v>
      </c>
    </row>
    <row r="196" spans="1:13" ht="14.25" customHeight="1">
      <c r="A196" s="2" t="s">
        <v>196</v>
      </c>
      <c r="B196" t="s">
        <v>1</v>
      </c>
      <c r="C196" t="s">
        <v>748</v>
      </c>
      <c r="D196" t="s">
        <v>1005</v>
      </c>
      <c r="E196" t="s">
        <v>1005</v>
      </c>
      <c r="K196" t="str">
        <f t="shared" si="11"/>
        <v>AD2_ESTAGE</v>
      </c>
      <c r="L196" t="str">
        <f t="shared" si="9"/>
        <v>AD2_ESTAGE</v>
      </c>
      <c r="M196" t="str">
        <f t="shared" si="10"/>
        <v>AD2_ESTAGE</v>
      </c>
    </row>
    <row r="197" spans="1:13" ht="14.25" customHeight="1">
      <c r="A197" s="2" t="s">
        <v>197</v>
      </c>
      <c r="B197" t="s">
        <v>1</v>
      </c>
      <c r="C197" t="s">
        <v>749</v>
      </c>
      <c r="D197" t="s">
        <v>1005</v>
      </c>
      <c r="E197" t="s">
        <v>1005</v>
      </c>
      <c r="K197" t="str">
        <f t="shared" si="11"/>
        <v>AD2AGE</v>
      </c>
      <c r="L197" t="str">
        <f t="shared" si="9"/>
        <v>AD2AGE</v>
      </c>
      <c r="M197" t="str">
        <f t="shared" si="10"/>
        <v>AD2AGE</v>
      </c>
    </row>
    <row r="198" spans="1:13" ht="14.25" customHeight="1">
      <c r="A198" s="2" t="s">
        <v>198</v>
      </c>
      <c r="B198" t="s">
        <v>1</v>
      </c>
      <c r="C198" t="s">
        <v>750</v>
      </c>
      <c r="D198" t="s">
        <v>1005</v>
      </c>
      <c r="E198" t="s">
        <v>1005</v>
      </c>
      <c r="K198" t="str">
        <f t="shared" si="11"/>
        <v>ADULT2_R</v>
      </c>
      <c r="L198" t="str">
        <f t="shared" si="9"/>
        <v>ADULT2_R</v>
      </c>
      <c r="M198" t="str">
        <f t="shared" si="10"/>
        <v>ADULT2_R</v>
      </c>
    </row>
    <row r="199" spans="1:13" ht="14.25" customHeight="1">
      <c r="A199" s="2" t="s">
        <v>199</v>
      </c>
      <c r="B199" t="s">
        <v>1</v>
      </c>
      <c r="C199" t="s">
        <v>751</v>
      </c>
      <c r="D199" t="s">
        <v>1005</v>
      </c>
      <c r="E199" t="s">
        <v>1005</v>
      </c>
      <c r="K199" t="str">
        <f t="shared" si="11"/>
        <v>ADULT3_G</v>
      </c>
      <c r="L199" t="str">
        <f t="shared" si="9"/>
        <v>ADULT3_G</v>
      </c>
      <c r="M199" t="str">
        <f t="shared" si="10"/>
        <v>ADULT3_G</v>
      </c>
    </row>
    <row r="200" spans="1:13" ht="14.25" customHeight="1">
      <c r="A200" s="2" t="s">
        <v>200</v>
      </c>
      <c r="B200" t="s">
        <v>1</v>
      </c>
      <c r="C200" t="s">
        <v>752</v>
      </c>
      <c r="D200" t="s">
        <v>1005</v>
      </c>
      <c r="E200" t="s">
        <v>1005</v>
      </c>
      <c r="K200" t="str">
        <f t="shared" si="11"/>
        <v>AD3_ESTAGE</v>
      </c>
      <c r="L200" t="str">
        <f t="shared" si="9"/>
        <v>AD3_ESTAGE</v>
      </c>
      <c r="M200" t="str">
        <f t="shared" si="10"/>
        <v>AD3_ESTAGE</v>
      </c>
    </row>
    <row r="201" spans="1:13" ht="14.25" customHeight="1">
      <c r="A201" s="2" t="s">
        <v>201</v>
      </c>
      <c r="B201" t="s">
        <v>1</v>
      </c>
      <c r="C201" t="s">
        <v>753</v>
      </c>
      <c r="D201" t="s">
        <v>1005</v>
      </c>
      <c r="E201" t="s">
        <v>1005</v>
      </c>
      <c r="K201" t="str">
        <f t="shared" si="11"/>
        <v>AD3AGE</v>
      </c>
      <c r="L201" t="str">
        <f t="shared" si="9"/>
        <v>AD3AGE</v>
      </c>
      <c r="M201" t="str">
        <f t="shared" si="10"/>
        <v>AD3AGE</v>
      </c>
    </row>
    <row r="202" spans="1:13" ht="14.25" customHeight="1">
      <c r="A202" s="2" t="s">
        <v>202</v>
      </c>
      <c r="B202" t="s">
        <v>1</v>
      </c>
      <c r="C202" t="s">
        <v>754</v>
      </c>
      <c r="D202" t="s">
        <v>1005</v>
      </c>
      <c r="E202" t="s">
        <v>1005</v>
      </c>
      <c r="K202" t="str">
        <f t="shared" si="11"/>
        <v>ADULT3_R</v>
      </c>
      <c r="L202" t="str">
        <f t="shared" si="9"/>
        <v>ADULT3_R</v>
      </c>
      <c r="M202" t="str">
        <f t="shared" si="10"/>
        <v>ADULT3_R</v>
      </c>
    </row>
    <row r="203" spans="1:13" ht="14.25" customHeight="1">
      <c r="A203" s="2" t="s">
        <v>203</v>
      </c>
      <c r="B203" t="s">
        <v>1</v>
      </c>
      <c r="C203" t="s">
        <v>755</v>
      </c>
      <c r="D203" t="s">
        <v>1005</v>
      </c>
      <c r="E203" t="s">
        <v>1005</v>
      </c>
      <c r="K203" t="str">
        <f t="shared" si="11"/>
        <v>ADULT4_G</v>
      </c>
      <c r="L203" t="str">
        <f t="shared" si="9"/>
        <v>ADULT4_G</v>
      </c>
      <c r="M203" t="str">
        <f t="shared" si="10"/>
        <v>ADULT4_G</v>
      </c>
    </row>
    <row r="204" spans="1:13" ht="14.25" customHeight="1">
      <c r="A204" s="2" t="s">
        <v>204</v>
      </c>
      <c r="B204" t="s">
        <v>1</v>
      </c>
      <c r="C204" t="s">
        <v>756</v>
      </c>
      <c r="D204" t="s">
        <v>1005</v>
      </c>
      <c r="E204" t="s">
        <v>1005</v>
      </c>
      <c r="K204" t="str">
        <f t="shared" si="11"/>
        <v>AD4_ESTAGE</v>
      </c>
      <c r="L204" t="str">
        <f t="shared" si="9"/>
        <v>AD4_ESTAGE</v>
      </c>
      <c r="M204" t="str">
        <f t="shared" si="10"/>
        <v>AD4_ESTAGE</v>
      </c>
    </row>
    <row r="205" spans="1:13" ht="14.25" customHeight="1">
      <c r="A205" s="2" t="s">
        <v>205</v>
      </c>
      <c r="B205" t="s">
        <v>1</v>
      </c>
      <c r="C205" t="s">
        <v>757</v>
      </c>
      <c r="D205" t="s">
        <v>1005</v>
      </c>
      <c r="E205" t="s">
        <v>1005</v>
      </c>
      <c r="K205" t="str">
        <f t="shared" si="11"/>
        <v>AD4AGE</v>
      </c>
      <c r="L205" t="str">
        <f t="shared" si="9"/>
        <v>AD4AGE</v>
      </c>
      <c r="M205" t="str">
        <f t="shared" si="10"/>
        <v>AD4AGE</v>
      </c>
    </row>
    <row r="206" spans="1:13" ht="14.25" customHeight="1">
      <c r="A206" s="2" t="s">
        <v>206</v>
      </c>
      <c r="B206" t="s">
        <v>1</v>
      </c>
      <c r="C206" t="s">
        <v>758</v>
      </c>
      <c r="D206" t="s">
        <v>1005</v>
      </c>
      <c r="E206" t="s">
        <v>1005</v>
      </c>
      <c r="K206" t="str">
        <f t="shared" si="11"/>
        <v>ADULT4_R</v>
      </c>
      <c r="L206" t="str">
        <f t="shared" si="9"/>
        <v>ADULT4_R</v>
      </c>
      <c r="M206" t="str">
        <f t="shared" si="10"/>
        <v>ADULT4_R</v>
      </c>
    </row>
    <row r="207" spans="1:13" ht="14.25" customHeight="1">
      <c r="A207" s="2" t="s">
        <v>207</v>
      </c>
      <c r="B207" t="s">
        <v>1</v>
      </c>
      <c r="C207" t="s">
        <v>759</v>
      </c>
      <c r="D207" t="s">
        <v>1005</v>
      </c>
      <c r="E207" t="s">
        <v>1005</v>
      </c>
      <c r="K207" t="str">
        <f t="shared" si="11"/>
        <v>ADULT5_G</v>
      </c>
      <c r="L207" t="str">
        <f t="shared" si="9"/>
        <v>ADULT5_G</v>
      </c>
      <c r="M207" t="str">
        <f t="shared" si="10"/>
        <v>ADULT5_G</v>
      </c>
    </row>
    <row r="208" spans="1:13" ht="14.25" customHeight="1">
      <c r="A208" s="2" t="s">
        <v>208</v>
      </c>
      <c r="B208" t="s">
        <v>1</v>
      </c>
      <c r="C208" t="s">
        <v>760</v>
      </c>
      <c r="D208" t="s">
        <v>1005</v>
      </c>
      <c r="E208" t="s">
        <v>1005</v>
      </c>
      <c r="K208" t="str">
        <f t="shared" si="11"/>
        <v>AD5_ESTAGE</v>
      </c>
      <c r="L208" t="str">
        <f t="shared" si="9"/>
        <v>AD5_ESTAGE</v>
      </c>
      <c r="M208" t="str">
        <f t="shared" si="10"/>
        <v>AD5_ESTAGE</v>
      </c>
    </row>
    <row r="209" spans="1:13" ht="14.25" customHeight="1">
      <c r="A209" s="2" t="s">
        <v>209</v>
      </c>
      <c r="B209" t="s">
        <v>1</v>
      </c>
      <c r="C209" t="s">
        <v>761</v>
      </c>
      <c r="D209" t="s">
        <v>1005</v>
      </c>
      <c r="E209" t="s">
        <v>1005</v>
      </c>
      <c r="K209" t="str">
        <f t="shared" si="11"/>
        <v>AD5AGE</v>
      </c>
      <c r="L209" t="str">
        <f t="shared" si="9"/>
        <v>AD5AGE</v>
      </c>
      <c r="M209" t="str">
        <f t="shared" si="10"/>
        <v>AD5AGE</v>
      </c>
    </row>
    <row r="210" spans="1:13" ht="14.25" customHeight="1">
      <c r="A210" s="2" t="s">
        <v>210</v>
      </c>
      <c r="B210" t="s">
        <v>1</v>
      </c>
      <c r="C210" t="s">
        <v>762</v>
      </c>
      <c r="D210" t="s">
        <v>1005</v>
      </c>
      <c r="E210" t="s">
        <v>1005</v>
      </c>
      <c r="K210" t="str">
        <f t="shared" si="11"/>
        <v>ADULT5_R</v>
      </c>
      <c r="L210" t="str">
        <f t="shared" si="9"/>
        <v>ADULT5_R</v>
      </c>
      <c r="M210" t="str">
        <f t="shared" si="10"/>
        <v>ADULT5_R</v>
      </c>
    </row>
    <row r="211" spans="1:13" ht="14.25" customHeight="1">
      <c r="A211" s="2" t="s">
        <v>211</v>
      </c>
      <c r="B211" t="s">
        <v>1</v>
      </c>
      <c r="C211" t="s">
        <v>763</v>
      </c>
      <c r="D211" t="s">
        <v>1005</v>
      </c>
      <c r="E211" t="s">
        <v>1005</v>
      </c>
      <c r="K211" t="str">
        <f t="shared" si="11"/>
        <v>ADULT6_G</v>
      </c>
      <c r="L211" t="str">
        <f t="shared" si="9"/>
        <v>ADULT6_G</v>
      </c>
      <c r="M211" t="str">
        <f t="shared" si="10"/>
        <v>ADULT6_G</v>
      </c>
    </row>
    <row r="212" spans="1:13" ht="14.25" customHeight="1">
      <c r="A212" s="2" t="s">
        <v>212</v>
      </c>
      <c r="B212" t="s">
        <v>1</v>
      </c>
      <c r="C212" t="s">
        <v>764</v>
      </c>
      <c r="D212" t="s">
        <v>1005</v>
      </c>
      <c r="E212" t="s">
        <v>1005</v>
      </c>
      <c r="K212" t="str">
        <f t="shared" si="11"/>
        <v>AD6_ESTAGE</v>
      </c>
      <c r="L212" t="str">
        <f t="shared" si="9"/>
        <v>AD6_ESTAGE</v>
      </c>
      <c r="M212" t="str">
        <f t="shared" si="10"/>
        <v>AD6_ESTAGE</v>
      </c>
    </row>
    <row r="213" spans="1:13" ht="14.25" customHeight="1">
      <c r="A213" s="2" t="s">
        <v>213</v>
      </c>
      <c r="B213" t="s">
        <v>1</v>
      </c>
      <c r="C213" t="s">
        <v>765</v>
      </c>
      <c r="D213" t="s">
        <v>1005</v>
      </c>
      <c r="E213" t="s">
        <v>1005</v>
      </c>
      <c r="K213" t="str">
        <f t="shared" si="11"/>
        <v>AD6AGE</v>
      </c>
      <c r="L213" t="str">
        <f t="shared" si="9"/>
        <v>AD6AGE</v>
      </c>
      <c r="M213" t="str">
        <f t="shared" si="10"/>
        <v>AD6AGE</v>
      </c>
    </row>
    <row r="214" spans="1:13" ht="14.25" customHeight="1">
      <c r="A214" s="2" t="s">
        <v>214</v>
      </c>
      <c r="B214" t="s">
        <v>1</v>
      </c>
      <c r="C214" t="s">
        <v>766</v>
      </c>
      <c r="D214" t="s">
        <v>1005</v>
      </c>
      <c r="E214" t="s">
        <v>1005</v>
      </c>
      <c r="K214" t="str">
        <f t="shared" si="11"/>
        <v>ADULT6_R</v>
      </c>
      <c r="L214" t="str">
        <f t="shared" si="9"/>
        <v>ADULT6_R</v>
      </c>
      <c r="M214" t="str">
        <f t="shared" si="10"/>
        <v>ADULT6_R</v>
      </c>
    </row>
    <row r="215" spans="1:13" ht="14.25" customHeight="1">
      <c r="A215" s="2" t="s">
        <v>215</v>
      </c>
      <c r="B215" t="s">
        <v>1</v>
      </c>
      <c r="C215" t="s">
        <v>767</v>
      </c>
      <c r="D215" t="s">
        <v>1005</v>
      </c>
      <c r="E215" t="s">
        <v>1005</v>
      </c>
      <c r="K215" t="str">
        <f t="shared" si="11"/>
        <v>ADULT7_G</v>
      </c>
      <c r="L215" t="str">
        <f t="shared" si="9"/>
        <v>ADULT7_G</v>
      </c>
      <c r="M215" t="str">
        <f t="shared" si="10"/>
        <v>ADULT7_G</v>
      </c>
    </row>
    <row r="216" spans="1:13" ht="14.25" customHeight="1">
      <c r="A216" s="2" t="s">
        <v>216</v>
      </c>
      <c r="B216" t="s">
        <v>1</v>
      </c>
      <c r="C216" t="s">
        <v>768</v>
      </c>
      <c r="D216" t="s">
        <v>1005</v>
      </c>
      <c r="E216" t="s">
        <v>1005</v>
      </c>
      <c r="K216" t="str">
        <f t="shared" si="11"/>
        <v>AD7_ESTAGE</v>
      </c>
      <c r="L216" t="str">
        <f t="shared" si="9"/>
        <v>AD7_ESTAGE</v>
      </c>
      <c r="M216" t="str">
        <f t="shared" si="10"/>
        <v>AD7_ESTAGE</v>
      </c>
    </row>
    <row r="217" spans="1:13" ht="14.25" customHeight="1">
      <c r="A217" s="2" t="s">
        <v>217</v>
      </c>
      <c r="B217" t="s">
        <v>1</v>
      </c>
      <c r="C217" t="s">
        <v>769</v>
      </c>
      <c r="D217" t="s">
        <v>1005</v>
      </c>
      <c r="E217" t="s">
        <v>1005</v>
      </c>
      <c r="K217" t="str">
        <f t="shared" si="11"/>
        <v>AD7AGE</v>
      </c>
      <c r="L217" t="str">
        <f t="shared" si="9"/>
        <v>AD7AGE</v>
      </c>
      <c r="M217" t="str">
        <f t="shared" si="10"/>
        <v>AD7AGE</v>
      </c>
    </row>
    <row r="218" spans="1:13" ht="14.25" customHeight="1">
      <c r="A218" s="2" t="s">
        <v>218</v>
      </c>
      <c r="B218" t="s">
        <v>1</v>
      </c>
      <c r="C218" t="s">
        <v>770</v>
      </c>
      <c r="D218" t="s">
        <v>1005</v>
      </c>
      <c r="E218" t="s">
        <v>1005</v>
      </c>
      <c r="K218" t="str">
        <f t="shared" si="11"/>
        <v>ADULT7_R</v>
      </c>
      <c r="L218" t="str">
        <f t="shared" si="9"/>
        <v>ADULT7_R</v>
      </c>
      <c r="M218" t="str">
        <f t="shared" si="10"/>
        <v>ADULT7_R</v>
      </c>
    </row>
    <row r="219" spans="1:13" ht="14.25" customHeight="1">
      <c r="A219" s="2" t="s">
        <v>219</v>
      </c>
      <c r="B219" t="s">
        <v>1</v>
      </c>
      <c r="C219" t="s">
        <v>771</v>
      </c>
      <c r="D219" t="s">
        <v>1005</v>
      </c>
      <c r="E219" t="s">
        <v>1005</v>
      </c>
      <c r="K219" t="str">
        <f t="shared" si="11"/>
        <v>ADULT8_G</v>
      </c>
      <c r="L219" t="str">
        <f t="shared" si="9"/>
        <v>ADULT8_G</v>
      </c>
      <c r="M219" t="str">
        <f t="shared" si="10"/>
        <v>ADULT8_G</v>
      </c>
    </row>
    <row r="220" spans="1:13" ht="14.25" customHeight="1">
      <c r="A220" s="2" t="s">
        <v>220</v>
      </c>
      <c r="B220" t="s">
        <v>1</v>
      </c>
      <c r="C220" t="s">
        <v>772</v>
      </c>
      <c r="D220" t="s">
        <v>1005</v>
      </c>
      <c r="E220" t="s">
        <v>1005</v>
      </c>
      <c r="K220" t="str">
        <f t="shared" si="11"/>
        <v>AD8_ESTAGE</v>
      </c>
      <c r="L220" t="str">
        <f t="shared" si="9"/>
        <v>AD8_ESTAGE</v>
      </c>
      <c r="M220" t="str">
        <f t="shared" si="10"/>
        <v>AD8_ESTAGE</v>
      </c>
    </row>
    <row r="221" spans="1:13" ht="14.25" customHeight="1">
      <c r="A221" s="2" t="s">
        <v>221</v>
      </c>
      <c r="B221" t="s">
        <v>1</v>
      </c>
      <c r="C221" t="s">
        <v>773</v>
      </c>
      <c r="D221" t="s">
        <v>1005</v>
      </c>
      <c r="E221" t="s">
        <v>1005</v>
      </c>
      <c r="K221" t="str">
        <f t="shared" si="11"/>
        <v>AD8AGE</v>
      </c>
      <c r="L221" t="str">
        <f t="shared" si="9"/>
        <v>AD8AGE</v>
      </c>
      <c r="M221" t="str">
        <f t="shared" si="10"/>
        <v>AD8AGE</v>
      </c>
    </row>
    <row r="222" spans="1:13" ht="14.25" customHeight="1">
      <c r="A222" s="2" t="s">
        <v>222</v>
      </c>
      <c r="B222" t="s">
        <v>1</v>
      </c>
      <c r="C222" t="s">
        <v>774</v>
      </c>
      <c r="D222" t="s">
        <v>1005</v>
      </c>
      <c r="E222" t="s">
        <v>1005</v>
      </c>
      <c r="K222" t="str">
        <f t="shared" si="11"/>
        <v>ADULT8_R</v>
      </c>
      <c r="L222" t="str">
        <f t="shared" si="9"/>
        <v>ADULT8_R</v>
      </c>
      <c r="M222" t="str">
        <f t="shared" si="10"/>
        <v>ADULT8_R</v>
      </c>
    </row>
    <row r="223" spans="1:13" ht="14.25" customHeight="1">
      <c r="A223" s="2" t="s">
        <v>223</v>
      </c>
      <c r="B223" t="s">
        <v>5</v>
      </c>
      <c r="C223" t="s">
        <v>775</v>
      </c>
      <c r="D223" t="s">
        <v>1005</v>
      </c>
      <c r="E223" t="s">
        <v>1005</v>
      </c>
      <c r="K223" t="str">
        <f t="shared" si="11"/>
        <v>NUMBADLT</v>
      </c>
      <c r="L223" t="str">
        <f t="shared" si="9"/>
        <v>NUMBADLT</v>
      </c>
      <c r="M223" t="str">
        <f t="shared" si="10"/>
        <v>NUMBADLT</v>
      </c>
    </row>
    <row r="224" spans="1:13" ht="14.25" customHeight="1">
      <c r="A224" s="2" t="s">
        <v>224</v>
      </c>
      <c r="B224" t="s">
        <v>1</v>
      </c>
      <c r="C224" t="s">
        <v>776</v>
      </c>
      <c r="D224" t="s">
        <v>1006</v>
      </c>
      <c r="E224" t="s">
        <v>1006</v>
      </c>
      <c r="K224" t="str">
        <f t="shared" si="11"/>
        <v/>
      </c>
      <c r="L224" t="str">
        <f t="shared" si="9"/>
        <v/>
      </c>
      <c r="M224" t="str">
        <f t="shared" si="10"/>
        <v/>
      </c>
    </row>
    <row r="225" spans="1:13" ht="14.25" customHeight="1">
      <c r="A225" s="2" t="s">
        <v>225</v>
      </c>
      <c r="B225" t="s">
        <v>1</v>
      </c>
      <c r="C225" t="s">
        <v>777</v>
      </c>
      <c r="D225" t="s">
        <v>1006</v>
      </c>
      <c r="E225" t="s">
        <v>1006</v>
      </c>
      <c r="K225" t="str">
        <f t="shared" si="11"/>
        <v/>
      </c>
      <c r="L225" t="str">
        <f t="shared" si="9"/>
        <v/>
      </c>
      <c r="M225" t="str">
        <f t="shared" si="10"/>
        <v/>
      </c>
    </row>
    <row r="226" spans="1:13" ht="14.25" customHeight="1">
      <c r="A226" s="2" t="s">
        <v>226</v>
      </c>
      <c r="B226" t="s">
        <v>1</v>
      </c>
      <c r="C226" t="s">
        <v>778</v>
      </c>
      <c r="D226" t="s">
        <v>1006</v>
      </c>
      <c r="E226" t="s">
        <v>1006</v>
      </c>
      <c r="K226" t="str">
        <f t="shared" si="11"/>
        <v/>
      </c>
      <c r="L226" t="str">
        <f t="shared" si="9"/>
        <v/>
      </c>
      <c r="M226" t="str">
        <f t="shared" si="10"/>
        <v/>
      </c>
    </row>
    <row r="227" spans="1:13" ht="14.25" customHeight="1">
      <c r="A227" s="2" t="s">
        <v>227</v>
      </c>
      <c r="B227" t="s">
        <v>1</v>
      </c>
      <c r="C227" t="s">
        <v>779</v>
      </c>
      <c r="D227" t="s">
        <v>1006</v>
      </c>
      <c r="E227" t="s">
        <v>1006</v>
      </c>
      <c r="K227" t="str">
        <f t="shared" si="11"/>
        <v/>
      </c>
      <c r="L227" t="str">
        <f t="shared" si="9"/>
        <v/>
      </c>
      <c r="M227" t="str">
        <f t="shared" si="10"/>
        <v/>
      </c>
    </row>
    <row r="228" spans="1:13" ht="14.25" customHeight="1">
      <c r="A228" s="2" t="s">
        <v>228</v>
      </c>
      <c r="B228" t="s">
        <v>1</v>
      </c>
      <c r="C228" t="s">
        <v>780</v>
      </c>
      <c r="D228" t="s">
        <v>1006</v>
      </c>
      <c r="E228" t="s">
        <v>1006</v>
      </c>
      <c r="K228" t="str">
        <f t="shared" si="11"/>
        <v/>
      </c>
      <c r="L228" t="str">
        <f t="shared" si="9"/>
        <v/>
      </c>
      <c r="M228" t="str">
        <f t="shared" si="10"/>
        <v/>
      </c>
    </row>
    <row r="229" spans="1:13" ht="14.25" customHeight="1">
      <c r="A229" s="2" t="s">
        <v>229</v>
      </c>
      <c r="B229" t="s">
        <v>1</v>
      </c>
      <c r="C229" t="s">
        <v>781</v>
      </c>
      <c r="D229" t="s">
        <v>1006</v>
      </c>
      <c r="E229" t="s">
        <v>1006</v>
      </c>
      <c r="K229" t="str">
        <f t="shared" si="11"/>
        <v/>
      </c>
      <c r="L229" t="str">
        <f t="shared" si="9"/>
        <v/>
      </c>
      <c r="M229" t="str">
        <f t="shared" si="10"/>
        <v/>
      </c>
    </row>
    <row r="230" spans="1:13" ht="14.25" customHeight="1">
      <c r="A230" s="2" t="s">
        <v>230</v>
      </c>
      <c r="B230" t="s">
        <v>1</v>
      </c>
      <c r="C230" t="s">
        <v>782</v>
      </c>
      <c r="D230" t="s">
        <v>1006</v>
      </c>
      <c r="E230" t="s">
        <v>1006</v>
      </c>
      <c r="K230" t="str">
        <f t="shared" si="11"/>
        <v/>
      </c>
      <c r="L230" t="str">
        <f t="shared" si="9"/>
        <v/>
      </c>
      <c r="M230" t="str">
        <f t="shared" si="10"/>
        <v/>
      </c>
    </row>
    <row r="231" spans="1:13" ht="14.25" customHeight="1">
      <c r="A231" s="2" t="s">
        <v>231</v>
      </c>
      <c r="B231" t="s">
        <v>1</v>
      </c>
      <c r="C231" t="s">
        <v>783</v>
      </c>
      <c r="D231" t="s">
        <v>1006</v>
      </c>
      <c r="E231" t="s">
        <v>1006</v>
      </c>
      <c r="K231" t="str">
        <f t="shared" si="11"/>
        <v/>
      </c>
      <c r="L231" t="str">
        <f t="shared" si="9"/>
        <v/>
      </c>
      <c r="M231" t="str">
        <f t="shared" si="10"/>
        <v/>
      </c>
    </row>
    <row r="232" spans="1:13" ht="14.25" customHeight="1">
      <c r="A232" s="2" t="s">
        <v>232</v>
      </c>
      <c r="B232" t="s">
        <v>1</v>
      </c>
      <c r="C232" t="s">
        <v>784</v>
      </c>
      <c r="D232" t="s">
        <v>1006</v>
      </c>
      <c r="E232" t="s">
        <v>1006</v>
      </c>
      <c r="K232" t="str">
        <f t="shared" si="11"/>
        <v/>
      </c>
      <c r="L232" t="str">
        <f t="shared" si="9"/>
        <v/>
      </c>
      <c r="M232" t="str">
        <f t="shared" si="10"/>
        <v/>
      </c>
    </row>
    <row r="233" spans="1:13" ht="14.25" customHeight="1">
      <c r="A233" s="2" t="s">
        <v>233</v>
      </c>
      <c r="B233" t="s">
        <v>1</v>
      </c>
      <c r="C233" t="s">
        <v>785</v>
      </c>
      <c r="D233" t="s">
        <v>1006</v>
      </c>
      <c r="E233" t="s">
        <v>1006</v>
      </c>
      <c r="K233" t="str">
        <f t="shared" si="11"/>
        <v/>
      </c>
      <c r="L233" t="str">
        <f t="shared" si="9"/>
        <v/>
      </c>
      <c r="M233" t="str">
        <f t="shared" si="10"/>
        <v/>
      </c>
    </row>
    <row r="234" spans="1:13" ht="14.25" customHeight="1">
      <c r="A234" s="2" t="s">
        <v>234</v>
      </c>
      <c r="B234" t="s">
        <v>1</v>
      </c>
      <c r="C234" t="s">
        <v>786</v>
      </c>
      <c r="D234" t="s">
        <v>1006</v>
      </c>
      <c r="E234" t="s">
        <v>1006</v>
      </c>
      <c r="K234" t="str">
        <f t="shared" si="11"/>
        <v/>
      </c>
      <c r="L234" t="str">
        <f t="shared" si="9"/>
        <v/>
      </c>
      <c r="M234" t="str">
        <f t="shared" si="10"/>
        <v/>
      </c>
    </row>
    <row r="235" spans="1:13" ht="14.25" customHeight="1">
      <c r="A235" s="2" t="s">
        <v>235</v>
      </c>
      <c r="B235" t="s">
        <v>1</v>
      </c>
      <c r="C235" t="s">
        <v>787</v>
      </c>
      <c r="D235" t="s">
        <v>1006</v>
      </c>
      <c r="E235" t="s">
        <v>1006</v>
      </c>
      <c r="K235" t="str">
        <f t="shared" si="11"/>
        <v/>
      </c>
      <c r="L235" t="str">
        <f t="shared" si="9"/>
        <v/>
      </c>
      <c r="M235" t="str">
        <f t="shared" si="10"/>
        <v/>
      </c>
    </row>
    <row r="236" spans="1:13" ht="14.25" customHeight="1">
      <c r="A236" s="2" t="s">
        <v>236</v>
      </c>
      <c r="B236" t="s">
        <v>1</v>
      </c>
      <c r="C236" t="s">
        <v>788</v>
      </c>
      <c r="D236" t="s">
        <v>1006</v>
      </c>
      <c r="E236" t="s">
        <v>1006</v>
      </c>
      <c r="K236" t="str">
        <f t="shared" si="11"/>
        <v/>
      </c>
      <c r="L236" t="str">
        <f t="shared" si="9"/>
        <v/>
      </c>
      <c r="M236" t="str">
        <f t="shared" si="10"/>
        <v/>
      </c>
    </row>
    <row r="237" spans="1:13" ht="14.25" customHeight="1">
      <c r="A237" s="2" t="s">
        <v>237</v>
      </c>
      <c r="B237" t="s">
        <v>1</v>
      </c>
      <c r="C237" t="s">
        <v>789</v>
      </c>
      <c r="D237" t="s">
        <v>1006</v>
      </c>
      <c r="E237" t="s">
        <v>1006</v>
      </c>
      <c r="K237" t="str">
        <f t="shared" si="11"/>
        <v/>
      </c>
      <c r="L237" t="str">
        <f t="shared" si="9"/>
        <v/>
      </c>
      <c r="M237" t="str">
        <f t="shared" si="10"/>
        <v/>
      </c>
    </row>
    <row r="238" spans="1:13" ht="14.25" customHeight="1">
      <c r="A238" s="2" t="s">
        <v>238</v>
      </c>
      <c r="B238" t="s">
        <v>1</v>
      </c>
      <c r="C238" t="s">
        <v>790</v>
      </c>
      <c r="D238" t="s">
        <v>1006</v>
      </c>
      <c r="E238" t="s">
        <v>1006</v>
      </c>
      <c r="K238" t="str">
        <f t="shared" si="11"/>
        <v/>
      </c>
      <c r="L238" t="str">
        <f t="shared" si="9"/>
        <v/>
      </c>
      <c r="M238" t="str">
        <f t="shared" si="10"/>
        <v/>
      </c>
    </row>
    <row r="239" spans="1:13" ht="14.25" customHeight="1">
      <c r="A239" s="2" t="s">
        <v>239</v>
      </c>
      <c r="B239" t="s">
        <v>1</v>
      </c>
      <c r="C239" t="s">
        <v>791</v>
      </c>
      <c r="D239" t="s">
        <v>1006</v>
      </c>
      <c r="E239" t="s">
        <v>1006</v>
      </c>
      <c r="K239" t="str">
        <f t="shared" si="11"/>
        <v/>
      </c>
      <c r="L239" t="str">
        <f t="shared" si="9"/>
        <v/>
      </c>
      <c r="M239" t="str">
        <f t="shared" si="10"/>
        <v/>
      </c>
    </row>
    <row r="240" spans="1:13" ht="14.25" customHeight="1">
      <c r="A240" s="2" t="s">
        <v>240</v>
      </c>
      <c r="B240" t="s">
        <v>1</v>
      </c>
      <c r="C240" t="s">
        <v>792</v>
      </c>
      <c r="D240" t="s">
        <v>1006</v>
      </c>
      <c r="E240" t="s">
        <v>1006</v>
      </c>
      <c r="K240" t="str">
        <f t="shared" si="11"/>
        <v/>
      </c>
      <c r="L240" t="str">
        <f t="shared" si="9"/>
        <v/>
      </c>
      <c r="M240" t="str">
        <f t="shared" si="10"/>
        <v/>
      </c>
    </row>
    <row r="241" spans="1:13" ht="14.25" customHeight="1">
      <c r="A241" s="2" t="s">
        <v>241</v>
      </c>
      <c r="B241" t="s">
        <v>1</v>
      </c>
      <c r="C241" t="s">
        <v>793</v>
      </c>
      <c r="D241" t="s">
        <v>1006</v>
      </c>
      <c r="E241" t="s">
        <v>1006</v>
      </c>
      <c r="K241" t="str">
        <f t="shared" si="11"/>
        <v/>
      </c>
      <c r="L241" t="str">
        <f t="shared" si="9"/>
        <v/>
      </c>
      <c r="M241" t="str">
        <f t="shared" si="10"/>
        <v/>
      </c>
    </row>
    <row r="242" spans="1:13" ht="14.25" customHeight="1">
      <c r="A242" s="2" t="s">
        <v>242</v>
      </c>
      <c r="B242" t="s">
        <v>1</v>
      </c>
      <c r="C242" t="s">
        <v>794</v>
      </c>
      <c r="D242" t="s">
        <v>1006</v>
      </c>
      <c r="E242" t="s">
        <v>1006</v>
      </c>
      <c r="K242" t="str">
        <f t="shared" si="11"/>
        <v/>
      </c>
      <c r="L242" t="str">
        <f t="shared" si="9"/>
        <v/>
      </c>
      <c r="M242" t="str">
        <f t="shared" si="10"/>
        <v/>
      </c>
    </row>
    <row r="243" spans="1:13" ht="14.25" customHeight="1">
      <c r="A243" s="2" t="s">
        <v>243</v>
      </c>
      <c r="B243" t="s">
        <v>1</v>
      </c>
      <c r="C243" t="s">
        <v>795</v>
      </c>
      <c r="D243" t="s">
        <v>1006</v>
      </c>
      <c r="E243" t="s">
        <v>1006</v>
      </c>
      <c r="K243" t="str">
        <f t="shared" si="11"/>
        <v/>
      </c>
      <c r="L243" t="str">
        <f t="shared" si="9"/>
        <v/>
      </c>
      <c r="M243" t="str">
        <f t="shared" si="10"/>
        <v/>
      </c>
    </row>
    <row r="244" spans="1:13" ht="14.25" customHeight="1">
      <c r="A244" s="2" t="s">
        <v>244</v>
      </c>
      <c r="B244" t="s">
        <v>1</v>
      </c>
      <c r="C244" t="s">
        <v>796</v>
      </c>
      <c r="D244" t="s">
        <v>1006</v>
      </c>
      <c r="E244" t="s">
        <v>1006</v>
      </c>
      <c r="K244" t="str">
        <f t="shared" si="11"/>
        <v/>
      </c>
      <c r="L244" t="str">
        <f t="shared" si="9"/>
        <v/>
      </c>
      <c r="M244" t="str">
        <f t="shared" si="10"/>
        <v/>
      </c>
    </row>
    <row r="245" spans="1:13" ht="14.25" customHeight="1">
      <c r="A245" s="2" t="s">
        <v>245</v>
      </c>
      <c r="B245" t="s">
        <v>1</v>
      </c>
      <c r="C245" t="s">
        <v>797</v>
      </c>
      <c r="D245" t="s">
        <v>1006</v>
      </c>
      <c r="E245" t="s">
        <v>1006</v>
      </c>
      <c r="K245" t="str">
        <f t="shared" si="11"/>
        <v/>
      </c>
      <c r="L245" t="str">
        <f t="shared" si="9"/>
        <v/>
      </c>
      <c r="M245" t="str">
        <f t="shared" si="10"/>
        <v/>
      </c>
    </row>
    <row r="246" spans="1:13" ht="14.25" customHeight="1">
      <c r="A246" s="2" t="s">
        <v>246</v>
      </c>
      <c r="B246" t="s">
        <v>1</v>
      </c>
      <c r="C246" t="s">
        <v>798</v>
      </c>
      <c r="D246" t="s">
        <v>1006</v>
      </c>
      <c r="E246" t="s">
        <v>1006</v>
      </c>
      <c r="K246" t="str">
        <f t="shared" si="11"/>
        <v/>
      </c>
      <c r="L246" t="str">
        <f t="shared" si="9"/>
        <v/>
      </c>
      <c r="M246" t="str">
        <f t="shared" si="10"/>
        <v/>
      </c>
    </row>
    <row r="247" spans="1:13" ht="14.25" customHeight="1">
      <c r="A247" s="2" t="s">
        <v>247</v>
      </c>
      <c r="B247" t="s">
        <v>1</v>
      </c>
      <c r="C247" t="s">
        <v>799</v>
      </c>
      <c r="D247" t="s">
        <v>1006</v>
      </c>
      <c r="E247" t="s">
        <v>1006</v>
      </c>
      <c r="K247" t="str">
        <f t="shared" si="11"/>
        <v/>
      </c>
      <c r="L247" t="str">
        <f t="shared" si="9"/>
        <v/>
      </c>
      <c r="M247" t="str">
        <f t="shared" si="10"/>
        <v/>
      </c>
    </row>
    <row r="248" spans="1:13" ht="14.25" customHeight="1">
      <c r="A248" s="2" t="s">
        <v>248</v>
      </c>
      <c r="B248" t="s">
        <v>1</v>
      </c>
      <c r="C248" t="s">
        <v>800</v>
      </c>
      <c r="D248" t="s">
        <v>1006</v>
      </c>
      <c r="E248" t="s">
        <v>1006</v>
      </c>
      <c r="K248" t="str">
        <f t="shared" si="11"/>
        <v/>
      </c>
      <c r="L248" t="str">
        <f t="shared" si="9"/>
        <v/>
      </c>
      <c r="M248" t="str">
        <f t="shared" si="10"/>
        <v/>
      </c>
    </row>
    <row r="249" spans="1:13" ht="14.25" customHeight="1">
      <c r="A249" s="2" t="s">
        <v>249</v>
      </c>
      <c r="B249" t="s">
        <v>1</v>
      </c>
      <c r="C249" t="s">
        <v>801</v>
      </c>
      <c r="D249" t="s">
        <v>1006</v>
      </c>
      <c r="E249" t="s">
        <v>1006</v>
      </c>
      <c r="K249" t="str">
        <f t="shared" si="11"/>
        <v/>
      </c>
      <c r="L249" t="str">
        <f t="shared" si="9"/>
        <v/>
      </c>
      <c r="M249" t="str">
        <f t="shared" si="10"/>
        <v/>
      </c>
    </row>
    <row r="250" spans="1:13" ht="14.25" customHeight="1">
      <c r="A250" s="2" t="s">
        <v>250</v>
      </c>
      <c r="B250" t="s">
        <v>1</v>
      </c>
      <c r="C250" t="s">
        <v>802</v>
      </c>
      <c r="D250" t="s">
        <v>1006</v>
      </c>
      <c r="E250" t="s">
        <v>1006</v>
      </c>
      <c r="K250" t="str">
        <f t="shared" si="11"/>
        <v/>
      </c>
      <c r="L250" t="str">
        <f t="shared" si="9"/>
        <v/>
      </c>
      <c r="M250" t="str">
        <f t="shared" si="10"/>
        <v/>
      </c>
    </row>
    <row r="251" spans="1:13" ht="14.25" customHeight="1">
      <c r="A251" s="2" t="s">
        <v>251</v>
      </c>
      <c r="B251" t="s">
        <v>1</v>
      </c>
      <c r="C251" t="s">
        <v>803</v>
      </c>
      <c r="D251" t="s">
        <v>1006</v>
      </c>
      <c r="E251" t="s">
        <v>1006</v>
      </c>
      <c r="K251" t="str">
        <f t="shared" si="11"/>
        <v/>
      </c>
      <c r="L251" t="str">
        <f t="shared" si="9"/>
        <v/>
      </c>
      <c r="M251" t="str">
        <f t="shared" si="10"/>
        <v/>
      </c>
    </row>
    <row r="252" spans="1:13" ht="14.25" customHeight="1">
      <c r="A252" s="2" t="s">
        <v>252</v>
      </c>
      <c r="B252" t="s">
        <v>1</v>
      </c>
      <c r="C252" t="s">
        <v>804</v>
      </c>
      <c r="D252" t="s">
        <v>1006</v>
      </c>
      <c r="E252" t="s">
        <v>1006</v>
      </c>
      <c r="K252" t="str">
        <f t="shared" si="11"/>
        <v/>
      </c>
      <c r="L252" t="str">
        <f t="shared" si="9"/>
        <v/>
      </c>
      <c r="M252" t="str">
        <f t="shared" si="10"/>
        <v/>
      </c>
    </row>
    <row r="253" spans="1:13" ht="14.25" customHeight="1">
      <c r="A253" s="2" t="s">
        <v>253</v>
      </c>
      <c r="B253" t="s">
        <v>1</v>
      </c>
      <c r="C253" t="s">
        <v>805</v>
      </c>
      <c r="D253" t="s">
        <v>1006</v>
      </c>
      <c r="E253" t="s">
        <v>1006</v>
      </c>
      <c r="K253" t="str">
        <f t="shared" si="11"/>
        <v/>
      </c>
      <c r="L253" t="str">
        <f t="shared" si="9"/>
        <v/>
      </c>
      <c r="M253" t="str">
        <f t="shared" si="10"/>
        <v/>
      </c>
    </row>
    <row r="254" spans="1:13" ht="14.25" customHeight="1">
      <c r="A254" s="2" t="s">
        <v>254</v>
      </c>
      <c r="B254" t="s">
        <v>1</v>
      </c>
      <c r="C254" t="s">
        <v>806</v>
      </c>
      <c r="D254" t="s">
        <v>1006</v>
      </c>
      <c r="E254" t="s">
        <v>1006</v>
      </c>
      <c r="K254" t="str">
        <f t="shared" si="11"/>
        <v/>
      </c>
      <c r="L254" t="str">
        <f t="shared" si="9"/>
        <v/>
      </c>
      <c r="M254" t="str">
        <f t="shared" si="10"/>
        <v/>
      </c>
    </row>
    <row r="255" spans="1:13" ht="14.25" customHeight="1">
      <c r="A255" s="2" t="s">
        <v>255</v>
      </c>
      <c r="B255" t="s">
        <v>1</v>
      </c>
      <c r="C255" t="s">
        <v>807</v>
      </c>
      <c r="D255" t="s">
        <v>1006</v>
      </c>
      <c r="E255" t="s">
        <v>1006</v>
      </c>
      <c r="K255" t="str">
        <f t="shared" si="11"/>
        <v/>
      </c>
      <c r="L255" t="str">
        <f t="shared" si="9"/>
        <v/>
      </c>
      <c r="M255" t="str">
        <f t="shared" si="10"/>
        <v/>
      </c>
    </row>
    <row r="256" spans="1:13" ht="14.25" customHeight="1">
      <c r="A256" s="2" t="s">
        <v>256</v>
      </c>
      <c r="B256" t="s">
        <v>1</v>
      </c>
      <c r="C256" t="s">
        <v>808</v>
      </c>
      <c r="D256" t="s">
        <v>1006</v>
      </c>
      <c r="E256" t="s">
        <v>1006</v>
      </c>
      <c r="K256" t="str">
        <f t="shared" si="11"/>
        <v/>
      </c>
      <c r="L256" t="str">
        <f t="shared" si="9"/>
        <v/>
      </c>
      <c r="M256" t="str">
        <f t="shared" si="10"/>
        <v/>
      </c>
    </row>
    <row r="257" spans="1:13" ht="14.25" customHeight="1">
      <c r="A257" s="2" t="s">
        <v>257</v>
      </c>
      <c r="B257" t="s">
        <v>1</v>
      </c>
      <c r="C257" t="s">
        <v>809</v>
      </c>
      <c r="D257" t="s">
        <v>1006</v>
      </c>
      <c r="E257" t="s">
        <v>1006</v>
      </c>
      <c r="K257" t="str">
        <f t="shared" si="11"/>
        <v/>
      </c>
      <c r="L257" t="str">
        <f t="shared" si="9"/>
        <v/>
      </c>
      <c r="M257" t="str">
        <f t="shared" si="10"/>
        <v/>
      </c>
    </row>
    <row r="258" spans="1:13" ht="14.25" customHeight="1">
      <c r="A258" s="2" t="s">
        <v>258</v>
      </c>
      <c r="B258" t="s">
        <v>1</v>
      </c>
      <c r="C258" t="s">
        <v>810</v>
      </c>
      <c r="D258" t="s">
        <v>1006</v>
      </c>
      <c r="E258" t="s">
        <v>1006</v>
      </c>
      <c r="K258" t="str">
        <f t="shared" si="11"/>
        <v/>
      </c>
      <c r="L258" t="str">
        <f t="shared" ref="L258:L321" si="12">IF(OR($E258="M",$E258="H"),$A258,"")</f>
        <v/>
      </c>
      <c r="M258" t="str">
        <f t="shared" ref="M258:M321" si="13">IF(OR($D258="M",$D258="H",$E258="M",$E258="H"),$A258,"")</f>
        <v/>
      </c>
    </row>
    <row r="259" spans="1:13" ht="14.25" customHeight="1">
      <c r="A259" s="2" t="s">
        <v>259</v>
      </c>
      <c r="B259" t="s">
        <v>1</v>
      </c>
      <c r="C259" t="s">
        <v>811</v>
      </c>
      <c r="D259" t="s">
        <v>1006</v>
      </c>
      <c r="E259" t="s">
        <v>1006</v>
      </c>
      <c r="K259" t="str">
        <f t="shared" ref="K259:K322" si="14">IF(OR($D259="M",$D259="H"),$A259,"")</f>
        <v/>
      </c>
      <c r="L259" t="str">
        <f t="shared" si="12"/>
        <v/>
      </c>
      <c r="M259" t="str">
        <f t="shared" si="13"/>
        <v/>
      </c>
    </row>
    <row r="260" spans="1:13" ht="14.25" customHeight="1">
      <c r="A260" s="2" t="s">
        <v>260</v>
      </c>
      <c r="B260" t="s">
        <v>1</v>
      </c>
      <c r="C260" t="s">
        <v>812</v>
      </c>
      <c r="D260" t="s">
        <v>1006</v>
      </c>
      <c r="E260" t="s">
        <v>1006</v>
      </c>
      <c r="K260" t="str">
        <f t="shared" si="14"/>
        <v/>
      </c>
      <c r="L260" t="str">
        <f t="shared" si="12"/>
        <v/>
      </c>
      <c r="M260" t="str">
        <f t="shared" si="13"/>
        <v/>
      </c>
    </row>
    <row r="261" spans="1:13" ht="14.25" customHeight="1">
      <c r="A261" s="2" t="s">
        <v>261</v>
      </c>
      <c r="B261" t="s">
        <v>1</v>
      </c>
      <c r="C261" t="s">
        <v>813</v>
      </c>
      <c r="D261" t="s">
        <v>1006</v>
      </c>
      <c r="E261" t="s">
        <v>1006</v>
      </c>
      <c r="K261" t="str">
        <f t="shared" si="14"/>
        <v/>
      </c>
      <c r="L261" t="str">
        <f t="shared" si="12"/>
        <v/>
      </c>
      <c r="M261" t="str">
        <f t="shared" si="13"/>
        <v/>
      </c>
    </row>
    <row r="262" spans="1:13" ht="14.25" customHeight="1">
      <c r="A262" s="2" t="s">
        <v>262</v>
      </c>
      <c r="B262" t="s">
        <v>1</v>
      </c>
      <c r="C262" t="s">
        <v>814</v>
      </c>
      <c r="D262" t="s">
        <v>1006</v>
      </c>
      <c r="E262" t="s">
        <v>1006</v>
      </c>
      <c r="K262" t="str">
        <f t="shared" si="14"/>
        <v/>
      </c>
      <c r="L262" t="str">
        <f t="shared" si="12"/>
        <v/>
      </c>
      <c r="M262" t="str">
        <f t="shared" si="13"/>
        <v/>
      </c>
    </row>
    <row r="263" spans="1:13" ht="14.25" customHeight="1">
      <c r="A263" s="2" t="s">
        <v>263</v>
      </c>
      <c r="B263" t="s">
        <v>1</v>
      </c>
      <c r="C263" t="s">
        <v>815</v>
      </c>
      <c r="D263" t="s">
        <v>1006</v>
      </c>
      <c r="E263" t="s">
        <v>1006</v>
      </c>
      <c r="K263" t="str">
        <f t="shared" si="14"/>
        <v/>
      </c>
      <c r="L263" t="str">
        <f t="shared" si="12"/>
        <v/>
      </c>
      <c r="M263" t="str">
        <f t="shared" si="13"/>
        <v/>
      </c>
    </row>
    <row r="264" spans="1:13" ht="14.25" customHeight="1">
      <c r="A264" s="2" t="s">
        <v>264</v>
      </c>
      <c r="B264" t="s">
        <v>1</v>
      </c>
      <c r="C264" t="s">
        <v>816</v>
      </c>
      <c r="D264" t="s">
        <v>1006</v>
      </c>
      <c r="E264" t="s">
        <v>1006</v>
      </c>
      <c r="K264" t="str">
        <f t="shared" si="14"/>
        <v/>
      </c>
      <c r="L264" t="str">
        <f t="shared" si="12"/>
        <v/>
      </c>
      <c r="M264" t="str">
        <f t="shared" si="13"/>
        <v/>
      </c>
    </row>
    <row r="265" spans="1:13" ht="14.25" customHeight="1">
      <c r="A265" s="2" t="s">
        <v>265</v>
      </c>
      <c r="B265" t="s">
        <v>1</v>
      </c>
      <c r="C265" t="s">
        <v>817</v>
      </c>
      <c r="D265" t="s">
        <v>1006</v>
      </c>
      <c r="E265" t="s">
        <v>1006</v>
      </c>
      <c r="K265" t="str">
        <f t="shared" si="14"/>
        <v/>
      </c>
      <c r="L265" t="str">
        <f t="shared" si="12"/>
        <v/>
      </c>
      <c r="M265" t="str">
        <f t="shared" si="13"/>
        <v/>
      </c>
    </row>
    <row r="266" spans="1:13" ht="14.25" customHeight="1">
      <c r="A266" s="2" t="s">
        <v>266</v>
      </c>
      <c r="B266" t="s">
        <v>1</v>
      </c>
      <c r="C266" t="s">
        <v>818</v>
      </c>
      <c r="D266" t="s">
        <v>1006</v>
      </c>
      <c r="E266" t="s">
        <v>1006</v>
      </c>
      <c r="K266" t="str">
        <f t="shared" si="14"/>
        <v/>
      </c>
      <c r="L266" t="str">
        <f t="shared" si="12"/>
        <v/>
      </c>
      <c r="M266" t="str">
        <f t="shared" si="13"/>
        <v/>
      </c>
    </row>
    <row r="267" spans="1:13" ht="14.25" customHeight="1">
      <c r="A267" s="2" t="s">
        <v>267</v>
      </c>
      <c r="B267" t="s">
        <v>1</v>
      </c>
      <c r="C267" t="s">
        <v>819</v>
      </c>
      <c r="D267" t="s">
        <v>1006</v>
      </c>
      <c r="E267" t="s">
        <v>1006</v>
      </c>
      <c r="K267" t="str">
        <f t="shared" si="14"/>
        <v/>
      </c>
      <c r="L267" t="str">
        <f t="shared" si="12"/>
        <v/>
      </c>
      <c r="M267" t="str">
        <f t="shared" si="13"/>
        <v/>
      </c>
    </row>
    <row r="268" spans="1:13" ht="14.25" customHeight="1">
      <c r="A268" s="2" t="s">
        <v>268</v>
      </c>
      <c r="B268" t="s">
        <v>1</v>
      </c>
      <c r="C268" t="s">
        <v>820</v>
      </c>
      <c r="D268" t="s">
        <v>1006</v>
      </c>
      <c r="E268" t="s">
        <v>1006</v>
      </c>
      <c r="K268" t="str">
        <f t="shared" si="14"/>
        <v/>
      </c>
      <c r="L268" t="str">
        <f t="shared" si="12"/>
        <v/>
      </c>
      <c r="M268" t="str">
        <f t="shared" si="13"/>
        <v/>
      </c>
    </row>
    <row r="269" spans="1:13" ht="14.25" customHeight="1">
      <c r="A269" s="2" t="s">
        <v>269</v>
      </c>
      <c r="B269" t="s">
        <v>1</v>
      </c>
      <c r="C269" t="s">
        <v>821</v>
      </c>
      <c r="D269" t="s">
        <v>1006</v>
      </c>
      <c r="E269" t="s">
        <v>1006</v>
      </c>
      <c r="K269" t="str">
        <f t="shared" si="14"/>
        <v/>
      </c>
      <c r="L269" t="str">
        <f t="shared" si="12"/>
        <v/>
      </c>
      <c r="M269" t="str">
        <f t="shared" si="13"/>
        <v/>
      </c>
    </row>
    <row r="270" spans="1:13" ht="14.25" customHeight="1">
      <c r="A270" s="2" t="s">
        <v>270</v>
      </c>
      <c r="B270" t="s">
        <v>1</v>
      </c>
      <c r="C270" t="s">
        <v>822</v>
      </c>
      <c r="D270" t="s">
        <v>1006</v>
      </c>
      <c r="E270" t="s">
        <v>1006</v>
      </c>
      <c r="K270" t="str">
        <f t="shared" si="14"/>
        <v/>
      </c>
      <c r="L270" t="str">
        <f t="shared" si="12"/>
        <v/>
      </c>
      <c r="M270" t="str">
        <f t="shared" si="13"/>
        <v/>
      </c>
    </row>
    <row r="271" spans="1:13" ht="14.25" customHeight="1">
      <c r="A271" s="2" t="s">
        <v>271</v>
      </c>
      <c r="B271" t="s">
        <v>5</v>
      </c>
      <c r="C271" t="s">
        <v>823</v>
      </c>
      <c r="D271" t="s">
        <v>1005</v>
      </c>
      <c r="E271" t="s">
        <v>1005</v>
      </c>
      <c r="K271" t="str">
        <f t="shared" si="14"/>
        <v>CNTY_INC</v>
      </c>
      <c r="L271" t="str">
        <f t="shared" si="12"/>
        <v>CNTY_INC</v>
      </c>
      <c r="M271" t="str">
        <f t="shared" si="13"/>
        <v>CNTY_INC</v>
      </c>
    </row>
    <row r="272" spans="1:13" ht="14.25" customHeight="1">
      <c r="A272" s="2" t="s">
        <v>272</v>
      </c>
      <c r="B272" t="s">
        <v>5</v>
      </c>
      <c r="C272" t="s">
        <v>824</v>
      </c>
      <c r="D272" t="s">
        <v>1005</v>
      </c>
      <c r="E272" t="s">
        <v>1005</v>
      </c>
      <c r="K272" t="str">
        <f t="shared" si="14"/>
        <v>NAT_INC</v>
      </c>
      <c r="L272" t="str">
        <f t="shared" si="12"/>
        <v>NAT_INC</v>
      </c>
      <c r="M272" t="str">
        <f t="shared" si="13"/>
        <v>NAT_INC</v>
      </c>
    </row>
    <row r="273" spans="1:13" ht="14.25" customHeight="1">
      <c r="A273" s="2" t="s">
        <v>273</v>
      </c>
      <c r="B273" t="s">
        <v>1</v>
      </c>
      <c r="C273" t="s">
        <v>825</v>
      </c>
      <c r="D273" t="s">
        <v>1006</v>
      </c>
      <c r="E273" t="s">
        <v>1006</v>
      </c>
      <c r="K273" t="str">
        <f t="shared" si="14"/>
        <v/>
      </c>
      <c r="L273" t="str">
        <f t="shared" si="12"/>
        <v/>
      </c>
      <c r="M273" t="str">
        <f t="shared" si="13"/>
        <v/>
      </c>
    </row>
    <row r="274" spans="1:13" ht="14.25" customHeight="1">
      <c r="A274" s="2" t="s">
        <v>274</v>
      </c>
      <c r="B274" t="s">
        <v>1</v>
      </c>
      <c r="C274" t="s">
        <v>826</v>
      </c>
      <c r="D274" t="s">
        <v>1006</v>
      </c>
      <c r="E274" t="s">
        <v>1006</v>
      </c>
      <c r="K274" t="str">
        <f t="shared" si="14"/>
        <v/>
      </c>
      <c r="L274" t="str">
        <f t="shared" si="12"/>
        <v/>
      </c>
      <c r="M274" t="str">
        <f t="shared" si="13"/>
        <v/>
      </c>
    </row>
    <row r="275" spans="1:13" ht="14.25" customHeight="1">
      <c r="A275" s="2" t="s">
        <v>275</v>
      </c>
      <c r="B275" t="s">
        <v>1</v>
      </c>
      <c r="C275" t="s">
        <v>827</v>
      </c>
      <c r="D275" t="s">
        <v>1006</v>
      </c>
      <c r="E275" t="s">
        <v>1006</v>
      </c>
      <c r="K275" t="str">
        <f t="shared" si="14"/>
        <v/>
      </c>
      <c r="L275" t="str">
        <f t="shared" si="12"/>
        <v/>
      </c>
      <c r="M275" t="str">
        <f t="shared" si="13"/>
        <v/>
      </c>
    </row>
    <row r="276" spans="1:13" ht="14.25" customHeight="1">
      <c r="A276" s="2" t="s">
        <v>276</v>
      </c>
      <c r="B276" t="s">
        <v>1</v>
      </c>
      <c r="C276" t="s">
        <v>828</v>
      </c>
      <c r="D276" t="s">
        <v>1006</v>
      </c>
      <c r="E276" t="s">
        <v>1006</v>
      </c>
      <c r="K276" t="str">
        <f t="shared" si="14"/>
        <v/>
      </c>
      <c r="L276" t="str">
        <f t="shared" si="12"/>
        <v/>
      </c>
      <c r="M276" t="str">
        <f t="shared" si="13"/>
        <v/>
      </c>
    </row>
    <row r="277" spans="1:13" ht="14.25" customHeight="1">
      <c r="A277" s="2" t="s">
        <v>277</v>
      </c>
      <c r="B277" t="s">
        <v>5</v>
      </c>
      <c r="C277" t="s">
        <v>829</v>
      </c>
      <c r="D277" t="s">
        <v>1005</v>
      </c>
      <c r="E277" t="s">
        <v>1005</v>
      </c>
      <c r="K277" t="str">
        <f t="shared" si="14"/>
        <v>ITMM_SCS</v>
      </c>
      <c r="L277" t="str">
        <f t="shared" si="12"/>
        <v>ITMM_SCS</v>
      </c>
      <c r="M277" t="str">
        <f t="shared" si="13"/>
        <v>ITMM_SCS</v>
      </c>
    </row>
    <row r="278" spans="1:13" ht="14.25" customHeight="1">
      <c r="A278" s="2" t="s">
        <v>278</v>
      </c>
      <c r="B278" t="s">
        <v>1</v>
      </c>
      <c r="C278" t="s">
        <v>830</v>
      </c>
      <c r="D278" t="s">
        <v>1005</v>
      </c>
      <c r="E278" t="s">
        <v>1006</v>
      </c>
      <c r="K278" t="str">
        <f t="shared" si="14"/>
        <v>NEWCAR</v>
      </c>
      <c r="L278" t="str">
        <f t="shared" si="12"/>
        <v/>
      </c>
      <c r="M278" t="str">
        <f t="shared" si="13"/>
        <v>NEWCAR</v>
      </c>
    </row>
    <row r="279" spans="1:13" ht="14.25" customHeight="1">
      <c r="A279" s="2" t="s">
        <v>279</v>
      </c>
      <c r="B279" t="s">
        <v>1</v>
      </c>
      <c r="C279" t="s">
        <v>831</v>
      </c>
      <c r="D279" t="s">
        <v>1005</v>
      </c>
      <c r="E279" t="s">
        <v>1006</v>
      </c>
      <c r="K279" t="str">
        <f t="shared" si="14"/>
        <v>USEDCAR</v>
      </c>
      <c r="L279" t="str">
        <f t="shared" si="12"/>
        <v/>
      </c>
      <c r="M279" t="str">
        <f t="shared" si="13"/>
        <v>USEDCAR</v>
      </c>
    </row>
    <row r="280" spans="1:13" ht="14.25" customHeight="1">
      <c r="A280" s="2" t="s">
        <v>280</v>
      </c>
      <c r="B280" t="s">
        <v>1</v>
      </c>
      <c r="C280" t="s">
        <v>832</v>
      </c>
      <c r="D280" t="s">
        <v>1005</v>
      </c>
      <c r="E280" t="s">
        <v>1006</v>
      </c>
      <c r="K280" t="str">
        <f t="shared" si="14"/>
        <v>IMPACT</v>
      </c>
      <c r="L280" t="str">
        <f t="shared" si="12"/>
        <v/>
      </c>
      <c r="M280" t="str">
        <f t="shared" si="13"/>
        <v>IMPACT</v>
      </c>
    </row>
    <row r="281" spans="1:13" ht="14.25" customHeight="1">
      <c r="A281" s="2" t="s">
        <v>281</v>
      </c>
      <c r="B281" t="s">
        <v>1</v>
      </c>
      <c r="C281" t="s">
        <v>833</v>
      </c>
      <c r="D281" t="s">
        <v>1005</v>
      </c>
      <c r="E281" t="s">
        <v>1006</v>
      </c>
      <c r="K281" t="str">
        <f t="shared" si="14"/>
        <v>BUY_AMERICAN</v>
      </c>
      <c r="L281" t="str">
        <f t="shared" si="12"/>
        <v/>
      </c>
      <c r="M281" t="str">
        <f t="shared" si="13"/>
        <v>BUY_AMERICAN</v>
      </c>
    </row>
    <row r="282" spans="1:13" ht="14.25" customHeight="1">
      <c r="A282" s="2" t="s">
        <v>282</v>
      </c>
      <c r="B282" t="s">
        <v>1</v>
      </c>
      <c r="C282" t="s">
        <v>834</v>
      </c>
      <c r="D282" t="s">
        <v>1005</v>
      </c>
      <c r="E282" t="s">
        <v>1006</v>
      </c>
      <c r="K282" t="str">
        <f t="shared" si="14"/>
        <v>SHOW_ME_MONEY</v>
      </c>
      <c r="L282" t="str">
        <f t="shared" si="12"/>
        <v/>
      </c>
      <c r="M282" t="str">
        <f t="shared" si="13"/>
        <v>SHOW_ME_MONEY</v>
      </c>
    </row>
    <row r="283" spans="1:13" ht="14.25" customHeight="1">
      <c r="A283" s="2" t="s">
        <v>283</v>
      </c>
      <c r="B283" t="s">
        <v>1</v>
      </c>
      <c r="C283" t="s">
        <v>835</v>
      </c>
      <c r="D283" t="s">
        <v>1005</v>
      </c>
      <c r="E283" t="s">
        <v>1006</v>
      </c>
      <c r="K283" t="str">
        <f t="shared" si="14"/>
        <v>GO_WITH_FLOW</v>
      </c>
      <c r="L283" t="str">
        <f t="shared" si="12"/>
        <v/>
      </c>
      <c r="M283" t="str">
        <f t="shared" si="13"/>
        <v>GO_WITH_FLOW</v>
      </c>
    </row>
    <row r="284" spans="1:13" ht="14.25" customHeight="1">
      <c r="A284" s="2" t="s">
        <v>284</v>
      </c>
      <c r="B284" t="s">
        <v>1</v>
      </c>
      <c r="C284" t="s">
        <v>836</v>
      </c>
      <c r="D284" t="s">
        <v>1005</v>
      </c>
      <c r="E284" t="s">
        <v>1006</v>
      </c>
      <c r="K284" t="str">
        <f t="shared" si="14"/>
        <v>NO_TIME_PRESENT</v>
      </c>
      <c r="L284" t="str">
        <f t="shared" si="12"/>
        <v/>
      </c>
      <c r="M284" t="str">
        <f t="shared" si="13"/>
        <v>NO_TIME_PRESENT</v>
      </c>
    </row>
    <row r="285" spans="1:13" ht="14.25" customHeight="1">
      <c r="A285" s="2" t="s">
        <v>285</v>
      </c>
      <c r="B285" t="s">
        <v>1</v>
      </c>
      <c r="C285" t="s">
        <v>837</v>
      </c>
      <c r="D285" t="s">
        <v>1005</v>
      </c>
      <c r="E285" t="s">
        <v>1006</v>
      </c>
      <c r="K285" t="str">
        <f t="shared" si="14"/>
        <v>NEVER_EMPTY_HANDED</v>
      </c>
      <c r="L285" t="str">
        <f t="shared" si="12"/>
        <v/>
      </c>
      <c r="M285" t="str">
        <f t="shared" si="13"/>
        <v>NEVER_EMPTY_HANDED</v>
      </c>
    </row>
    <row r="286" spans="1:13" ht="14.25" customHeight="1">
      <c r="A286" s="2" t="s">
        <v>286</v>
      </c>
      <c r="B286" t="s">
        <v>1</v>
      </c>
      <c r="C286" t="s">
        <v>838</v>
      </c>
      <c r="D286" t="s">
        <v>1005</v>
      </c>
      <c r="E286" t="s">
        <v>1006</v>
      </c>
      <c r="K286" t="str">
        <f t="shared" si="14"/>
        <v>ON_THE_ROAD</v>
      </c>
      <c r="L286" t="str">
        <f t="shared" si="12"/>
        <v/>
      </c>
      <c r="M286" t="str">
        <f t="shared" si="13"/>
        <v>ON_THE_ROAD</v>
      </c>
    </row>
    <row r="287" spans="1:13" ht="14.25" customHeight="1">
      <c r="A287" s="2" t="s">
        <v>287</v>
      </c>
      <c r="B287" t="s">
        <v>1</v>
      </c>
      <c r="C287" t="s">
        <v>839</v>
      </c>
      <c r="D287" t="s">
        <v>1005</v>
      </c>
      <c r="E287" t="s">
        <v>1006</v>
      </c>
      <c r="K287" t="str">
        <f t="shared" si="14"/>
        <v>LOOK_ATME_NOW</v>
      </c>
      <c r="L287" t="str">
        <f t="shared" si="12"/>
        <v/>
      </c>
      <c r="M287" t="str">
        <f t="shared" si="13"/>
        <v>LOOK_ATME_NOW</v>
      </c>
    </row>
    <row r="288" spans="1:13" ht="14.25" customHeight="1">
      <c r="A288" s="2" t="s">
        <v>288</v>
      </c>
      <c r="B288" t="s">
        <v>1</v>
      </c>
      <c r="C288" t="s">
        <v>840</v>
      </c>
      <c r="D288" t="s">
        <v>1005</v>
      </c>
      <c r="E288" t="s">
        <v>1006</v>
      </c>
      <c r="K288" t="str">
        <f t="shared" si="14"/>
        <v>STOP_SMELL_ROSES</v>
      </c>
      <c r="L288" t="str">
        <f t="shared" si="12"/>
        <v/>
      </c>
      <c r="M288" t="str">
        <f t="shared" si="13"/>
        <v>STOP_SMELL_ROSES</v>
      </c>
    </row>
    <row r="289" spans="1:13" ht="14.25" customHeight="1">
      <c r="A289" s="2" t="s">
        <v>289</v>
      </c>
      <c r="B289" t="s">
        <v>1</v>
      </c>
      <c r="C289" t="s">
        <v>841</v>
      </c>
      <c r="D289" t="s">
        <v>1005</v>
      </c>
      <c r="E289" t="s">
        <v>1006</v>
      </c>
      <c r="K289" t="str">
        <f t="shared" si="14"/>
        <v>WORK_PLAY_HARD</v>
      </c>
      <c r="L289" t="str">
        <f t="shared" si="12"/>
        <v/>
      </c>
      <c r="M289" t="str">
        <f t="shared" si="13"/>
        <v>WORK_PLAY_HARD</v>
      </c>
    </row>
    <row r="290" spans="1:13" ht="14.25" customHeight="1">
      <c r="A290" s="2" t="s">
        <v>290</v>
      </c>
      <c r="B290" t="s">
        <v>1</v>
      </c>
      <c r="C290" t="s">
        <v>842</v>
      </c>
      <c r="D290" t="s">
        <v>1005</v>
      </c>
      <c r="E290" t="s">
        <v>1006</v>
      </c>
      <c r="K290" t="str">
        <f t="shared" si="14"/>
        <v>PENNY_SAVED_EARNED</v>
      </c>
      <c r="L290" t="str">
        <f t="shared" si="12"/>
        <v/>
      </c>
      <c r="M290" t="str">
        <f t="shared" si="13"/>
        <v>PENNY_SAVED_EARNED</v>
      </c>
    </row>
    <row r="291" spans="1:13" ht="14.25" customHeight="1">
      <c r="A291" s="2" t="s">
        <v>291</v>
      </c>
      <c r="B291" t="s">
        <v>1</v>
      </c>
      <c r="C291" t="s">
        <v>843</v>
      </c>
      <c r="D291" t="s">
        <v>1005</v>
      </c>
      <c r="E291" t="s">
        <v>1006</v>
      </c>
      <c r="K291" t="str">
        <f t="shared" si="14"/>
        <v>ALL_INTHE_NAME</v>
      </c>
      <c r="L291" t="str">
        <f t="shared" si="12"/>
        <v/>
      </c>
      <c r="M291" t="str">
        <f t="shared" si="13"/>
        <v>ALL_INTHE_NAME</v>
      </c>
    </row>
    <row r="292" spans="1:13" ht="14.25" customHeight="1">
      <c r="A292" s="2" t="s">
        <v>292</v>
      </c>
      <c r="B292" t="s">
        <v>1</v>
      </c>
      <c r="C292" t="s">
        <v>844</v>
      </c>
      <c r="D292" t="s">
        <v>1005</v>
      </c>
      <c r="E292" t="s">
        <v>1006</v>
      </c>
      <c r="K292" t="str">
        <f t="shared" si="14"/>
        <v>EMAIL_RECEPTIVE</v>
      </c>
      <c r="L292" t="str">
        <f t="shared" si="12"/>
        <v/>
      </c>
      <c r="M292" t="str">
        <f t="shared" si="13"/>
        <v>EMAIL_RECEPTIVE</v>
      </c>
    </row>
    <row r="293" spans="1:13" ht="14.25" customHeight="1">
      <c r="A293" s="2" t="s">
        <v>293</v>
      </c>
      <c r="B293" t="s">
        <v>1</v>
      </c>
      <c r="C293" t="s">
        <v>845</v>
      </c>
      <c r="D293" t="s">
        <v>1005</v>
      </c>
      <c r="E293" t="s">
        <v>1006</v>
      </c>
      <c r="K293" t="str">
        <f t="shared" si="14"/>
        <v>CENTSCH</v>
      </c>
      <c r="L293" t="str">
        <f t="shared" si="12"/>
        <v/>
      </c>
      <c r="M293" t="str">
        <f t="shared" si="13"/>
        <v>CENTSCH</v>
      </c>
    </row>
    <row r="294" spans="1:13" ht="14.25" customHeight="1">
      <c r="A294" s="2" t="s">
        <v>294</v>
      </c>
      <c r="B294" t="s">
        <v>1</v>
      </c>
      <c r="C294" t="s">
        <v>846</v>
      </c>
      <c r="D294" t="s">
        <v>1005</v>
      </c>
      <c r="E294" t="s">
        <v>1006</v>
      </c>
      <c r="K294" t="str">
        <f t="shared" si="14"/>
        <v>CHANNEL_DOMINANCE</v>
      </c>
      <c r="L294" t="str">
        <f t="shared" si="12"/>
        <v/>
      </c>
      <c r="M294" t="str">
        <f t="shared" si="13"/>
        <v>CHANNEL_DOMINANCE</v>
      </c>
    </row>
    <row r="295" spans="1:13" ht="14.25" customHeight="1">
      <c r="A295" s="2" t="s">
        <v>295</v>
      </c>
      <c r="B295" t="s">
        <v>1</v>
      </c>
      <c r="C295" t="s">
        <v>847</v>
      </c>
      <c r="D295" t="s">
        <v>1005</v>
      </c>
      <c r="E295" t="s">
        <v>1005</v>
      </c>
      <c r="K295" t="str">
        <f t="shared" si="14"/>
        <v>AD_WEB</v>
      </c>
      <c r="L295" t="str">
        <f t="shared" si="12"/>
        <v>AD_WEB</v>
      </c>
      <c r="M295" t="str">
        <f t="shared" si="13"/>
        <v>AD_WEB</v>
      </c>
    </row>
    <row r="296" spans="1:13" ht="14.25" customHeight="1">
      <c r="A296" s="2" t="s">
        <v>296</v>
      </c>
      <c r="B296" t="s">
        <v>1</v>
      </c>
      <c r="C296" t="s">
        <v>848</v>
      </c>
      <c r="D296" t="s">
        <v>1005</v>
      </c>
      <c r="E296" t="s">
        <v>1005</v>
      </c>
      <c r="K296" t="str">
        <f t="shared" si="14"/>
        <v>AD_MAGAZINE</v>
      </c>
      <c r="L296" t="str">
        <f t="shared" si="12"/>
        <v>AD_MAGAZINE</v>
      </c>
      <c r="M296" t="str">
        <f t="shared" si="13"/>
        <v>AD_MAGAZINE</v>
      </c>
    </row>
    <row r="297" spans="1:13" ht="14.25" customHeight="1">
      <c r="A297" s="2" t="s">
        <v>297</v>
      </c>
      <c r="B297" t="s">
        <v>1</v>
      </c>
      <c r="C297" t="s">
        <v>849</v>
      </c>
      <c r="D297" t="s">
        <v>1005</v>
      </c>
      <c r="E297" t="s">
        <v>1005</v>
      </c>
      <c r="K297" t="str">
        <f t="shared" si="14"/>
        <v>AD_NEWSPAPER</v>
      </c>
      <c r="L297" t="str">
        <f t="shared" si="12"/>
        <v>AD_NEWSPAPER</v>
      </c>
      <c r="M297" t="str">
        <f t="shared" si="13"/>
        <v>AD_NEWSPAPER</v>
      </c>
    </row>
    <row r="298" spans="1:13" ht="14.25" customHeight="1">
      <c r="A298" s="2" t="s">
        <v>298</v>
      </c>
      <c r="B298" t="s">
        <v>1</v>
      </c>
      <c r="C298" t="s">
        <v>850</v>
      </c>
      <c r="D298" t="s">
        <v>1005</v>
      </c>
      <c r="E298" t="s">
        <v>1005</v>
      </c>
      <c r="K298" t="str">
        <f t="shared" si="14"/>
        <v>AD_RADIO</v>
      </c>
      <c r="L298" t="str">
        <f t="shared" si="12"/>
        <v>AD_RADIO</v>
      </c>
      <c r="M298" t="str">
        <f t="shared" si="13"/>
        <v>AD_RADIO</v>
      </c>
    </row>
    <row r="299" spans="1:13" ht="14.25" customHeight="1">
      <c r="A299" s="2" t="s">
        <v>299</v>
      </c>
      <c r="B299" t="s">
        <v>1</v>
      </c>
      <c r="C299" t="s">
        <v>851</v>
      </c>
      <c r="D299" t="s">
        <v>1005</v>
      </c>
      <c r="E299" t="s">
        <v>1005</v>
      </c>
      <c r="K299" t="str">
        <f t="shared" si="14"/>
        <v>AD_TV</v>
      </c>
      <c r="L299" t="str">
        <f t="shared" si="12"/>
        <v>AD_TV</v>
      </c>
      <c r="M299" t="str">
        <f t="shared" si="13"/>
        <v>AD_TV</v>
      </c>
    </row>
    <row r="300" spans="1:13" ht="14.25" customHeight="1">
      <c r="A300" s="2" t="s">
        <v>300</v>
      </c>
      <c r="B300" t="s">
        <v>1</v>
      </c>
      <c r="C300" t="s">
        <v>852</v>
      </c>
      <c r="D300" t="s">
        <v>1004</v>
      </c>
      <c r="E300" t="s">
        <v>1004</v>
      </c>
      <c r="K300" t="str">
        <f t="shared" si="14"/>
        <v>STINCIND</v>
      </c>
      <c r="L300" t="str">
        <f t="shared" si="12"/>
        <v>STINCIND</v>
      </c>
      <c r="M300" t="str">
        <f t="shared" si="13"/>
        <v>STINCIND</v>
      </c>
    </row>
    <row r="301" spans="1:13" ht="14.25" customHeight="1">
      <c r="A301" s="2" t="s">
        <v>301</v>
      </c>
      <c r="B301" t="s">
        <v>1</v>
      </c>
      <c r="C301" t="s">
        <v>853</v>
      </c>
      <c r="D301" t="s">
        <v>1004</v>
      </c>
      <c r="E301" t="s">
        <v>1004</v>
      </c>
      <c r="K301" t="str">
        <f t="shared" si="14"/>
        <v>CTINCIND</v>
      </c>
      <c r="L301" t="str">
        <f t="shared" si="12"/>
        <v>CTINCIND</v>
      </c>
      <c r="M301" t="str">
        <f t="shared" si="13"/>
        <v>CTINCIND</v>
      </c>
    </row>
    <row r="302" spans="1:13" ht="14.25" customHeight="1">
      <c r="A302" s="2" t="s">
        <v>302</v>
      </c>
      <c r="B302" t="s">
        <v>1</v>
      </c>
      <c r="C302" t="s">
        <v>854</v>
      </c>
      <c r="D302" t="s">
        <v>1004</v>
      </c>
      <c r="E302" t="s">
        <v>1004</v>
      </c>
      <c r="K302" t="str">
        <f t="shared" si="14"/>
        <v>ESTHMVL</v>
      </c>
      <c r="L302" t="str">
        <f t="shared" si="12"/>
        <v>ESTHMVL</v>
      </c>
      <c r="M302" t="str">
        <f t="shared" si="13"/>
        <v>ESTHMVL</v>
      </c>
    </row>
    <row r="303" spans="1:13" ht="14.25" customHeight="1">
      <c r="A303" s="2" t="s">
        <v>303</v>
      </c>
      <c r="B303" t="s">
        <v>1</v>
      </c>
      <c r="C303" t="s">
        <v>855</v>
      </c>
      <c r="D303" t="s">
        <v>1004</v>
      </c>
      <c r="E303" t="s">
        <v>1004</v>
      </c>
      <c r="K303" t="str">
        <f t="shared" si="14"/>
        <v>ECHVINX</v>
      </c>
      <c r="L303" t="str">
        <f t="shared" si="12"/>
        <v>ECHVINX</v>
      </c>
      <c r="M303" t="str">
        <f t="shared" si="13"/>
        <v>ECHVINX</v>
      </c>
    </row>
    <row r="304" spans="1:13" ht="14.25" customHeight="1">
      <c r="A304" s="2" t="s">
        <v>304</v>
      </c>
      <c r="B304" t="s">
        <v>5</v>
      </c>
      <c r="C304" t="s">
        <v>856</v>
      </c>
      <c r="D304" t="s">
        <v>1004</v>
      </c>
      <c r="E304" t="s">
        <v>1004</v>
      </c>
      <c r="K304" t="str">
        <f t="shared" si="14"/>
        <v>ECHVPCT</v>
      </c>
      <c r="L304" t="str">
        <f t="shared" si="12"/>
        <v>ECHVPCT</v>
      </c>
      <c r="M304" t="str">
        <f t="shared" si="13"/>
        <v>ECHVPCT</v>
      </c>
    </row>
    <row r="305" spans="1:13" ht="14.25" customHeight="1">
      <c r="A305" s="2" t="s">
        <v>305</v>
      </c>
      <c r="B305" t="s">
        <v>1</v>
      </c>
      <c r="C305" t="s">
        <v>857</v>
      </c>
      <c r="D305" t="s">
        <v>1005</v>
      </c>
      <c r="E305" t="s">
        <v>1005</v>
      </c>
      <c r="K305" t="str">
        <f t="shared" si="14"/>
        <v>DATEDEED</v>
      </c>
      <c r="L305" t="str">
        <f t="shared" si="12"/>
        <v>DATEDEED</v>
      </c>
      <c r="M305" t="str">
        <f t="shared" si="13"/>
        <v>DATEDEED</v>
      </c>
    </row>
    <row r="306" spans="1:13" ht="14.25" customHeight="1">
      <c r="A306" s="2" t="s">
        <v>306</v>
      </c>
      <c r="B306" t="s">
        <v>1</v>
      </c>
      <c r="C306" t="s">
        <v>858</v>
      </c>
      <c r="D306" t="s">
        <v>1006</v>
      </c>
      <c r="E306" t="s">
        <v>1006</v>
      </c>
      <c r="K306" t="str">
        <f t="shared" si="14"/>
        <v/>
      </c>
      <c r="L306" t="str">
        <f t="shared" si="12"/>
        <v/>
      </c>
      <c r="M306" t="str">
        <f t="shared" si="13"/>
        <v/>
      </c>
    </row>
    <row r="307" spans="1:13" ht="14.25" customHeight="1">
      <c r="A307" s="2" t="s">
        <v>307</v>
      </c>
      <c r="B307" t="s">
        <v>1</v>
      </c>
      <c r="C307" t="s">
        <v>859</v>
      </c>
      <c r="D307" t="s">
        <v>1006</v>
      </c>
      <c r="E307" t="s">
        <v>1006</v>
      </c>
      <c r="K307" t="str">
        <f t="shared" si="14"/>
        <v/>
      </c>
      <c r="L307" t="str">
        <f t="shared" si="12"/>
        <v/>
      </c>
      <c r="M307" t="str">
        <f t="shared" si="13"/>
        <v/>
      </c>
    </row>
    <row r="308" spans="1:13" ht="14.25" customHeight="1">
      <c r="A308" s="2" t="s">
        <v>308</v>
      </c>
      <c r="B308" t="s">
        <v>1</v>
      </c>
      <c r="C308" t="s">
        <v>860</v>
      </c>
      <c r="D308" t="s">
        <v>1006</v>
      </c>
      <c r="E308" t="s">
        <v>1005</v>
      </c>
      <c r="K308" t="str">
        <f t="shared" si="14"/>
        <v/>
      </c>
      <c r="L308" t="str">
        <f t="shared" si="12"/>
        <v>LOAN_AMT</v>
      </c>
      <c r="M308" t="str">
        <f t="shared" si="13"/>
        <v>LOAN_AMT</v>
      </c>
    </row>
    <row r="309" spans="1:13" ht="14.25" customHeight="1">
      <c r="A309" s="2" t="s">
        <v>309</v>
      </c>
      <c r="B309" t="s">
        <v>1</v>
      </c>
      <c r="C309" t="s">
        <v>861</v>
      </c>
      <c r="D309" t="s">
        <v>1006</v>
      </c>
      <c r="E309" t="s">
        <v>1005</v>
      </c>
      <c r="K309" t="str">
        <f t="shared" si="14"/>
        <v/>
      </c>
      <c r="L309" t="str">
        <f t="shared" si="12"/>
        <v>LOAN_TYP</v>
      </c>
      <c r="M309" t="str">
        <f t="shared" si="13"/>
        <v>LOAN_TYP</v>
      </c>
    </row>
    <row r="310" spans="1:13" ht="14.25" customHeight="1">
      <c r="A310" s="2" t="s">
        <v>310</v>
      </c>
      <c r="B310" t="s">
        <v>1</v>
      </c>
      <c r="C310" t="s">
        <v>862</v>
      </c>
      <c r="D310" t="s">
        <v>1006</v>
      </c>
      <c r="E310" t="s">
        <v>1005</v>
      </c>
      <c r="K310" t="str">
        <f t="shared" si="14"/>
        <v/>
      </c>
      <c r="L310" t="str">
        <f t="shared" si="12"/>
        <v>LOAN_TRM</v>
      </c>
      <c r="M310" t="str">
        <f t="shared" si="13"/>
        <v>LOAN_TRM</v>
      </c>
    </row>
    <row r="311" spans="1:13" ht="14.25" customHeight="1">
      <c r="A311" s="2" t="s">
        <v>311</v>
      </c>
      <c r="B311" t="s">
        <v>1</v>
      </c>
      <c r="C311" t="s">
        <v>863</v>
      </c>
      <c r="D311" t="s">
        <v>1006</v>
      </c>
      <c r="E311" t="s">
        <v>1005</v>
      </c>
      <c r="K311" t="str">
        <f t="shared" si="14"/>
        <v/>
      </c>
      <c r="L311" t="str">
        <f t="shared" si="12"/>
        <v>LOAN_KND</v>
      </c>
      <c r="M311" t="str">
        <f t="shared" si="13"/>
        <v>LOAN_KND</v>
      </c>
    </row>
    <row r="312" spans="1:13" ht="14.25" customHeight="1">
      <c r="A312" s="2" t="s">
        <v>312</v>
      </c>
      <c r="B312" t="s">
        <v>1</v>
      </c>
      <c r="C312" t="s">
        <v>864</v>
      </c>
      <c r="D312" t="s">
        <v>1006</v>
      </c>
      <c r="E312" t="s">
        <v>1005</v>
      </c>
      <c r="K312" t="str">
        <f t="shared" si="14"/>
        <v/>
      </c>
      <c r="L312" t="str">
        <f t="shared" si="12"/>
        <v>YEAR_BLT</v>
      </c>
      <c r="M312" t="str">
        <f t="shared" si="13"/>
        <v>YEAR_BLT</v>
      </c>
    </row>
    <row r="313" spans="1:13" ht="14.25" customHeight="1">
      <c r="A313" s="2" t="s">
        <v>313</v>
      </c>
      <c r="B313" t="s">
        <v>1</v>
      </c>
      <c r="C313" t="s">
        <v>865</v>
      </c>
      <c r="D313" t="s">
        <v>1005</v>
      </c>
      <c r="E313" t="s">
        <v>1005</v>
      </c>
      <c r="K313" t="str">
        <f t="shared" si="14"/>
        <v>ESTAERNG</v>
      </c>
      <c r="L313" t="str">
        <f t="shared" si="12"/>
        <v>ESTAERNG</v>
      </c>
      <c r="M313" t="str">
        <f t="shared" si="13"/>
        <v>ESTAERNG</v>
      </c>
    </row>
    <row r="314" spans="1:13" ht="14.25" customHeight="1">
      <c r="A314" s="2" t="s">
        <v>314</v>
      </c>
      <c r="B314" t="s">
        <v>1</v>
      </c>
      <c r="C314" t="s">
        <v>866</v>
      </c>
      <c r="D314" t="s">
        <v>1005</v>
      </c>
      <c r="E314" t="s">
        <v>1005</v>
      </c>
      <c r="K314" t="str">
        <f t="shared" si="14"/>
        <v>ESTLOANTOVALRNG</v>
      </c>
      <c r="L314" t="str">
        <f t="shared" si="12"/>
        <v>ESTLOANTOVALRNG</v>
      </c>
      <c r="M314" t="str">
        <f t="shared" si="13"/>
        <v>ESTLOANTOVALRNG</v>
      </c>
    </row>
    <row r="315" spans="1:13" ht="14.25" customHeight="1">
      <c r="A315" s="2" t="s">
        <v>315</v>
      </c>
      <c r="B315" t="s">
        <v>1</v>
      </c>
      <c r="C315" t="s">
        <v>867</v>
      </c>
      <c r="D315" t="s">
        <v>1005</v>
      </c>
      <c r="E315" t="s">
        <v>1005</v>
      </c>
      <c r="K315" t="str">
        <f t="shared" si="14"/>
        <v>ESTMORTPAYRNG</v>
      </c>
      <c r="L315" t="str">
        <f t="shared" si="12"/>
        <v>ESTMORTPAYRNG</v>
      </c>
      <c r="M315" t="str">
        <f t="shared" si="13"/>
        <v>ESTMORTPAYRNG</v>
      </c>
    </row>
    <row r="316" spans="1:13" ht="14.25" customHeight="1">
      <c r="A316" s="2" t="s">
        <v>316</v>
      </c>
      <c r="B316" t="s">
        <v>1</v>
      </c>
      <c r="C316" t="s">
        <v>868</v>
      </c>
      <c r="D316" t="s">
        <v>1005</v>
      </c>
      <c r="E316" t="s">
        <v>1005</v>
      </c>
      <c r="K316" t="str">
        <f t="shared" si="14"/>
        <v>ESTMORTAMTRNG</v>
      </c>
      <c r="L316" t="str">
        <f t="shared" si="12"/>
        <v>ESTMORTAMTRNG</v>
      </c>
      <c r="M316" t="str">
        <f t="shared" si="13"/>
        <v>ESTMORTAMTRNG</v>
      </c>
    </row>
    <row r="317" spans="1:13" ht="14.25" customHeight="1">
      <c r="A317" s="2" t="s">
        <v>317</v>
      </c>
      <c r="B317" t="s">
        <v>1</v>
      </c>
      <c r="C317" t="s">
        <v>869</v>
      </c>
      <c r="D317" t="s">
        <v>1006</v>
      </c>
      <c r="E317" t="s">
        <v>1006</v>
      </c>
      <c r="K317" t="str">
        <f t="shared" si="14"/>
        <v/>
      </c>
      <c r="L317" t="str">
        <f t="shared" si="12"/>
        <v/>
      </c>
      <c r="M317" t="str">
        <f t="shared" si="13"/>
        <v/>
      </c>
    </row>
    <row r="318" spans="1:13" ht="14.25" customHeight="1">
      <c r="A318" s="2" t="s">
        <v>318</v>
      </c>
      <c r="B318" t="s">
        <v>1</v>
      </c>
      <c r="C318" t="s">
        <v>870</v>
      </c>
      <c r="D318" t="s">
        <v>1006</v>
      </c>
      <c r="E318" t="s">
        <v>1006</v>
      </c>
      <c r="K318" t="str">
        <f t="shared" si="14"/>
        <v/>
      </c>
      <c r="L318" t="str">
        <f t="shared" si="12"/>
        <v/>
      </c>
      <c r="M318" t="str">
        <f t="shared" si="13"/>
        <v/>
      </c>
    </row>
    <row r="319" spans="1:13" ht="14.25" customHeight="1">
      <c r="A319" s="2" t="s">
        <v>319</v>
      </c>
      <c r="B319" t="s">
        <v>1</v>
      </c>
      <c r="D319" t="s">
        <v>1006</v>
      </c>
      <c r="E319" t="s">
        <v>1006</v>
      </c>
      <c r="K319" t="str">
        <f t="shared" si="14"/>
        <v/>
      </c>
      <c r="L319" t="str">
        <f t="shared" si="12"/>
        <v/>
      </c>
      <c r="M319" t="str">
        <f t="shared" si="13"/>
        <v/>
      </c>
    </row>
    <row r="320" spans="1:13" ht="14.25" customHeight="1">
      <c r="A320" s="2" t="s">
        <v>320</v>
      </c>
      <c r="B320" t="s">
        <v>1</v>
      </c>
      <c r="C320" t="s">
        <v>871</v>
      </c>
      <c r="D320" t="s">
        <v>1006</v>
      </c>
      <c r="E320" t="s">
        <v>1006</v>
      </c>
      <c r="K320" t="str">
        <f t="shared" si="14"/>
        <v/>
      </c>
      <c r="L320" t="str">
        <f t="shared" si="12"/>
        <v/>
      </c>
      <c r="M320" t="str">
        <f t="shared" si="13"/>
        <v/>
      </c>
    </row>
    <row r="321" spans="1:13" ht="14.25" customHeight="1">
      <c r="A321" s="2" t="s">
        <v>321</v>
      </c>
      <c r="B321" t="s">
        <v>1</v>
      </c>
      <c r="C321" t="s">
        <v>872</v>
      </c>
      <c r="D321" t="s">
        <v>1006</v>
      </c>
      <c r="E321" t="s">
        <v>1006</v>
      </c>
      <c r="K321" t="str">
        <f t="shared" si="14"/>
        <v/>
      </c>
      <c r="L321" t="str">
        <f t="shared" si="12"/>
        <v/>
      </c>
      <c r="M321" t="str">
        <f t="shared" si="13"/>
        <v/>
      </c>
    </row>
    <row r="322" spans="1:13" ht="14.25" customHeight="1">
      <c r="A322" s="2" t="s">
        <v>322</v>
      </c>
      <c r="B322" t="s">
        <v>1</v>
      </c>
      <c r="C322" t="s">
        <v>873</v>
      </c>
      <c r="D322" t="s">
        <v>1006</v>
      </c>
      <c r="E322" t="s">
        <v>1006</v>
      </c>
      <c r="K322" t="str">
        <f t="shared" si="14"/>
        <v/>
      </c>
      <c r="L322" t="str">
        <f t="shared" ref="L322:L385" si="15">IF(OR($E322="M",$E322="H"),$A322,"")</f>
        <v/>
      </c>
      <c r="M322" t="str">
        <f t="shared" ref="M322:M385" si="16">IF(OR($D322="M",$D322="H",$E322="M",$E322="H"),$A322,"")</f>
        <v/>
      </c>
    </row>
    <row r="323" spans="1:13" ht="14.25" customHeight="1">
      <c r="A323" s="2" t="s">
        <v>323</v>
      </c>
      <c r="B323" t="s">
        <v>1</v>
      </c>
      <c r="C323" t="s">
        <v>874</v>
      </c>
      <c r="D323" t="s">
        <v>1006</v>
      </c>
      <c r="E323" t="s">
        <v>1006</v>
      </c>
      <c r="K323" t="str">
        <f t="shared" ref="K323:K386" si="17">IF(OR($D323="M",$D323="H"),$A323,"")</f>
        <v/>
      </c>
      <c r="L323" t="str">
        <f t="shared" si="15"/>
        <v/>
      </c>
      <c r="M323" t="str">
        <f t="shared" si="16"/>
        <v/>
      </c>
    </row>
    <row r="324" spans="1:13" ht="14.25" customHeight="1">
      <c r="A324" s="2" t="s">
        <v>324</v>
      </c>
      <c r="B324" t="s">
        <v>1</v>
      </c>
      <c r="C324" t="s">
        <v>875</v>
      </c>
      <c r="D324" t="s">
        <v>1006</v>
      </c>
      <c r="E324" t="s">
        <v>1006</v>
      </c>
      <c r="K324" t="str">
        <f t="shared" si="17"/>
        <v/>
      </c>
      <c r="L324" t="str">
        <f t="shared" si="15"/>
        <v/>
      </c>
      <c r="M324" t="str">
        <f t="shared" si="16"/>
        <v/>
      </c>
    </row>
    <row r="325" spans="1:13" ht="14.25" customHeight="1">
      <c r="A325" s="2" t="s">
        <v>325</v>
      </c>
      <c r="B325" t="s">
        <v>1</v>
      </c>
      <c r="C325" t="s">
        <v>876</v>
      </c>
      <c r="D325" t="s">
        <v>1006</v>
      </c>
      <c r="E325" t="s">
        <v>1006</v>
      </c>
      <c r="K325" t="str">
        <f t="shared" si="17"/>
        <v/>
      </c>
      <c r="L325" t="str">
        <f t="shared" si="15"/>
        <v/>
      </c>
      <c r="M325" t="str">
        <f t="shared" si="16"/>
        <v/>
      </c>
    </row>
    <row r="326" spans="1:13" ht="14.25" customHeight="1">
      <c r="A326" s="2" t="s">
        <v>326</v>
      </c>
      <c r="B326" t="s">
        <v>1</v>
      </c>
      <c r="C326" t="s">
        <v>877</v>
      </c>
      <c r="D326" t="s">
        <v>1006</v>
      </c>
      <c r="E326" t="s">
        <v>1006</v>
      </c>
      <c r="K326" t="str">
        <f t="shared" si="17"/>
        <v/>
      </c>
      <c r="L326" t="str">
        <f t="shared" si="15"/>
        <v/>
      </c>
      <c r="M326" t="str">
        <f t="shared" si="16"/>
        <v/>
      </c>
    </row>
    <row r="327" spans="1:13" ht="14.25" customHeight="1">
      <c r="A327" s="2" t="s">
        <v>327</v>
      </c>
      <c r="B327" t="s">
        <v>1</v>
      </c>
      <c r="C327" t="s">
        <v>878</v>
      </c>
      <c r="D327" t="s">
        <v>1006</v>
      </c>
      <c r="E327" t="s">
        <v>1006</v>
      </c>
      <c r="K327" t="str">
        <f t="shared" si="17"/>
        <v/>
      </c>
      <c r="L327" t="str">
        <f t="shared" si="15"/>
        <v/>
      </c>
      <c r="M327" t="str">
        <f t="shared" si="16"/>
        <v/>
      </c>
    </row>
    <row r="328" spans="1:13" ht="14.25" customHeight="1">
      <c r="A328" s="2" t="s">
        <v>328</v>
      </c>
      <c r="B328" t="s">
        <v>1</v>
      </c>
      <c r="C328" t="s">
        <v>879</v>
      </c>
      <c r="D328" t="s">
        <v>1006</v>
      </c>
      <c r="E328" t="s">
        <v>1006</v>
      </c>
      <c r="K328" t="str">
        <f t="shared" si="17"/>
        <v/>
      </c>
      <c r="L328" t="str">
        <f t="shared" si="15"/>
        <v/>
      </c>
      <c r="M328" t="str">
        <f t="shared" si="16"/>
        <v/>
      </c>
    </row>
    <row r="329" spans="1:13" ht="14.25" customHeight="1">
      <c r="A329" s="2" t="s">
        <v>329</v>
      </c>
      <c r="B329" t="s">
        <v>1</v>
      </c>
      <c r="C329" t="s">
        <v>880</v>
      </c>
      <c r="D329" t="s">
        <v>1006</v>
      </c>
      <c r="E329" t="s">
        <v>1006</v>
      </c>
      <c r="K329" t="str">
        <f t="shared" si="17"/>
        <v/>
      </c>
      <c r="L329" t="str">
        <f t="shared" si="15"/>
        <v/>
      </c>
      <c r="M329" t="str">
        <f t="shared" si="16"/>
        <v/>
      </c>
    </row>
    <row r="330" spans="1:13" ht="14.25" customHeight="1">
      <c r="A330" s="2" t="s">
        <v>330</v>
      </c>
      <c r="B330" t="s">
        <v>1</v>
      </c>
      <c r="C330" t="s">
        <v>881</v>
      </c>
      <c r="D330" t="s">
        <v>1006</v>
      </c>
      <c r="E330" t="s">
        <v>1006</v>
      </c>
      <c r="K330" t="str">
        <f t="shared" si="17"/>
        <v/>
      </c>
      <c r="L330" t="str">
        <f t="shared" si="15"/>
        <v/>
      </c>
      <c r="M330" t="str">
        <f t="shared" si="16"/>
        <v/>
      </c>
    </row>
    <row r="331" spans="1:13" ht="14.25" customHeight="1">
      <c r="A331" s="2" t="s">
        <v>331</v>
      </c>
      <c r="B331" t="s">
        <v>1</v>
      </c>
      <c r="C331" t="s">
        <v>882</v>
      </c>
      <c r="D331" t="s">
        <v>1006</v>
      </c>
      <c r="E331" t="s">
        <v>1006</v>
      </c>
      <c r="K331" t="str">
        <f t="shared" si="17"/>
        <v/>
      </c>
      <c r="L331" t="str">
        <f t="shared" si="15"/>
        <v/>
      </c>
      <c r="M331" t="str">
        <f t="shared" si="16"/>
        <v/>
      </c>
    </row>
    <row r="332" spans="1:13" ht="14.25" customHeight="1">
      <c r="A332" s="2" t="s">
        <v>332</v>
      </c>
      <c r="B332" t="s">
        <v>1</v>
      </c>
      <c r="C332" t="s">
        <v>883</v>
      </c>
      <c r="D332" t="s">
        <v>1006</v>
      </c>
      <c r="E332" t="s">
        <v>1006</v>
      </c>
      <c r="K332" t="str">
        <f t="shared" si="17"/>
        <v/>
      </c>
      <c r="L332" t="str">
        <f t="shared" si="15"/>
        <v/>
      </c>
      <c r="M332" t="str">
        <f t="shared" si="16"/>
        <v/>
      </c>
    </row>
    <row r="333" spans="1:13" ht="14.25" customHeight="1">
      <c r="A333" s="2" t="s">
        <v>333</v>
      </c>
      <c r="B333" t="s">
        <v>1</v>
      </c>
      <c r="C333" t="s">
        <v>884</v>
      </c>
      <c r="D333" t="s">
        <v>1006</v>
      </c>
      <c r="E333" t="s">
        <v>1006</v>
      </c>
      <c r="K333" t="str">
        <f t="shared" si="17"/>
        <v/>
      </c>
      <c r="L333" t="str">
        <f t="shared" si="15"/>
        <v/>
      </c>
      <c r="M333" t="str">
        <f t="shared" si="16"/>
        <v/>
      </c>
    </row>
    <row r="334" spans="1:13" ht="14.25" customHeight="1">
      <c r="A334" s="2" t="s">
        <v>334</v>
      </c>
      <c r="B334" t="s">
        <v>1</v>
      </c>
      <c r="C334" t="s">
        <v>885</v>
      </c>
      <c r="D334" t="s">
        <v>1006</v>
      </c>
      <c r="E334" t="s">
        <v>1006</v>
      </c>
      <c r="K334" t="str">
        <f t="shared" si="17"/>
        <v/>
      </c>
      <c r="L334" t="str">
        <f t="shared" si="15"/>
        <v/>
      </c>
      <c r="M334" t="str">
        <f t="shared" si="16"/>
        <v/>
      </c>
    </row>
    <row r="335" spans="1:13" ht="14.25" customHeight="1">
      <c r="A335" s="2" t="s">
        <v>335</v>
      </c>
      <c r="B335" t="s">
        <v>1</v>
      </c>
      <c r="C335" t="s">
        <v>886</v>
      </c>
      <c r="D335" t="s">
        <v>1006</v>
      </c>
      <c r="E335" t="s">
        <v>1006</v>
      </c>
      <c r="K335" t="str">
        <f t="shared" si="17"/>
        <v/>
      </c>
      <c r="L335" t="str">
        <f t="shared" si="15"/>
        <v/>
      </c>
      <c r="M335" t="str">
        <f t="shared" si="16"/>
        <v/>
      </c>
    </row>
    <row r="336" spans="1:13" ht="14.25" customHeight="1">
      <c r="A336" s="2" t="s">
        <v>336</v>
      </c>
      <c r="B336" t="s">
        <v>1</v>
      </c>
      <c r="C336" t="s">
        <v>887</v>
      </c>
      <c r="D336" t="s">
        <v>1006</v>
      </c>
      <c r="E336" t="s">
        <v>1006</v>
      </c>
      <c r="K336" t="str">
        <f t="shared" si="17"/>
        <v/>
      </c>
      <c r="L336" t="str">
        <f t="shared" si="15"/>
        <v/>
      </c>
      <c r="M336" t="str">
        <f t="shared" si="16"/>
        <v/>
      </c>
    </row>
    <row r="337" spans="1:13" ht="14.25" customHeight="1">
      <c r="A337" s="2" t="s">
        <v>337</v>
      </c>
      <c r="B337" t="s">
        <v>1</v>
      </c>
      <c r="C337" t="s">
        <v>888</v>
      </c>
      <c r="D337" t="s">
        <v>1006</v>
      </c>
      <c r="E337" t="s">
        <v>1006</v>
      </c>
      <c r="K337" t="str">
        <f t="shared" si="17"/>
        <v/>
      </c>
      <c r="L337" t="str">
        <f t="shared" si="15"/>
        <v/>
      </c>
      <c r="M337" t="str">
        <f t="shared" si="16"/>
        <v/>
      </c>
    </row>
    <row r="338" spans="1:13" ht="14.25" customHeight="1">
      <c r="A338" s="2" t="s">
        <v>338</v>
      </c>
      <c r="B338" t="s">
        <v>1</v>
      </c>
      <c r="C338" t="s">
        <v>889</v>
      </c>
      <c r="D338" t="s">
        <v>1006</v>
      </c>
      <c r="E338" t="s">
        <v>1006</v>
      </c>
      <c r="K338" t="str">
        <f t="shared" si="17"/>
        <v/>
      </c>
      <c r="L338" t="str">
        <f t="shared" si="15"/>
        <v/>
      </c>
      <c r="M338" t="str">
        <f t="shared" si="16"/>
        <v/>
      </c>
    </row>
    <row r="339" spans="1:13" ht="14.25" customHeight="1">
      <c r="A339" s="2" t="s">
        <v>339</v>
      </c>
      <c r="B339" t="s">
        <v>1</v>
      </c>
      <c r="C339" t="s">
        <v>890</v>
      </c>
      <c r="D339" t="s">
        <v>1006</v>
      </c>
      <c r="E339" t="s">
        <v>1006</v>
      </c>
      <c r="K339" t="str">
        <f t="shared" si="17"/>
        <v/>
      </c>
      <c r="L339" t="str">
        <f t="shared" si="15"/>
        <v/>
      </c>
      <c r="M339" t="str">
        <f t="shared" si="16"/>
        <v/>
      </c>
    </row>
    <row r="340" spans="1:13" ht="14.25" customHeight="1">
      <c r="A340" s="2" t="s">
        <v>340</v>
      </c>
      <c r="B340" t="s">
        <v>1</v>
      </c>
      <c r="C340" t="s">
        <v>891</v>
      </c>
      <c r="D340" t="s">
        <v>1006</v>
      </c>
      <c r="E340" t="s">
        <v>1006</v>
      </c>
      <c r="K340" t="str">
        <f t="shared" si="17"/>
        <v/>
      </c>
      <c r="L340" t="str">
        <f t="shared" si="15"/>
        <v/>
      </c>
      <c r="M340" t="str">
        <f t="shared" si="16"/>
        <v/>
      </c>
    </row>
    <row r="341" spans="1:13" ht="14.25" customHeight="1">
      <c r="A341" s="2" t="s">
        <v>341</v>
      </c>
      <c r="B341" t="s">
        <v>1</v>
      </c>
      <c r="C341" t="s">
        <v>892</v>
      </c>
      <c r="D341" t="s">
        <v>1006</v>
      </c>
      <c r="E341" t="s">
        <v>1006</v>
      </c>
      <c r="K341" t="str">
        <f t="shared" si="17"/>
        <v/>
      </c>
      <c r="L341" t="str">
        <f t="shared" si="15"/>
        <v/>
      </c>
      <c r="M341" t="str">
        <f t="shared" si="16"/>
        <v/>
      </c>
    </row>
    <row r="342" spans="1:13" ht="14.25" customHeight="1">
      <c r="A342" s="2" t="s">
        <v>342</v>
      </c>
      <c r="B342" t="s">
        <v>1</v>
      </c>
      <c r="C342" t="s">
        <v>893</v>
      </c>
      <c r="D342" t="s">
        <v>1006</v>
      </c>
      <c r="E342" t="s">
        <v>1006</v>
      </c>
      <c r="K342" t="str">
        <f t="shared" si="17"/>
        <v/>
      </c>
      <c r="L342" t="str">
        <f t="shared" si="15"/>
        <v/>
      </c>
      <c r="M342" t="str">
        <f t="shared" si="16"/>
        <v/>
      </c>
    </row>
    <row r="343" spans="1:13" ht="14.25" customHeight="1">
      <c r="A343" s="2" t="s">
        <v>343</v>
      </c>
      <c r="B343" t="s">
        <v>1</v>
      </c>
      <c r="C343" t="s">
        <v>894</v>
      </c>
      <c r="D343" t="s">
        <v>1006</v>
      </c>
      <c r="E343" t="s">
        <v>1006</v>
      </c>
      <c r="K343" t="str">
        <f t="shared" si="17"/>
        <v/>
      </c>
      <c r="L343" t="str">
        <f t="shared" si="15"/>
        <v/>
      </c>
      <c r="M343" t="str">
        <f t="shared" si="16"/>
        <v/>
      </c>
    </row>
    <row r="344" spans="1:13" ht="14.25" customHeight="1">
      <c r="A344" s="2" t="s">
        <v>344</v>
      </c>
      <c r="B344" t="s">
        <v>1</v>
      </c>
      <c r="C344" t="s">
        <v>895</v>
      </c>
      <c r="D344" t="s">
        <v>1006</v>
      </c>
      <c r="E344" t="s">
        <v>1006</v>
      </c>
      <c r="K344" t="str">
        <f t="shared" si="17"/>
        <v/>
      </c>
      <c r="L344" t="str">
        <f t="shared" si="15"/>
        <v/>
      </c>
      <c r="M344" t="str">
        <f t="shared" si="16"/>
        <v/>
      </c>
    </row>
    <row r="345" spans="1:13" ht="14.25" customHeight="1">
      <c r="A345" s="2" t="s">
        <v>345</v>
      </c>
      <c r="B345" t="s">
        <v>1</v>
      </c>
      <c r="C345" t="s">
        <v>896</v>
      </c>
      <c r="D345" t="s">
        <v>1006</v>
      </c>
      <c r="E345" t="s">
        <v>1006</v>
      </c>
      <c r="K345" t="str">
        <f t="shared" si="17"/>
        <v/>
      </c>
      <c r="L345" t="str">
        <f t="shared" si="15"/>
        <v/>
      </c>
      <c r="M345" t="str">
        <f t="shared" si="16"/>
        <v/>
      </c>
    </row>
    <row r="346" spans="1:13" ht="14.25" customHeight="1">
      <c r="A346" s="2" t="s">
        <v>346</v>
      </c>
      <c r="B346" t="s">
        <v>1</v>
      </c>
      <c r="C346" t="s">
        <v>897</v>
      </c>
      <c r="D346" t="s">
        <v>1006</v>
      </c>
      <c r="E346" t="s">
        <v>1006</v>
      </c>
      <c r="K346" t="str">
        <f t="shared" si="17"/>
        <v/>
      </c>
      <c r="L346" t="str">
        <f t="shared" si="15"/>
        <v/>
      </c>
      <c r="M346" t="str">
        <f t="shared" si="16"/>
        <v/>
      </c>
    </row>
    <row r="347" spans="1:13" ht="14.25" customHeight="1">
      <c r="A347" s="2" t="s">
        <v>347</v>
      </c>
      <c r="B347" t="s">
        <v>1</v>
      </c>
      <c r="C347" t="s">
        <v>898</v>
      </c>
      <c r="D347" t="s">
        <v>1006</v>
      </c>
      <c r="E347" t="s">
        <v>1006</v>
      </c>
      <c r="K347" t="str">
        <f t="shared" si="17"/>
        <v/>
      </c>
      <c r="L347" t="str">
        <f t="shared" si="15"/>
        <v/>
      </c>
      <c r="M347" t="str">
        <f t="shared" si="16"/>
        <v/>
      </c>
    </row>
    <row r="348" spans="1:13" ht="14.25" customHeight="1">
      <c r="A348" s="2" t="s">
        <v>348</v>
      </c>
      <c r="B348" t="s">
        <v>1</v>
      </c>
      <c r="C348" t="s">
        <v>899</v>
      </c>
      <c r="D348" t="s">
        <v>1006</v>
      </c>
      <c r="E348" t="s">
        <v>1006</v>
      </c>
      <c r="K348" t="str">
        <f t="shared" si="17"/>
        <v/>
      </c>
      <c r="L348" t="str">
        <f t="shared" si="15"/>
        <v/>
      </c>
      <c r="M348" t="str">
        <f t="shared" si="16"/>
        <v/>
      </c>
    </row>
    <row r="349" spans="1:13" ht="14.25" customHeight="1">
      <c r="A349" s="2" t="s">
        <v>349</v>
      </c>
      <c r="B349" t="s">
        <v>1</v>
      </c>
      <c r="C349" t="s">
        <v>900</v>
      </c>
      <c r="D349" t="s">
        <v>1006</v>
      </c>
      <c r="E349" t="s">
        <v>1006</v>
      </c>
      <c r="K349" t="str">
        <f t="shared" si="17"/>
        <v/>
      </c>
      <c r="L349" t="str">
        <f t="shared" si="15"/>
        <v/>
      </c>
      <c r="M349" t="str">
        <f t="shared" si="16"/>
        <v/>
      </c>
    </row>
    <row r="350" spans="1:13" ht="14.25" customHeight="1">
      <c r="A350" s="2" t="s">
        <v>350</v>
      </c>
      <c r="B350" t="s">
        <v>1</v>
      </c>
      <c r="C350" t="s">
        <v>901</v>
      </c>
      <c r="D350" t="s">
        <v>1006</v>
      </c>
      <c r="E350" t="s">
        <v>1006</v>
      </c>
      <c r="K350" t="str">
        <f t="shared" si="17"/>
        <v/>
      </c>
      <c r="L350" t="str">
        <f t="shared" si="15"/>
        <v/>
      </c>
      <c r="M350" t="str">
        <f t="shared" si="16"/>
        <v/>
      </c>
    </row>
    <row r="351" spans="1:13" ht="14.25" customHeight="1">
      <c r="A351" s="2" t="s">
        <v>351</v>
      </c>
      <c r="B351" t="s">
        <v>1</v>
      </c>
      <c r="C351" t="s">
        <v>902</v>
      </c>
      <c r="D351" t="s">
        <v>1006</v>
      </c>
      <c r="E351" t="s">
        <v>1006</v>
      </c>
      <c r="K351" t="str">
        <f t="shared" si="17"/>
        <v/>
      </c>
      <c r="L351" t="str">
        <f t="shared" si="15"/>
        <v/>
      </c>
      <c r="M351" t="str">
        <f t="shared" si="16"/>
        <v/>
      </c>
    </row>
    <row r="352" spans="1:13" ht="14.25" customHeight="1">
      <c r="A352" s="2" t="s">
        <v>352</v>
      </c>
      <c r="B352" t="s">
        <v>1</v>
      </c>
      <c r="C352" t="s">
        <v>903</v>
      </c>
      <c r="D352" t="s">
        <v>1006</v>
      </c>
      <c r="E352" t="s">
        <v>1006</v>
      </c>
      <c r="K352" t="str">
        <f t="shared" si="17"/>
        <v/>
      </c>
      <c r="L352" t="str">
        <f t="shared" si="15"/>
        <v/>
      </c>
      <c r="M352" t="str">
        <f t="shared" si="16"/>
        <v/>
      </c>
    </row>
    <row r="353" spans="1:13" ht="14.25" customHeight="1">
      <c r="A353" s="2" t="s">
        <v>353</v>
      </c>
      <c r="B353" t="s">
        <v>1</v>
      </c>
      <c r="C353" t="s">
        <v>904</v>
      </c>
      <c r="D353" t="s">
        <v>1006</v>
      </c>
      <c r="E353" t="s">
        <v>1006</v>
      </c>
      <c r="K353" t="str">
        <f t="shared" si="17"/>
        <v/>
      </c>
      <c r="L353" t="str">
        <f t="shared" si="15"/>
        <v/>
      </c>
      <c r="M353" t="str">
        <f t="shared" si="16"/>
        <v/>
      </c>
    </row>
    <row r="354" spans="1:13" ht="14.25" customHeight="1">
      <c r="A354" s="2" t="s">
        <v>354</v>
      </c>
      <c r="B354" t="s">
        <v>1</v>
      </c>
      <c r="C354" t="s">
        <v>905</v>
      </c>
      <c r="D354" t="s">
        <v>1006</v>
      </c>
      <c r="E354" t="s">
        <v>1006</v>
      </c>
      <c r="K354" t="str">
        <f t="shared" si="17"/>
        <v/>
      </c>
      <c r="L354" t="str">
        <f t="shared" si="15"/>
        <v/>
      </c>
      <c r="M354" t="str">
        <f t="shared" si="16"/>
        <v/>
      </c>
    </row>
    <row r="355" spans="1:13" ht="14.25" customHeight="1">
      <c r="A355" s="2" t="s">
        <v>355</v>
      </c>
      <c r="B355" t="s">
        <v>1</v>
      </c>
      <c r="C355" t="s">
        <v>906</v>
      </c>
      <c r="D355" t="s">
        <v>1006</v>
      </c>
      <c r="E355" t="s">
        <v>1006</v>
      </c>
      <c r="K355" t="str">
        <f t="shared" si="17"/>
        <v/>
      </c>
      <c r="L355" t="str">
        <f t="shared" si="15"/>
        <v/>
      </c>
      <c r="M355" t="str">
        <f t="shared" si="16"/>
        <v/>
      </c>
    </row>
    <row r="356" spans="1:13" ht="14.25" customHeight="1">
      <c r="A356" s="2" t="s">
        <v>356</v>
      </c>
      <c r="B356" t="s">
        <v>1</v>
      </c>
      <c r="C356" t="s">
        <v>907</v>
      </c>
      <c r="D356" t="s">
        <v>1006</v>
      </c>
      <c r="E356" t="s">
        <v>1006</v>
      </c>
      <c r="K356" t="str">
        <f t="shared" si="17"/>
        <v/>
      </c>
      <c r="L356" t="str">
        <f t="shared" si="15"/>
        <v/>
      </c>
      <c r="M356" t="str">
        <f t="shared" si="16"/>
        <v/>
      </c>
    </row>
    <row r="357" spans="1:13" ht="14.25" customHeight="1">
      <c r="A357" s="2" t="s">
        <v>357</v>
      </c>
      <c r="B357" t="s">
        <v>1</v>
      </c>
      <c r="C357" t="s">
        <v>908</v>
      </c>
      <c r="D357" t="s">
        <v>1006</v>
      </c>
      <c r="E357" t="s">
        <v>1006</v>
      </c>
      <c r="K357" t="str">
        <f t="shared" si="17"/>
        <v/>
      </c>
      <c r="L357" t="str">
        <f t="shared" si="15"/>
        <v/>
      </c>
      <c r="M357" t="str">
        <f t="shared" si="16"/>
        <v/>
      </c>
    </row>
    <row r="358" spans="1:13" ht="14.25" customHeight="1">
      <c r="A358" s="2" t="s">
        <v>358</v>
      </c>
      <c r="B358" t="s">
        <v>1</v>
      </c>
      <c r="C358" t="s">
        <v>909</v>
      </c>
      <c r="D358" t="s">
        <v>1006</v>
      </c>
      <c r="E358" t="s">
        <v>1006</v>
      </c>
      <c r="K358" t="str">
        <f t="shared" si="17"/>
        <v/>
      </c>
      <c r="L358" t="str">
        <f t="shared" si="15"/>
        <v/>
      </c>
      <c r="M358" t="str">
        <f t="shared" si="16"/>
        <v/>
      </c>
    </row>
    <row r="359" spans="1:13" ht="14.25" customHeight="1">
      <c r="A359" s="2" t="s">
        <v>359</v>
      </c>
      <c r="B359" t="s">
        <v>1</v>
      </c>
      <c r="C359" t="s">
        <v>910</v>
      </c>
      <c r="D359" t="s">
        <v>1006</v>
      </c>
      <c r="E359" t="s">
        <v>1006</v>
      </c>
      <c r="K359" t="str">
        <f t="shared" si="17"/>
        <v/>
      </c>
      <c r="L359" t="str">
        <f t="shared" si="15"/>
        <v/>
      </c>
      <c r="M359" t="str">
        <f t="shared" si="16"/>
        <v/>
      </c>
    </row>
    <row r="360" spans="1:13" ht="14.25" customHeight="1">
      <c r="A360" s="2" t="s">
        <v>360</v>
      </c>
      <c r="B360" t="s">
        <v>1</v>
      </c>
      <c r="C360" t="s">
        <v>911</v>
      </c>
      <c r="D360" t="s">
        <v>1006</v>
      </c>
      <c r="E360" t="s">
        <v>1006</v>
      </c>
      <c r="K360" t="str">
        <f t="shared" si="17"/>
        <v/>
      </c>
      <c r="L360" t="str">
        <f t="shared" si="15"/>
        <v/>
      </c>
      <c r="M360" t="str">
        <f t="shared" si="16"/>
        <v/>
      </c>
    </row>
    <row r="361" spans="1:13" ht="14.25" customHeight="1">
      <c r="A361" s="2" t="s">
        <v>361</v>
      </c>
      <c r="B361" t="s">
        <v>1</v>
      </c>
      <c r="C361" t="s">
        <v>912</v>
      </c>
      <c r="D361" t="s">
        <v>1006</v>
      </c>
      <c r="E361" t="s">
        <v>1006</v>
      </c>
      <c r="K361" t="str">
        <f t="shared" si="17"/>
        <v/>
      </c>
      <c r="L361" t="str">
        <f t="shared" si="15"/>
        <v/>
      </c>
      <c r="M361" t="str">
        <f t="shared" si="16"/>
        <v/>
      </c>
    </row>
    <row r="362" spans="1:13" ht="14.25" customHeight="1">
      <c r="A362" s="2" t="s">
        <v>362</v>
      </c>
      <c r="B362" t="s">
        <v>1</v>
      </c>
      <c r="C362" t="s">
        <v>913</v>
      </c>
      <c r="D362" t="s">
        <v>1006</v>
      </c>
      <c r="E362" t="s">
        <v>1006</v>
      </c>
      <c r="K362" t="str">
        <f t="shared" si="17"/>
        <v/>
      </c>
      <c r="L362" t="str">
        <f t="shared" si="15"/>
        <v/>
      </c>
      <c r="M362" t="str">
        <f t="shared" si="16"/>
        <v/>
      </c>
    </row>
    <row r="363" spans="1:13" ht="14.25" customHeight="1">
      <c r="A363" s="2" t="s">
        <v>363</v>
      </c>
      <c r="B363" t="s">
        <v>1</v>
      </c>
      <c r="C363" t="s">
        <v>914</v>
      </c>
      <c r="D363" t="s">
        <v>1006</v>
      </c>
      <c r="E363" t="s">
        <v>1006</v>
      </c>
      <c r="K363" t="str">
        <f t="shared" si="17"/>
        <v/>
      </c>
      <c r="L363" t="str">
        <f t="shared" si="15"/>
        <v/>
      </c>
      <c r="M363" t="str">
        <f t="shared" si="16"/>
        <v/>
      </c>
    </row>
    <row r="364" spans="1:13" ht="14.25" customHeight="1">
      <c r="A364" s="2" t="s">
        <v>364</v>
      </c>
      <c r="B364" t="s">
        <v>1</v>
      </c>
      <c r="C364" t="s">
        <v>915</v>
      </c>
      <c r="D364" t="s">
        <v>1006</v>
      </c>
      <c r="E364" t="s">
        <v>1006</v>
      </c>
      <c r="K364" t="str">
        <f t="shared" si="17"/>
        <v/>
      </c>
      <c r="L364" t="str">
        <f t="shared" si="15"/>
        <v/>
      </c>
      <c r="M364" t="str">
        <f t="shared" si="16"/>
        <v/>
      </c>
    </row>
    <row r="365" spans="1:13" ht="14.25" customHeight="1">
      <c r="A365" s="2" t="s">
        <v>365</v>
      </c>
      <c r="B365" t="s">
        <v>1</v>
      </c>
      <c r="C365" t="s">
        <v>916</v>
      </c>
      <c r="D365" t="s">
        <v>1006</v>
      </c>
      <c r="E365" t="s">
        <v>1006</v>
      </c>
      <c r="K365" t="str">
        <f t="shared" si="17"/>
        <v/>
      </c>
      <c r="L365" t="str">
        <f t="shared" si="15"/>
        <v/>
      </c>
      <c r="M365" t="str">
        <f t="shared" si="16"/>
        <v/>
      </c>
    </row>
    <row r="366" spans="1:13" ht="14.25" customHeight="1">
      <c r="A366" s="2" t="s">
        <v>366</v>
      </c>
      <c r="B366" t="s">
        <v>1</v>
      </c>
      <c r="C366" t="s">
        <v>917</v>
      </c>
      <c r="D366" t="s">
        <v>1006</v>
      </c>
      <c r="E366" t="s">
        <v>1006</v>
      </c>
      <c r="K366" t="str">
        <f t="shared" si="17"/>
        <v/>
      </c>
      <c r="L366" t="str">
        <f t="shared" si="15"/>
        <v/>
      </c>
      <c r="M366" t="str">
        <f t="shared" si="16"/>
        <v/>
      </c>
    </row>
    <row r="367" spans="1:13" ht="14.25" customHeight="1">
      <c r="A367" s="2" t="s">
        <v>367</v>
      </c>
      <c r="B367" t="s">
        <v>1</v>
      </c>
      <c r="C367" t="s">
        <v>918</v>
      </c>
      <c r="D367" t="s">
        <v>1006</v>
      </c>
      <c r="E367" t="s">
        <v>1006</v>
      </c>
      <c r="K367" t="str">
        <f t="shared" si="17"/>
        <v/>
      </c>
      <c r="L367" t="str">
        <f t="shared" si="15"/>
        <v/>
      </c>
      <c r="M367" t="str">
        <f t="shared" si="16"/>
        <v/>
      </c>
    </row>
    <row r="368" spans="1:13" ht="14.25" customHeight="1">
      <c r="A368" s="2" t="s">
        <v>368</v>
      </c>
      <c r="B368" t="s">
        <v>1</v>
      </c>
      <c r="C368" t="s">
        <v>919</v>
      </c>
      <c r="D368" t="s">
        <v>1006</v>
      </c>
      <c r="E368" t="s">
        <v>1006</v>
      </c>
      <c r="K368" t="str">
        <f t="shared" si="17"/>
        <v/>
      </c>
      <c r="L368" t="str">
        <f t="shared" si="15"/>
        <v/>
      </c>
      <c r="M368" t="str">
        <f t="shared" si="16"/>
        <v/>
      </c>
    </row>
    <row r="369" spans="1:13" ht="14.25" customHeight="1">
      <c r="A369" s="2" t="s">
        <v>369</v>
      </c>
      <c r="B369" t="s">
        <v>1</v>
      </c>
      <c r="C369" t="s">
        <v>920</v>
      </c>
      <c r="D369" t="s">
        <v>1006</v>
      </c>
      <c r="E369" t="s">
        <v>1006</v>
      </c>
      <c r="K369" t="str">
        <f t="shared" si="17"/>
        <v/>
      </c>
      <c r="L369" t="str">
        <f t="shared" si="15"/>
        <v/>
      </c>
      <c r="M369" t="str">
        <f t="shared" si="16"/>
        <v/>
      </c>
    </row>
    <row r="370" spans="1:13" ht="14.25" customHeight="1">
      <c r="A370" s="2" t="s">
        <v>370</v>
      </c>
      <c r="B370" t="s">
        <v>1</v>
      </c>
      <c r="C370" t="s">
        <v>921</v>
      </c>
      <c r="D370" t="s">
        <v>1006</v>
      </c>
      <c r="E370" t="s">
        <v>1006</v>
      </c>
      <c r="K370" t="str">
        <f t="shared" si="17"/>
        <v/>
      </c>
      <c r="L370" t="str">
        <f t="shared" si="15"/>
        <v/>
      </c>
      <c r="M370" t="str">
        <f t="shared" si="16"/>
        <v/>
      </c>
    </row>
    <row r="371" spans="1:13" ht="14.25" customHeight="1">
      <c r="A371" s="2" t="s">
        <v>371</v>
      </c>
      <c r="B371" t="s">
        <v>1</v>
      </c>
      <c r="C371" t="s">
        <v>922</v>
      </c>
      <c r="D371" t="s">
        <v>1006</v>
      </c>
      <c r="E371" t="s">
        <v>1006</v>
      </c>
      <c r="K371" t="str">
        <f t="shared" si="17"/>
        <v/>
      </c>
      <c r="L371" t="str">
        <f t="shared" si="15"/>
        <v/>
      </c>
      <c r="M371" t="str">
        <f t="shared" si="16"/>
        <v/>
      </c>
    </row>
    <row r="372" spans="1:13" ht="14.25" customHeight="1">
      <c r="A372" s="2" t="s">
        <v>372</v>
      </c>
      <c r="B372" t="s">
        <v>1</v>
      </c>
      <c r="C372" t="s">
        <v>923</v>
      </c>
      <c r="D372" t="s">
        <v>1006</v>
      </c>
      <c r="E372" t="s">
        <v>1006</v>
      </c>
      <c r="K372" t="str">
        <f t="shared" si="17"/>
        <v/>
      </c>
      <c r="L372" t="str">
        <f t="shared" si="15"/>
        <v/>
      </c>
      <c r="M372" t="str">
        <f t="shared" si="16"/>
        <v/>
      </c>
    </row>
    <row r="373" spans="1:13" ht="14.25" customHeight="1">
      <c r="A373" s="2" t="s">
        <v>373</v>
      </c>
      <c r="B373" t="s">
        <v>1</v>
      </c>
      <c r="C373" t="s">
        <v>924</v>
      </c>
      <c r="D373" t="s">
        <v>1006</v>
      </c>
      <c r="E373" t="s">
        <v>1006</v>
      </c>
      <c r="K373" t="str">
        <f t="shared" si="17"/>
        <v/>
      </c>
      <c r="L373" t="str">
        <f t="shared" si="15"/>
        <v/>
      </c>
      <c r="M373" t="str">
        <f t="shared" si="16"/>
        <v/>
      </c>
    </row>
    <row r="374" spans="1:13" ht="14.25" customHeight="1">
      <c r="A374" s="2" t="s">
        <v>374</v>
      </c>
      <c r="B374" t="s">
        <v>1</v>
      </c>
      <c r="C374" t="s">
        <v>925</v>
      </c>
      <c r="D374" t="s">
        <v>1006</v>
      </c>
      <c r="E374" t="s">
        <v>1006</v>
      </c>
      <c r="K374" t="str">
        <f t="shared" si="17"/>
        <v/>
      </c>
      <c r="L374" t="str">
        <f t="shared" si="15"/>
        <v/>
      </c>
      <c r="M374" t="str">
        <f t="shared" si="16"/>
        <v/>
      </c>
    </row>
    <row r="375" spans="1:13" ht="14.25" customHeight="1">
      <c r="A375" s="2" t="s">
        <v>375</v>
      </c>
      <c r="B375" t="s">
        <v>1</v>
      </c>
      <c r="C375" t="s">
        <v>926</v>
      </c>
      <c r="D375" t="s">
        <v>1006</v>
      </c>
      <c r="E375" t="s">
        <v>1006</v>
      </c>
      <c r="K375" t="str">
        <f t="shared" si="17"/>
        <v/>
      </c>
      <c r="L375" t="str">
        <f t="shared" si="15"/>
        <v/>
      </c>
      <c r="M375" t="str">
        <f t="shared" si="16"/>
        <v/>
      </c>
    </row>
    <row r="376" spans="1:13" ht="14.25" customHeight="1">
      <c r="A376" s="2" t="s">
        <v>376</v>
      </c>
      <c r="B376" t="s">
        <v>1</v>
      </c>
      <c r="C376" t="s">
        <v>927</v>
      </c>
      <c r="D376" t="s">
        <v>1006</v>
      </c>
      <c r="E376" t="s">
        <v>1006</v>
      </c>
      <c r="K376" t="str">
        <f t="shared" si="17"/>
        <v/>
      </c>
      <c r="L376" t="str">
        <f t="shared" si="15"/>
        <v/>
      </c>
      <c r="M376" t="str">
        <f t="shared" si="16"/>
        <v/>
      </c>
    </row>
    <row r="377" spans="1:13" ht="14.25" customHeight="1">
      <c r="A377" s="2" t="s">
        <v>377</v>
      </c>
      <c r="B377" t="s">
        <v>1</v>
      </c>
      <c r="C377" t="s">
        <v>928</v>
      </c>
      <c r="D377" t="s">
        <v>1006</v>
      </c>
      <c r="E377" t="s">
        <v>1006</v>
      </c>
      <c r="K377" t="str">
        <f t="shared" si="17"/>
        <v/>
      </c>
      <c r="L377" t="str">
        <f t="shared" si="15"/>
        <v/>
      </c>
      <c r="M377" t="str">
        <f t="shared" si="16"/>
        <v/>
      </c>
    </row>
    <row r="378" spans="1:13" ht="14.25" customHeight="1">
      <c r="A378" s="2" t="s">
        <v>378</v>
      </c>
      <c r="B378" t="s">
        <v>1</v>
      </c>
      <c r="C378" t="s">
        <v>929</v>
      </c>
      <c r="D378" t="s">
        <v>1006</v>
      </c>
      <c r="E378" t="s">
        <v>1006</v>
      </c>
      <c r="K378" t="str">
        <f t="shared" si="17"/>
        <v/>
      </c>
      <c r="L378" t="str">
        <f t="shared" si="15"/>
        <v/>
      </c>
      <c r="M378" t="str">
        <f t="shared" si="16"/>
        <v/>
      </c>
    </row>
    <row r="379" spans="1:13" ht="14.25" customHeight="1">
      <c r="A379" s="2" t="s">
        <v>379</v>
      </c>
      <c r="B379" t="s">
        <v>1</v>
      </c>
      <c r="C379" t="s">
        <v>930</v>
      </c>
      <c r="D379" t="s">
        <v>1006</v>
      </c>
      <c r="E379" t="s">
        <v>1006</v>
      </c>
      <c r="K379" t="str">
        <f t="shared" si="17"/>
        <v/>
      </c>
      <c r="L379" t="str">
        <f t="shared" si="15"/>
        <v/>
      </c>
      <c r="M379" t="str">
        <f t="shared" si="16"/>
        <v/>
      </c>
    </row>
    <row r="380" spans="1:13" ht="14.25" customHeight="1">
      <c r="A380" s="2" t="s">
        <v>380</v>
      </c>
      <c r="B380" t="s">
        <v>1</v>
      </c>
      <c r="C380" t="s">
        <v>931</v>
      </c>
      <c r="D380" t="s">
        <v>1006</v>
      </c>
      <c r="E380" t="s">
        <v>1006</v>
      </c>
      <c r="K380" t="str">
        <f t="shared" si="17"/>
        <v/>
      </c>
      <c r="L380" t="str">
        <f t="shared" si="15"/>
        <v/>
      </c>
      <c r="M380" t="str">
        <f t="shared" si="16"/>
        <v/>
      </c>
    </row>
    <row r="381" spans="1:13" ht="14.25" customHeight="1">
      <c r="A381" s="2" t="s">
        <v>381</v>
      </c>
      <c r="B381" t="s">
        <v>1</v>
      </c>
      <c r="C381" t="s">
        <v>932</v>
      </c>
      <c r="D381" t="s">
        <v>1006</v>
      </c>
      <c r="E381" t="s">
        <v>1006</v>
      </c>
      <c r="K381" t="str">
        <f t="shared" si="17"/>
        <v/>
      </c>
      <c r="L381" t="str">
        <f t="shared" si="15"/>
        <v/>
      </c>
      <c r="M381" t="str">
        <f t="shared" si="16"/>
        <v/>
      </c>
    </row>
    <row r="382" spans="1:13" ht="14.25" customHeight="1">
      <c r="A382" s="2" t="s">
        <v>382</v>
      </c>
      <c r="B382" t="s">
        <v>1</v>
      </c>
      <c r="C382" t="s">
        <v>933</v>
      </c>
      <c r="D382" t="s">
        <v>1006</v>
      </c>
      <c r="E382" t="s">
        <v>1006</v>
      </c>
      <c r="K382" t="str">
        <f t="shared" si="17"/>
        <v/>
      </c>
      <c r="L382" t="str">
        <f t="shared" si="15"/>
        <v/>
      </c>
      <c r="M382" t="str">
        <f t="shared" si="16"/>
        <v/>
      </c>
    </row>
    <row r="383" spans="1:13" ht="14.25" customHeight="1">
      <c r="A383" s="2" t="s">
        <v>383</v>
      </c>
      <c r="B383" t="s">
        <v>1</v>
      </c>
      <c r="C383" t="s">
        <v>934</v>
      </c>
      <c r="D383" t="s">
        <v>1006</v>
      </c>
      <c r="E383" t="s">
        <v>1006</v>
      </c>
      <c r="K383" t="str">
        <f t="shared" si="17"/>
        <v/>
      </c>
      <c r="L383" t="str">
        <f t="shared" si="15"/>
        <v/>
      </c>
      <c r="M383" t="str">
        <f t="shared" si="16"/>
        <v/>
      </c>
    </row>
    <row r="384" spans="1:13" ht="14.25" customHeight="1">
      <c r="A384" s="2" t="s">
        <v>384</v>
      </c>
      <c r="B384" t="s">
        <v>1</v>
      </c>
      <c r="C384" t="s">
        <v>935</v>
      </c>
      <c r="D384" t="s">
        <v>1006</v>
      </c>
      <c r="E384" t="s">
        <v>1006</v>
      </c>
      <c r="K384" t="str">
        <f t="shared" si="17"/>
        <v/>
      </c>
      <c r="L384" t="str">
        <f t="shared" si="15"/>
        <v/>
      </c>
      <c r="M384" t="str">
        <f t="shared" si="16"/>
        <v/>
      </c>
    </row>
    <row r="385" spans="1:13" ht="14.25" customHeight="1">
      <c r="A385" s="2" t="s">
        <v>385</v>
      </c>
      <c r="B385" t="s">
        <v>1</v>
      </c>
      <c r="C385" t="s">
        <v>936</v>
      </c>
      <c r="D385" t="s">
        <v>1006</v>
      </c>
      <c r="E385" t="s">
        <v>1006</v>
      </c>
      <c r="K385" t="str">
        <f t="shared" si="17"/>
        <v/>
      </c>
      <c r="L385" t="str">
        <f t="shared" si="15"/>
        <v/>
      </c>
      <c r="M385" t="str">
        <f t="shared" si="16"/>
        <v/>
      </c>
    </row>
    <row r="386" spans="1:13" ht="14.25" customHeight="1">
      <c r="A386" s="2" t="s">
        <v>386</v>
      </c>
      <c r="B386" t="s">
        <v>1</v>
      </c>
      <c r="C386" t="s">
        <v>937</v>
      </c>
      <c r="D386" t="s">
        <v>1006</v>
      </c>
      <c r="E386" t="s">
        <v>1006</v>
      </c>
      <c r="K386" t="str">
        <f t="shared" si="17"/>
        <v/>
      </c>
      <c r="L386" t="str">
        <f t="shared" ref="L386:L449" si="18">IF(OR($E386="M",$E386="H"),$A386,"")</f>
        <v/>
      </c>
      <c r="M386" t="str">
        <f t="shared" ref="M386:M449" si="19">IF(OR($D386="M",$D386="H",$E386="M",$E386="H"),$A386,"")</f>
        <v/>
      </c>
    </row>
    <row r="387" spans="1:13" ht="14.25" customHeight="1">
      <c r="A387" s="2" t="s">
        <v>387</v>
      </c>
      <c r="B387" t="s">
        <v>1</v>
      </c>
      <c r="C387" t="s">
        <v>938</v>
      </c>
      <c r="D387" t="s">
        <v>1006</v>
      </c>
      <c r="E387" t="s">
        <v>1006</v>
      </c>
      <c r="K387" t="str">
        <f t="shared" ref="K387:K450" si="20">IF(OR($D387="M",$D387="H"),$A387,"")</f>
        <v/>
      </c>
      <c r="L387" t="str">
        <f t="shared" si="18"/>
        <v/>
      </c>
      <c r="M387" t="str">
        <f t="shared" si="19"/>
        <v/>
      </c>
    </row>
    <row r="388" spans="1:13" ht="14.25" customHeight="1">
      <c r="A388" s="2" t="s">
        <v>388</v>
      </c>
      <c r="B388" t="s">
        <v>1</v>
      </c>
      <c r="C388" t="s">
        <v>939</v>
      </c>
      <c r="D388" t="s">
        <v>1006</v>
      </c>
      <c r="E388" t="s">
        <v>1006</v>
      </c>
      <c r="K388" t="str">
        <f t="shared" si="20"/>
        <v/>
      </c>
      <c r="L388" t="str">
        <f t="shared" si="18"/>
        <v/>
      </c>
      <c r="M388" t="str">
        <f t="shared" si="19"/>
        <v/>
      </c>
    </row>
    <row r="389" spans="1:13" ht="14.25" customHeight="1">
      <c r="A389" s="2" t="s">
        <v>389</v>
      </c>
      <c r="B389" t="s">
        <v>1</v>
      </c>
      <c r="C389" t="s">
        <v>940</v>
      </c>
      <c r="D389" t="s">
        <v>1006</v>
      </c>
      <c r="E389" t="s">
        <v>1006</v>
      </c>
      <c r="K389" t="str">
        <f t="shared" si="20"/>
        <v/>
      </c>
      <c r="L389" t="str">
        <f t="shared" si="18"/>
        <v/>
      </c>
      <c r="M389" t="str">
        <f t="shared" si="19"/>
        <v/>
      </c>
    </row>
    <row r="390" spans="1:13" ht="14.25" customHeight="1">
      <c r="A390" s="2" t="s">
        <v>390</v>
      </c>
      <c r="B390" t="s">
        <v>1</v>
      </c>
      <c r="C390" t="s">
        <v>941</v>
      </c>
      <c r="D390" t="s">
        <v>1006</v>
      </c>
      <c r="E390" t="s">
        <v>1006</v>
      </c>
      <c r="K390" t="str">
        <f t="shared" si="20"/>
        <v/>
      </c>
      <c r="L390" t="str">
        <f t="shared" si="18"/>
        <v/>
      </c>
      <c r="M390" t="str">
        <f t="shared" si="19"/>
        <v/>
      </c>
    </row>
    <row r="391" spans="1:13" ht="14.25" customHeight="1">
      <c r="A391" s="2" t="s">
        <v>391</v>
      </c>
      <c r="B391" t="s">
        <v>1</v>
      </c>
      <c r="C391" t="s">
        <v>942</v>
      </c>
      <c r="D391" t="s">
        <v>1006</v>
      </c>
      <c r="E391" t="s">
        <v>1006</v>
      </c>
      <c r="K391" t="str">
        <f t="shared" si="20"/>
        <v/>
      </c>
      <c r="L391" t="str">
        <f t="shared" si="18"/>
        <v/>
      </c>
      <c r="M391" t="str">
        <f t="shared" si="19"/>
        <v/>
      </c>
    </row>
    <row r="392" spans="1:13" ht="14.25" customHeight="1">
      <c r="A392" s="2" t="s">
        <v>392</v>
      </c>
      <c r="B392" t="s">
        <v>1</v>
      </c>
      <c r="C392" t="s">
        <v>943</v>
      </c>
      <c r="D392" t="s">
        <v>1006</v>
      </c>
      <c r="E392" t="s">
        <v>1006</v>
      </c>
      <c r="K392" t="str">
        <f t="shared" si="20"/>
        <v/>
      </c>
      <c r="L392" t="str">
        <f t="shared" si="18"/>
        <v/>
      </c>
      <c r="M392" t="str">
        <f t="shared" si="19"/>
        <v/>
      </c>
    </row>
    <row r="393" spans="1:13" ht="14.25" customHeight="1">
      <c r="A393" s="2" t="s">
        <v>393</v>
      </c>
      <c r="B393" t="s">
        <v>1</v>
      </c>
      <c r="C393" t="s">
        <v>944</v>
      </c>
      <c r="D393" t="s">
        <v>1006</v>
      </c>
      <c r="E393" t="s">
        <v>1006</v>
      </c>
      <c r="K393" t="str">
        <f t="shared" si="20"/>
        <v/>
      </c>
      <c r="L393" t="str">
        <f t="shared" si="18"/>
        <v/>
      </c>
      <c r="M393" t="str">
        <f t="shared" si="19"/>
        <v/>
      </c>
    </row>
    <row r="394" spans="1:13" ht="14.25" customHeight="1">
      <c r="A394" s="2" t="s">
        <v>394</v>
      </c>
      <c r="B394" t="s">
        <v>1</v>
      </c>
      <c r="C394" t="s">
        <v>945</v>
      </c>
      <c r="D394" t="s">
        <v>1006</v>
      </c>
      <c r="E394" t="s">
        <v>1006</v>
      </c>
      <c r="K394" t="str">
        <f t="shared" si="20"/>
        <v/>
      </c>
      <c r="L394" t="str">
        <f t="shared" si="18"/>
        <v/>
      </c>
      <c r="M394" t="str">
        <f t="shared" si="19"/>
        <v/>
      </c>
    </row>
    <row r="395" spans="1:13" ht="14.25" customHeight="1">
      <c r="A395" s="2" t="s">
        <v>395</v>
      </c>
      <c r="B395" t="s">
        <v>1</v>
      </c>
      <c r="C395" t="s">
        <v>946</v>
      </c>
      <c r="D395" t="s">
        <v>1006</v>
      </c>
      <c r="E395" t="s">
        <v>1006</v>
      </c>
      <c r="K395" t="str">
        <f t="shared" si="20"/>
        <v/>
      </c>
      <c r="L395" t="str">
        <f t="shared" si="18"/>
        <v/>
      </c>
      <c r="M395" t="str">
        <f t="shared" si="19"/>
        <v/>
      </c>
    </row>
    <row r="396" spans="1:13" ht="14.25" customHeight="1">
      <c r="A396" s="2" t="s">
        <v>396</v>
      </c>
      <c r="B396" t="s">
        <v>1</v>
      </c>
      <c r="C396" t="s">
        <v>947</v>
      </c>
      <c r="D396" t="s">
        <v>1006</v>
      </c>
      <c r="E396" t="s">
        <v>1006</v>
      </c>
      <c r="K396" t="str">
        <f t="shared" si="20"/>
        <v/>
      </c>
      <c r="L396" t="str">
        <f t="shared" si="18"/>
        <v/>
      </c>
      <c r="M396" t="str">
        <f t="shared" si="19"/>
        <v/>
      </c>
    </row>
    <row r="397" spans="1:13" ht="14.25" customHeight="1">
      <c r="A397" s="2" t="s">
        <v>397</v>
      </c>
      <c r="B397" t="s">
        <v>1</v>
      </c>
      <c r="C397" t="s">
        <v>948</v>
      </c>
      <c r="D397" t="s">
        <v>1006</v>
      </c>
      <c r="E397" t="s">
        <v>1006</v>
      </c>
      <c r="K397" t="str">
        <f t="shared" si="20"/>
        <v/>
      </c>
      <c r="L397" t="str">
        <f t="shared" si="18"/>
        <v/>
      </c>
      <c r="M397" t="str">
        <f t="shared" si="19"/>
        <v/>
      </c>
    </row>
    <row r="398" spans="1:13" ht="14.25" customHeight="1">
      <c r="A398" s="2" t="s">
        <v>398</v>
      </c>
      <c r="B398" t="s">
        <v>1</v>
      </c>
      <c r="C398" t="s">
        <v>949</v>
      </c>
      <c r="D398" t="s">
        <v>1006</v>
      </c>
      <c r="E398" t="s">
        <v>1006</v>
      </c>
      <c r="K398" t="str">
        <f t="shared" si="20"/>
        <v/>
      </c>
      <c r="L398" t="str">
        <f t="shared" si="18"/>
        <v/>
      </c>
      <c r="M398" t="str">
        <f t="shared" si="19"/>
        <v/>
      </c>
    </row>
    <row r="399" spans="1:13" ht="14.25" customHeight="1">
      <c r="A399" s="2" t="s">
        <v>399</v>
      </c>
      <c r="B399" t="s">
        <v>1</v>
      </c>
      <c r="C399" t="s">
        <v>950</v>
      </c>
      <c r="D399" t="s">
        <v>1006</v>
      </c>
      <c r="E399" t="s">
        <v>1006</v>
      </c>
      <c r="K399" t="str">
        <f t="shared" si="20"/>
        <v/>
      </c>
      <c r="L399" t="str">
        <f t="shared" si="18"/>
        <v/>
      </c>
      <c r="M399" t="str">
        <f t="shared" si="19"/>
        <v/>
      </c>
    </row>
    <row r="400" spans="1:13" ht="14.25" customHeight="1">
      <c r="A400" s="2" t="s">
        <v>400</v>
      </c>
      <c r="B400" t="s">
        <v>1</v>
      </c>
      <c r="C400" t="s">
        <v>951</v>
      </c>
      <c r="D400" t="s">
        <v>1006</v>
      </c>
      <c r="E400" t="s">
        <v>1006</v>
      </c>
      <c r="K400" t="str">
        <f t="shared" si="20"/>
        <v/>
      </c>
      <c r="L400" t="str">
        <f t="shared" si="18"/>
        <v/>
      </c>
      <c r="M400" t="str">
        <f t="shared" si="19"/>
        <v/>
      </c>
    </row>
    <row r="401" spans="1:13" ht="14.25" customHeight="1">
      <c r="A401" s="2" t="s">
        <v>401</v>
      </c>
      <c r="B401" t="s">
        <v>1</v>
      </c>
      <c r="C401" t="s">
        <v>952</v>
      </c>
      <c r="D401" t="s">
        <v>1006</v>
      </c>
      <c r="E401" t="s">
        <v>1006</v>
      </c>
      <c r="K401" t="str">
        <f t="shared" si="20"/>
        <v/>
      </c>
      <c r="L401" t="str">
        <f t="shared" si="18"/>
        <v/>
      </c>
      <c r="M401" t="str">
        <f t="shared" si="19"/>
        <v/>
      </c>
    </row>
    <row r="402" spans="1:13" ht="14.25" customHeight="1">
      <c r="A402" s="2" t="s">
        <v>402</v>
      </c>
      <c r="B402" t="s">
        <v>1</v>
      </c>
      <c r="C402" t="s">
        <v>953</v>
      </c>
      <c r="D402" t="s">
        <v>1006</v>
      </c>
      <c r="E402" t="s">
        <v>1006</v>
      </c>
      <c r="K402" t="str">
        <f t="shared" si="20"/>
        <v/>
      </c>
      <c r="L402" t="str">
        <f t="shared" si="18"/>
        <v/>
      </c>
      <c r="M402" t="str">
        <f t="shared" si="19"/>
        <v/>
      </c>
    </row>
    <row r="403" spans="1:13" ht="14.25" customHeight="1">
      <c r="A403" s="2" t="s">
        <v>403</v>
      </c>
      <c r="B403" t="s">
        <v>1</v>
      </c>
      <c r="C403" t="s">
        <v>954</v>
      </c>
      <c r="D403" t="s">
        <v>1006</v>
      </c>
      <c r="E403" t="s">
        <v>1006</v>
      </c>
      <c r="K403" t="str">
        <f t="shared" si="20"/>
        <v/>
      </c>
      <c r="L403" t="str">
        <f t="shared" si="18"/>
        <v/>
      </c>
      <c r="M403" t="str">
        <f t="shared" si="19"/>
        <v/>
      </c>
    </row>
    <row r="404" spans="1:13" ht="14.25" customHeight="1">
      <c r="A404" s="2" t="s">
        <v>404</v>
      </c>
      <c r="B404" t="s">
        <v>1</v>
      </c>
      <c r="C404" t="s">
        <v>955</v>
      </c>
      <c r="D404" t="s">
        <v>1006</v>
      </c>
      <c r="E404" t="s">
        <v>1006</v>
      </c>
      <c r="K404" t="str">
        <f t="shared" si="20"/>
        <v/>
      </c>
      <c r="L404" t="str">
        <f t="shared" si="18"/>
        <v/>
      </c>
      <c r="M404" t="str">
        <f t="shared" si="19"/>
        <v/>
      </c>
    </row>
    <row r="405" spans="1:13" ht="14.25" customHeight="1">
      <c r="A405" s="2" t="s">
        <v>405</v>
      </c>
      <c r="B405" t="s">
        <v>1</v>
      </c>
      <c r="C405" t="s">
        <v>956</v>
      </c>
      <c r="D405" t="s">
        <v>1006</v>
      </c>
      <c r="E405" t="s">
        <v>1006</v>
      </c>
      <c r="K405" t="str">
        <f t="shared" si="20"/>
        <v/>
      </c>
      <c r="L405" t="str">
        <f t="shared" si="18"/>
        <v/>
      </c>
      <c r="M405" t="str">
        <f t="shared" si="19"/>
        <v/>
      </c>
    </row>
    <row r="406" spans="1:13" ht="14.25" customHeight="1">
      <c r="A406" s="2" t="s">
        <v>406</v>
      </c>
      <c r="B406" t="s">
        <v>1</v>
      </c>
      <c r="C406" t="s">
        <v>957</v>
      </c>
      <c r="D406" t="s">
        <v>1006</v>
      </c>
      <c r="E406" t="s">
        <v>1006</v>
      </c>
      <c r="K406" t="str">
        <f t="shared" si="20"/>
        <v/>
      </c>
      <c r="L406" t="str">
        <f t="shared" si="18"/>
        <v/>
      </c>
      <c r="M406" t="str">
        <f t="shared" si="19"/>
        <v/>
      </c>
    </row>
    <row r="407" spans="1:13" ht="14.25" customHeight="1">
      <c r="A407" s="2" t="s">
        <v>407</v>
      </c>
      <c r="B407" t="s">
        <v>1</v>
      </c>
      <c r="C407" t="s">
        <v>958</v>
      </c>
      <c r="D407" t="s">
        <v>1006</v>
      </c>
      <c r="E407" t="s">
        <v>1006</v>
      </c>
      <c r="K407" t="str">
        <f t="shared" si="20"/>
        <v/>
      </c>
      <c r="L407" t="str">
        <f t="shared" si="18"/>
        <v/>
      </c>
      <c r="M407" t="str">
        <f t="shared" si="19"/>
        <v/>
      </c>
    </row>
    <row r="408" spans="1:13" ht="14.25" customHeight="1">
      <c r="A408" s="2" t="s">
        <v>408</v>
      </c>
      <c r="B408" t="s">
        <v>1</v>
      </c>
      <c r="C408" t="s">
        <v>959</v>
      </c>
      <c r="D408" t="s">
        <v>1006</v>
      </c>
      <c r="E408" t="s">
        <v>1006</v>
      </c>
      <c r="K408" t="str">
        <f t="shared" si="20"/>
        <v/>
      </c>
      <c r="L408" t="str">
        <f t="shared" si="18"/>
        <v/>
      </c>
      <c r="M408" t="str">
        <f t="shared" si="19"/>
        <v/>
      </c>
    </row>
    <row r="409" spans="1:13" ht="14.25" customHeight="1">
      <c r="A409" s="2" t="s">
        <v>409</v>
      </c>
      <c r="B409" t="s">
        <v>1</v>
      </c>
      <c r="C409" t="s">
        <v>960</v>
      </c>
      <c r="D409" t="s">
        <v>1006</v>
      </c>
      <c r="E409" t="s">
        <v>1006</v>
      </c>
      <c r="K409" t="str">
        <f t="shared" si="20"/>
        <v/>
      </c>
      <c r="L409" t="str">
        <f t="shared" si="18"/>
        <v/>
      </c>
      <c r="M409" t="str">
        <f t="shared" si="19"/>
        <v/>
      </c>
    </row>
    <row r="410" spans="1:13" ht="14.25" customHeight="1">
      <c r="A410" s="2" t="s">
        <v>410</v>
      </c>
      <c r="B410" t="s">
        <v>1</v>
      </c>
      <c r="C410" t="s">
        <v>961</v>
      </c>
      <c r="D410" t="s">
        <v>1006</v>
      </c>
      <c r="E410" t="s">
        <v>1006</v>
      </c>
      <c r="K410" t="str">
        <f t="shared" si="20"/>
        <v/>
      </c>
      <c r="L410" t="str">
        <f t="shared" si="18"/>
        <v/>
      </c>
      <c r="M410" t="str">
        <f t="shared" si="19"/>
        <v/>
      </c>
    </row>
    <row r="411" spans="1:13" ht="14.25" customHeight="1">
      <c r="A411" s="2" t="s">
        <v>411</v>
      </c>
      <c r="B411" t="s">
        <v>1</v>
      </c>
      <c r="C411" t="s">
        <v>962</v>
      </c>
      <c r="D411" t="s">
        <v>1006</v>
      </c>
      <c r="E411" t="s">
        <v>1006</v>
      </c>
      <c r="K411" t="str">
        <f t="shared" si="20"/>
        <v/>
      </c>
      <c r="L411" t="str">
        <f t="shared" si="18"/>
        <v/>
      </c>
      <c r="M411" t="str">
        <f t="shared" si="19"/>
        <v/>
      </c>
    </row>
    <row r="412" spans="1:13" ht="14.25" customHeight="1">
      <c r="A412" s="2" t="s">
        <v>412</v>
      </c>
      <c r="B412" t="s">
        <v>1</v>
      </c>
      <c r="C412" t="s">
        <v>963</v>
      </c>
      <c r="D412" t="s">
        <v>1006</v>
      </c>
      <c r="E412" t="s">
        <v>1006</v>
      </c>
      <c r="K412" t="str">
        <f t="shared" si="20"/>
        <v/>
      </c>
      <c r="L412" t="str">
        <f t="shared" si="18"/>
        <v/>
      </c>
      <c r="M412" t="str">
        <f t="shared" si="19"/>
        <v/>
      </c>
    </row>
    <row r="413" spans="1:13" ht="14.25" customHeight="1">
      <c r="A413" s="2" t="s">
        <v>413</v>
      </c>
      <c r="B413" t="s">
        <v>1</v>
      </c>
      <c r="C413" t="s">
        <v>964</v>
      </c>
      <c r="D413" t="s">
        <v>1006</v>
      </c>
      <c r="E413" t="s">
        <v>1006</v>
      </c>
      <c r="K413" t="str">
        <f t="shared" si="20"/>
        <v/>
      </c>
      <c r="L413" t="str">
        <f t="shared" si="18"/>
        <v/>
      </c>
      <c r="M413" t="str">
        <f t="shared" si="19"/>
        <v/>
      </c>
    </row>
    <row r="414" spans="1:13" ht="14.25" customHeight="1">
      <c r="A414" s="2" t="s">
        <v>414</v>
      </c>
      <c r="B414" t="s">
        <v>1</v>
      </c>
      <c r="C414" t="s">
        <v>965</v>
      </c>
      <c r="D414" t="s">
        <v>1006</v>
      </c>
      <c r="E414" t="s">
        <v>1006</v>
      </c>
      <c r="K414" t="str">
        <f t="shared" si="20"/>
        <v/>
      </c>
      <c r="L414" t="str">
        <f t="shared" si="18"/>
        <v/>
      </c>
      <c r="M414" t="str">
        <f t="shared" si="19"/>
        <v/>
      </c>
    </row>
    <row r="415" spans="1:13" ht="14.25" customHeight="1">
      <c r="A415" s="2" t="s">
        <v>415</v>
      </c>
      <c r="B415" t="s">
        <v>1</v>
      </c>
      <c r="C415" t="s">
        <v>966</v>
      </c>
      <c r="D415" t="s">
        <v>1006</v>
      </c>
      <c r="E415" t="s">
        <v>1006</v>
      </c>
      <c r="K415" t="str">
        <f t="shared" si="20"/>
        <v/>
      </c>
      <c r="L415" t="str">
        <f t="shared" si="18"/>
        <v/>
      </c>
      <c r="M415" t="str">
        <f t="shared" si="19"/>
        <v/>
      </c>
    </row>
    <row r="416" spans="1:13" ht="14.25" customHeight="1">
      <c r="A416" s="2" t="s">
        <v>416</v>
      </c>
      <c r="B416" t="s">
        <v>1</v>
      </c>
      <c r="C416" t="s">
        <v>967</v>
      </c>
      <c r="D416" t="s">
        <v>1006</v>
      </c>
      <c r="E416" t="s">
        <v>1006</v>
      </c>
      <c r="K416" t="str">
        <f t="shared" si="20"/>
        <v/>
      </c>
      <c r="L416" t="str">
        <f t="shared" si="18"/>
        <v/>
      </c>
      <c r="M416" t="str">
        <f t="shared" si="19"/>
        <v/>
      </c>
    </row>
    <row r="417" spans="1:13" ht="14.25" customHeight="1">
      <c r="A417" s="2" t="s">
        <v>417</v>
      </c>
      <c r="B417" t="s">
        <v>1</v>
      </c>
      <c r="C417" t="s">
        <v>968</v>
      </c>
      <c r="D417" t="s">
        <v>1006</v>
      </c>
      <c r="E417" t="s">
        <v>1006</v>
      </c>
      <c r="K417" t="str">
        <f t="shared" si="20"/>
        <v/>
      </c>
      <c r="L417" t="str">
        <f t="shared" si="18"/>
        <v/>
      </c>
      <c r="M417" t="str">
        <f t="shared" si="19"/>
        <v/>
      </c>
    </row>
    <row r="418" spans="1:13" ht="14.25" customHeight="1">
      <c r="A418" s="2" t="s">
        <v>418</v>
      </c>
      <c r="B418" t="s">
        <v>1</v>
      </c>
      <c r="C418" t="s">
        <v>969</v>
      </c>
      <c r="D418" t="s">
        <v>1006</v>
      </c>
      <c r="E418" t="s">
        <v>1006</v>
      </c>
      <c r="K418" t="str">
        <f t="shared" si="20"/>
        <v/>
      </c>
      <c r="L418" t="str">
        <f t="shared" si="18"/>
        <v/>
      </c>
      <c r="M418" t="str">
        <f t="shared" si="19"/>
        <v/>
      </c>
    </row>
    <row r="419" spans="1:13" ht="14.25" customHeight="1">
      <c r="A419" s="2" t="s">
        <v>419</v>
      </c>
      <c r="B419" t="s">
        <v>1</v>
      </c>
      <c r="C419" t="s">
        <v>970</v>
      </c>
      <c r="D419" t="s">
        <v>1006</v>
      </c>
      <c r="E419" t="s">
        <v>1006</v>
      </c>
      <c r="K419" t="str">
        <f t="shared" si="20"/>
        <v/>
      </c>
      <c r="L419" t="str">
        <f t="shared" si="18"/>
        <v/>
      </c>
      <c r="M419" t="str">
        <f t="shared" si="19"/>
        <v/>
      </c>
    </row>
    <row r="420" spans="1:13" ht="14.25" customHeight="1">
      <c r="A420" s="2" t="s">
        <v>420</v>
      </c>
      <c r="B420" t="s">
        <v>1</v>
      </c>
      <c r="C420" t="s">
        <v>971</v>
      </c>
      <c r="D420" t="s">
        <v>1006</v>
      </c>
      <c r="E420" t="s">
        <v>1006</v>
      </c>
      <c r="K420" t="str">
        <f t="shared" si="20"/>
        <v/>
      </c>
      <c r="L420" t="str">
        <f t="shared" si="18"/>
        <v/>
      </c>
      <c r="M420" t="str">
        <f t="shared" si="19"/>
        <v/>
      </c>
    </row>
    <row r="421" spans="1:13" ht="14.25" customHeight="1">
      <c r="A421" s="2" t="s">
        <v>421</v>
      </c>
      <c r="B421" t="s">
        <v>1</v>
      </c>
      <c r="C421" t="s">
        <v>972</v>
      </c>
      <c r="D421" t="s">
        <v>1006</v>
      </c>
      <c r="E421" t="s">
        <v>1006</v>
      </c>
      <c r="K421" t="str">
        <f t="shared" si="20"/>
        <v/>
      </c>
      <c r="L421" t="str">
        <f t="shared" si="18"/>
        <v/>
      </c>
      <c r="M421" t="str">
        <f t="shared" si="19"/>
        <v/>
      </c>
    </row>
    <row r="422" spans="1:13" ht="14.25" customHeight="1">
      <c r="A422" s="2" t="s">
        <v>422</v>
      </c>
      <c r="B422" t="s">
        <v>1</v>
      </c>
      <c r="C422" t="s">
        <v>973</v>
      </c>
      <c r="D422" t="s">
        <v>1006</v>
      </c>
      <c r="E422" t="s">
        <v>1006</v>
      </c>
      <c r="K422" t="str">
        <f t="shared" si="20"/>
        <v/>
      </c>
      <c r="L422" t="str">
        <f t="shared" si="18"/>
        <v/>
      </c>
      <c r="M422" t="str">
        <f t="shared" si="19"/>
        <v/>
      </c>
    </row>
    <row r="423" spans="1:13" ht="14.25" customHeight="1">
      <c r="A423" s="2" t="s">
        <v>423</v>
      </c>
      <c r="B423" t="s">
        <v>1</v>
      </c>
      <c r="C423" t="s">
        <v>974</v>
      </c>
      <c r="D423" t="s">
        <v>1006</v>
      </c>
      <c r="E423" t="s">
        <v>1006</v>
      </c>
      <c r="K423" t="str">
        <f t="shared" si="20"/>
        <v/>
      </c>
      <c r="L423" t="str">
        <f t="shared" si="18"/>
        <v/>
      </c>
      <c r="M423" t="str">
        <f t="shared" si="19"/>
        <v/>
      </c>
    </row>
    <row r="424" spans="1:13" ht="14.25" customHeight="1">
      <c r="A424" s="2" t="s">
        <v>424</v>
      </c>
      <c r="B424" t="s">
        <v>1</v>
      </c>
      <c r="C424" t="s">
        <v>975</v>
      </c>
      <c r="D424" t="s">
        <v>1006</v>
      </c>
      <c r="E424" t="s">
        <v>1006</v>
      </c>
      <c r="K424" t="str">
        <f t="shared" si="20"/>
        <v/>
      </c>
      <c r="L424" t="str">
        <f t="shared" si="18"/>
        <v/>
      </c>
      <c r="M424" t="str">
        <f t="shared" si="19"/>
        <v/>
      </c>
    </row>
    <row r="425" spans="1:13" ht="14.25" customHeight="1">
      <c r="A425" s="2" t="s">
        <v>425</v>
      </c>
      <c r="B425" t="s">
        <v>1</v>
      </c>
      <c r="C425" t="s">
        <v>976</v>
      </c>
      <c r="D425" t="s">
        <v>1006</v>
      </c>
      <c r="E425" t="s">
        <v>1006</v>
      </c>
      <c r="K425" t="str">
        <f t="shared" si="20"/>
        <v/>
      </c>
      <c r="L425" t="str">
        <f t="shared" si="18"/>
        <v/>
      </c>
      <c r="M425" t="str">
        <f t="shared" si="19"/>
        <v/>
      </c>
    </row>
    <row r="426" spans="1:13" ht="14.25" customHeight="1">
      <c r="A426" s="2" t="s">
        <v>426</v>
      </c>
      <c r="B426" t="s">
        <v>1</v>
      </c>
      <c r="C426" t="s">
        <v>977</v>
      </c>
      <c r="D426" t="s">
        <v>1006</v>
      </c>
      <c r="E426" t="s">
        <v>1006</v>
      </c>
      <c r="K426" t="str">
        <f t="shared" si="20"/>
        <v/>
      </c>
      <c r="L426" t="str">
        <f t="shared" si="18"/>
        <v/>
      </c>
      <c r="M426" t="str">
        <f t="shared" si="19"/>
        <v/>
      </c>
    </row>
    <row r="427" spans="1:13" ht="14.25" customHeight="1">
      <c r="A427" s="2" t="s">
        <v>427</v>
      </c>
      <c r="B427" t="s">
        <v>1</v>
      </c>
      <c r="C427" t="s">
        <v>978</v>
      </c>
      <c r="D427" t="s">
        <v>1006</v>
      </c>
      <c r="E427" t="s">
        <v>1006</v>
      </c>
      <c r="K427" t="str">
        <f t="shared" si="20"/>
        <v/>
      </c>
      <c r="L427" t="str">
        <f t="shared" si="18"/>
        <v/>
      </c>
      <c r="M427" t="str">
        <f t="shared" si="19"/>
        <v/>
      </c>
    </row>
    <row r="428" spans="1:13" ht="14.25" customHeight="1">
      <c r="A428" s="2" t="s">
        <v>428</v>
      </c>
      <c r="B428" t="s">
        <v>1</v>
      </c>
      <c r="C428" t="s">
        <v>979</v>
      </c>
      <c r="D428" t="s">
        <v>1006</v>
      </c>
      <c r="E428" t="s">
        <v>1006</v>
      </c>
      <c r="K428" t="str">
        <f t="shared" si="20"/>
        <v/>
      </c>
      <c r="L428" t="str">
        <f t="shared" si="18"/>
        <v/>
      </c>
      <c r="M428" t="str">
        <f t="shared" si="19"/>
        <v/>
      </c>
    </row>
    <row r="429" spans="1:13" ht="14.25" customHeight="1">
      <c r="A429" s="2" t="s">
        <v>429</v>
      </c>
      <c r="B429" t="s">
        <v>1</v>
      </c>
      <c r="C429" t="s">
        <v>980</v>
      </c>
      <c r="D429" t="s">
        <v>1006</v>
      </c>
      <c r="E429" t="s">
        <v>1006</v>
      </c>
      <c r="K429" t="str">
        <f t="shared" si="20"/>
        <v/>
      </c>
      <c r="L429" t="str">
        <f t="shared" si="18"/>
        <v/>
      </c>
      <c r="M429" t="str">
        <f t="shared" si="19"/>
        <v/>
      </c>
    </row>
    <row r="430" spans="1:13" ht="14.25" customHeight="1">
      <c r="A430" s="2" t="s">
        <v>430</v>
      </c>
      <c r="B430" t="s">
        <v>1</v>
      </c>
      <c r="C430" t="s">
        <v>981</v>
      </c>
      <c r="D430" t="s">
        <v>1006</v>
      </c>
      <c r="E430" t="s">
        <v>1006</v>
      </c>
      <c r="K430" t="str">
        <f t="shared" si="20"/>
        <v/>
      </c>
      <c r="L430" t="str">
        <f t="shared" si="18"/>
        <v/>
      </c>
      <c r="M430" t="str">
        <f t="shared" si="19"/>
        <v/>
      </c>
    </row>
    <row r="431" spans="1:13" ht="14.25" customHeight="1">
      <c r="A431" s="2" t="s">
        <v>431</v>
      </c>
      <c r="B431" t="s">
        <v>1</v>
      </c>
      <c r="C431" t="s">
        <v>982</v>
      </c>
      <c r="D431" t="s">
        <v>1006</v>
      </c>
      <c r="E431" t="s">
        <v>1006</v>
      </c>
      <c r="K431" t="str">
        <f t="shared" si="20"/>
        <v/>
      </c>
      <c r="L431" t="str">
        <f t="shared" si="18"/>
        <v/>
      </c>
      <c r="M431" t="str">
        <f t="shared" si="19"/>
        <v/>
      </c>
    </row>
    <row r="432" spans="1:13" ht="14.25" customHeight="1">
      <c r="A432" s="2" t="s">
        <v>432</v>
      </c>
      <c r="B432" t="s">
        <v>1</v>
      </c>
      <c r="C432" t="s">
        <v>983</v>
      </c>
      <c r="D432" t="s">
        <v>1006</v>
      </c>
      <c r="E432" t="s">
        <v>1006</v>
      </c>
      <c r="K432" t="str">
        <f t="shared" si="20"/>
        <v/>
      </c>
      <c r="L432" t="str">
        <f t="shared" si="18"/>
        <v/>
      </c>
      <c r="M432" t="str">
        <f t="shared" si="19"/>
        <v/>
      </c>
    </row>
    <row r="433" spans="1:13" ht="14.25" customHeight="1">
      <c r="A433" s="2" t="s">
        <v>433</v>
      </c>
      <c r="B433" t="s">
        <v>1</v>
      </c>
      <c r="C433" t="s">
        <v>984</v>
      </c>
      <c r="D433" t="s">
        <v>1006</v>
      </c>
      <c r="E433" t="s">
        <v>1006</v>
      </c>
      <c r="K433" t="str">
        <f t="shared" si="20"/>
        <v/>
      </c>
      <c r="L433" t="str">
        <f t="shared" si="18"/>
        <v/>
      </c>
      <c r="M433" t="str">
        <f t="shared" si="19"/>
        <v/>
      </c>
    </row>
    <row r="434" spans="1:13" ht="14.25" customHeight="1">
      <c r="A434" s="2" t="s">
        <v>434</v>
      </c>
      <c r="B434" t="s">
        <v>1</v>
      </c>
      <c r="C434" t="s">
        <v>985</v>
      </c>
      <c r="D434" t="s">
        <v>1006</v>
      </c>
      <c r="E434" t="s">
        <v>1006</v>
      </c>
      <c r="K434" t="str">
        <f t="shared" si="20"/>
        <v/>
      </c>
      <c r="L434" t="str">
        <f t="shared" si="18"/>
        <v/>
      </c>
      <c r="M434" t="str">
        <f t="shared" si="19"/>
        <v/>
      </c>
    </row>
    <row r="435" spans="1:13" ht="14.25" customHeight="1">
      <c r="A435" s="2" t="s">
        <v>435</v>
      </c>
      <c r="B435" t="s">
        <v>1</v>
      </c>
      <c r="C435" t="s">
        <v>986</v>
      </c>
      <c r="D435" t="s">
        <v>1006</v>
      </c>
      <c r="E435" t="s">
        <v>1006</v>
      </c>
      <c r="K435" t="str">
        <f t="shared" si="20"/>
        <v/>
      </c>
      <c r="L435" t="str">
        <f t="shared" si="18"/>
        <v/>
      </c>
      <c r="M435" t="str">
        <f t="shared" si="19"/>
        <v/>
      </c>
    </row>
    <row r="436" spans="1:13" ht="14.25" customHeight="1">
      <c r="A436" s="2" t="s">
        <v>436</v>
      </c>
      <c r="B436" t="s">
        <v>1</v>
      </c>
      <c r="C436" t="s">
        <v>987</v>
      </c>
      <c r="D436" t="s">
        <v>1006</v>
      </c>
      <c r="E436" t="s">
        <v>1006</v>
      </c>
      <c r="K436" t="str">
        <f t="shared" si="20"/>
        <v/>
      </c>
      <c r="L436" t="str">
        <f t="shared" si="18"/>
        <v/>
      </c>
      <c r="M436" t="str">
        <f t="shared" si="19"/>
        <v/>
      </c>
    </row>
    <row r="437" spans="1:13" ht="14.25" customHeight="1">
      <c r="A437" s="2" t="s">
        <v>437</v>
      </c>
      <c r="B437" t="s">
        <v>1</v>
      </c>
      <c r="C437" t="s">
        <v>988</v>
      </c>
      <c r="D437" t="s">
        <v>1006</v>
      </c>
      <c r="E437" t="s">
        <v>1006</v>
      </c>
      <c r="K437" t="str">
        <f t="shared" si="20"/>
        <v/>
      </c>
      <c r="L437" t="str">
        <f t="shared" si="18"/>
        <v/>
      </c>
      <c r="M437" t="str">
        <f t="shared" si="19"/>
        <v/>
      </c>
    </row>
    <row r="438" spans="1:13" ht="14.25" customHeight="1">
      <c r="A438" s="2" t="s">
        <v>438</v>
      </c>
      <c r="B438" t="s">
        <v>1</v>
      </c>
      <c r="C438" t="s">
        <v>989</v>
      </c>
      <c r="D438" t="s">
        <v>1006</v>
      </c>
      <c r="E438" t="s">
        <v>1006</v>
      </c>
      <c r="K438" t="str">
        <f t="shared" si="20"/>
        <v/>
      </c>
      <c r="L438" t="str">
        <f t="shared" si="18"/>
        <v/>
      </c>
      <c r="M438" t="str">
        <f t="shared" si="19"/>
        <v/>
      </c>
    </row>
    <row r="439" spans="1:13" ht="14.25" customHeight="1">
      <c r="A439" s="2" t="s">
        <v>439</v>
      </c>
      <c r="B439" t="s">
        <v>1</v>
      </c>
      <c r="C439" t="s">
        <v>990</v>
      </c>
      <c r="D439" t="s">
        <v>1006</v>
      </c>
      <c r="E439" t="s">
        <v>1006</v>
      </c>
      <c r="K439" t="str">
        <f t="shared" si="20"/>
        <v/>
      </c>
      <c r="L439" t="str">
        <f t="shared" si="18"/>
        <v/>
      </c>
      <c r="M439" t="str">
        <f t="shared" si="19"/>
        <v/>
      </c>
    </row>
    <row r="440" spans="1:13" ht="14.25" customHeight="1">
      <c r="A440" s="2" t="s">
        <v>440</v>
      </c>
      <c r="B440" t="s">
        <v>1</v>
      </c>
      <c r="C440" t="s">
        <v>991</v>
      </c>
      <c r="D440" t="s">
        <v>1006</v>
      </c>
      <c r="E440" t="s">
        <v>1006</v>
      </c>
      <c r="K440" t="str">
        <f t="shared" si="20"/>
        <v/>
      </c>
      <c r="L440" t="str">
        <f t="shared" si="18"/>
        <v/>
      </c>
      <c r="M440" t="str">
        <f t="shared" si="19"/>
        <v/>
      </c>
    </row>
    <row r="441" spans="1:13" ht="14.25" customHeight="1">
      <c r="A441" s="2" t="s">
        <v>441</v>
      </c>
      <c r="B441" t="s">
        <v>1</v>
      </c>
      <c r="C441" t="s">
        <v>992</v>
      </c>
      <c r="D441" t="s">
        <v>1006</v>
      </c>
      <c r="E441" t="s">
        <v>1006</v>
      </c>
      <c r="K441" t="str">
        <f t="shared" si="20"/>
        <v/>
      </c>
      <c r="L441" t="str">
        <f t="shared" si="18"/>
        <v/>
      </c>
      <c r="M441" t="str">
        <f t="shared" si="19"/>
        <v/>
      </c>
    </row>
    <row r="442" spans="1:13" ht="14.25" customHeight="1">
      <c r="A442" s="2" t="s">
        <v>442</v>
      </c>
      <c r="B442" t="s">
        <v>1</v>
      </c>
      <c r="C442" t="s">
        <v>993</v>
      </c>
      <c r="D442" t="s">
        <v>1006</v>
      </c>
      <c r="E442" t="s">
        <v>1006</v>
      </c>
      <c r="K442" t="str">
        <f t="shared" si="20"/>
        <v/>
      </c>
      <c r="L442" t="str">
        <f t="shared" si="18"/>
        <v/>
      </c>
      <c r="M442" t="str">
        <f t="shared" si="19"/>
        <v/>
      </c>
    </row>
    <row r="443" spans="1:13" ht="14.25" customHeight="1">
      <c r="A443" s="2" t="s">
        <v>443</v>
      </c>
      <c r="B443" t="s">
        <v>1</v>
      </c>
      <c r="C443" t="s">
        <v>994</v>
      </c>
      <c r="D443" t="s">
        <v>1006</v>
      </c>
      <c r="E443" t="s">
        <v>1006</v>
      </c>
      <c r="K443" t="str">
        <f t="shared" si="20"/>
        <v/>
      </c>
      <c r="L443" t="str">
        <f t="shared" si="18"/>
        <v/>
      </c>
      <c r="M443" t="str">
        <f t="shared" si="19"/>
        <v/>
      </c>
    </row>
    <row r="444" spans="1:13" ht="14.25" customHeight="1">
      <c r="A444" s="2" t="s">
        <v>444</v>
      </c>
      <c r="B444" t="s">
        <v>1</v>
      </c>
      <c r="C444" t="s">
        <v>995</v>
      </c>
      <c r="D444" t="s">
        <v>1006</v>
      </c>
      <c r="E444" t="s">
        <v>1006</v>
      </c>
      <c r="K444" t="str">
        <f t="shared" si="20"/>
        <v/>
      </c>
      <c r="L444" t="str">
        <f t="shared" si="18"/>
        <v/>
      </c>
      <c r="M444" t="str">
        <f t="shared" si="19"/>
        <v/>
      </c>
    </row>
    <row r="445" spans="1:13" ht="14.25" customHeight="1">
      <c r="A445" s="2" t="s">
        <v>445</v>
      </c>
      <c r="B445" t="s">
        <v>1</v>
      </c>
      <c r="C445" t="s">
        <v>996</v>
      </c>
      <c r="D445" t="s">
        <v>1006</v>
      </c>
      <c r="E445" t="s">
        <v>1006</v>
      </c>
      <c r="K445" t="str">
        <f t="shared" si="20"/>
        <v/>
      </c>
      <c r="L445" t="str">
        <f t="shared" si="18"/>
        <v/>
      </c>
      <c r="M445" t="str">
        <f t="shared" si="19"/>
        <v/>
      </c>
    </row>
    <row r="446" spans="1:13" ht="14.25" customHeight="1">
      <c r="A446" s="2" t="s">
        <v>446</v>
      </c>
      <c r="B446" t="s">
        <v>1</v>
      </c>
      <c r="C446" t="s">
        <v>997</v>
      </c>
      <c r="D446" t="s">
        <v>1006</v>
      </c>
      <c r="E446" t="s">
        <v>1006</v>
      </c>
      <c r="K446" t="str">
        <f t="shared" si="20"/>
        <v/>
      </c>
      <c r="L446" t="str">
        <f t="shared" si="18"/>
        <v/>
      </c>
      <c r="M446" t="str">
        <f t="shared" si="19"/>
        <v/>
      </c>
    </row>
    <row r="447" spans="1:13" ht="14.25" customHeight="1">
      <c r="A447" s="2" t="s">
        <v>447</v>
      </c>
      <c r="B447" t="s">
        <v>1</v>
      </c>
      <c r="C447" t="s">
        <v>998</v>
      </c>
      <c r="D447" t="s">
        <v>1006</v>
      </c>
      <c r="E447" t="s">
        <v>1006</v>
      </c>
      <c r="K447" t="str">
        <f t="shared" si="20"/>
        <v/>
      </c>
      <c r="L447" t="str">
        <f t="shared" si="18"/>
        <v/>
      </c>
      <c r="M447" t="str">
        <f t="shared" si="19"/>
        <v/>
      </c>
    </row>
    <row r="448" spans="1:13" ht="14.25" customHeight="1">
      <c r="A448" s="2" t="s">
        <v>448</v>
      </c>
      <c r="B448" t="s">
        <v>1</v>
      </c>
      <c r="C448" t="s">
        <v>999</v>
      </c>
      <c r="D448" t="s">
        <v>1006</v>
      </c>
      <c r="E448" t="s">
        <v>1006</v>
      </c>
      <c r="K448" t="str">
        <f t="shared" si="20"/>
        <v/>
      </c>
      <c r="L448" t="str">
        <f t="shared" si="18"/>
        <v/>
      </c>
      <c r="M448" t="str">
        <f t="shared" si="19"/>
        <v/>
      </c>
    </row>
    <row r="449" spans="1:13" ht="14.25" customHeight="1">
      <c r="A449" s="2" t="s">
        <v>449</v>
      </c>
      <c r="B449" t="s">
        <v>1</v>
      </c>
      <c r="C449" t="s">
        <v>1000</v>
      </c>
      <c r="D449" t="s">
        <v>1006</v>
      </c>
      <c r="E449" t="s">
        <v>1006</v>
      </c>
      <c r="K449" t="str">
        <f t="shared" si="20"/>
        <v/>
      </c>
      <c r="L449" t="str">
        <f t="shared" si="18"/>
        <v/>
      </c>
      <c r="M449" t="str">
        <f t="shared" si="19"/>
        <v/>
      </c>
    </row>
    <row r="450" spans="1:13" ht="14.25" customHeight="1">
      <c r="A450" s="2" t="s">
        <v>450</v>
      </c>
      <c r="B450" t="s">
        <v>1</v>
      </c>
      <c r="C450" t="s">
        <v>1001</v>
      </c>
      <c r="D450" t="s">
        <v>1006</v>
      </c>
      <c r="E450" t="s">
        <v>1006</v>
      </c>
      <c r="K450" t="str">
        <f t="shared" si="20"/>
        <v/>
      </c>
      <c r="L450" t="str">
        <f t="shared" ref="L450:L513" si="21">IF(OR($E450="M",$E450="H"),$A450,"")</f>
        <v/>
      </c>
      <c r="M450" t="str">
        <f t="shared" ref="M450:M513" si="22">IF(OR($D450="M",$D450="H",$E450="M",$E450="H"),$A450,"")</f>
        <v/>
      </c>
    </row>
    <row r="451" spans="1:13" ht="14.25" customHeight="1">
      <c r="A451" s="2" t="s">
        <v>451</v>
      </c>
      <c r="B451" t="s">
        <v>1</v>
      </c>
      <c r="C451" t="s">
        <v>1002</v>
      </c>
      <c r="D451" t="s">
        <v>1006</v>
      </c>
      <c r="E451" t="s">
        <v>1006</v>
      </c>
      <c r="K451" t="str">
        <f t="shared" ref="K451:K514" si="23">IF(OR($D451="M",$D451="H"),$A451,"")</f>
        <v/>
      </c>
      <c r="L451" t="str">
        <f t="shared" si="21"/>
        <v/>
      </c>
      <c r="M451" t="str">
        <f t="shared" si="22"/>
        <v/>
      </c>
    </row>
    <row r="452" spans="1:13" ht="14.25" customHeight="1">
      <c r="A452" s="2" t="s">
        <v>452</v>
      </c>
      <c r="B452" t="s">
        <v>5</v>
      </c>
      <c r="D452" t="s">
        <v>1004</v>
      </c>
      <c r="E452" t="s">
        <v>1004</v>
      </c>
      <c r="K452" t="str">
        <f t="shared" si="23"/>
        <v>PRE2009_SALES</v>
      </c>
      <c r="L452" t="str">
        <f t="shared" si="21"/>
        <v>PRE2009_SALES</v>
      </c>
      <c r="M452" t="str">
        <f t="shared" si="22"/>
        <v>PRE2009_SALES</v>
      </c>
    </row>
    <row r="453" spans="1:13" ht="14.25" customHeight="1">
      <c r="A453" s="2" t="s">
        <v>453</v>
      </c>
      <c r="B453" t="s">
        <v>5</v>
      </c>
      <c r="D453" t="s">
        <v>1004</v>
      </c>
      <c r="E453" t="s">
        <v>1004</v>
      </c>
      <c r="K453" t="str">
        <f t="shared" si="23"/>
        <v>PRE2009_TRANSACTIONS</v>
      </c>
      <c r="L453" t="str">
        <f t="shared" si="21"/>
        <v>PRE2009_TRANSACTIONS</v>
      </c>
      <c r="M453" t="str">
        <f t="shared" si="22"/>
        <v>PRE2009_TRANSACTIONS</v>
      </c>
    </row>
    <row r="454" spans="1:13" ht="14.25" customHeight="1">
      <c r="A454" s="2" t="s">
        <v>454</v>
      </c>
      <c r="B454" t="s">
        <v>455</v>
      </c>
      <c r="D454" t="s">
        <v>1004</v>
      </c>
      <c r="E454" t="s">
        <v>1004</v>
      </c>
      <c r="K454" t="str">
        <f t="shared" si="23"/>
        <v>SUM_MAIL_1</v>
      </c>
      <c r="L454" t="str">
        <f t="shared" si="21"/>
        <v>SUM_MAIL_1</v>
      </c>
      <c r="M454" t="str">
        <f t="shared" si="22"/>
        <v>SUM_MAIL_1</v>
      </c>
    </row>
    <row r="455" spans="1:13" ht="14.25" customHeight="1">
      <c r="A455" s="2" t="s">
        <v>456</v>
      </c>
      <c r="B455" t="s">
        <v>455</v>
      </c>
      <c r="D455" t="s">
        <v>1004</v>
      </c>
      <c r="E455" t="s">
        <v>1004</v>
      </c>
      <c r="K455" t="str">
        <f t="shared" si="23"/>
        <v>SUM_MAIL_2</v>
      </c>
      <c r="L455" t="str">
        <f t="shared" si="21"/>
        <v>SUM_MAIL_2</v>
      </c>
      <c r="M455" t="str">
        <f t="shared" si="22"/>
        <v>SUM_MAIL_2</v>
      </c>
    </row>
    <row r="456" spans="1:13" ht="14.25" customHeight="1">
      <c r="A456" s="2" t="s">
        <v>457</v>
      </c>
      <c r="B456" t="s">
        <v>455</v>
      </c>
      <c r="D456" t="s">
        <v>1004</v>
      </c>
      <c r="E456" t="s">
        <v>1004</v>
      </c>
      <c r="K456" t="str">
        <f t="shared" si="23"/>
        <v>SUM_MAIL_3</v>
      </c>
      <c r="L456" t="str">
        <f t="shared" si="21"/>
        <v>SUM_MAIL_3</v>
      </c>
      <c r="M456" t="str">
        <f t="shared" si="22"/>
        <v>SUM_MAIL_3</v>
      </c>
    </row>
    <row r="457" spans="1:13" ht="14.25" customHeight="1">
      <c r="A457" s="2" t="s">
        <v>458</v>
      </c>
      <c r="B457" t="s">
        <v>455</v>
      </c>
      <c r="D457" t="s">
        <v>1004</v>
      </c>
      <c r="E457" t="s">
        <v>1004</v>
      </c>
      <c r="K457" t="str">
        <f t="shared" si="23"/>
        <v>SUM_MAIL_4</v>
      </c>
      <c r="L457" t="str">
        <f t="shared" si="21"/>
        <v>SUM_MAIL_4</v>
      </c>
      <c r="M457" t="str">
        <f t="shared" si="22"/>
        <v>SUM_MAIL_4</v>
      </c>
    </row>
    <row r="458" spans="1:13" ht="14.25" customHeight="1">
      <c r="A458" s="2" t="s">
        <v>459</v>
      </c>
      <c r="B458" t="s">
        <v>455</v>
      </c>
      <c r="D458" t="s">
        <v>1004</v>
      </c>
      <c r="E458" t="s">
        <v>1004</v>
      </c>
      <c r="K458" t="str">
        <f t="shared" si="23"/>
        <v>SUM_MAIL_5</v>
      </c>
      <c r="L458" t="str">
        <f t="shared" si="21"/>
        <v>SUM_MAIL_5</v>
      </c>
      <c r="M458" t="str">
        <f t="shared" si="22"/>
        <v>SUM_MAIL_5</v>
      </c>
    </row>
    <row r="459" spans="1:13" ht="14.25" customHeight="1">
      <c r="A459" s="2" t="s">
        <v>460</v>
      </c>
      <c r="B459" t="s">
        <v>455</v>
      </c>
      <c r="D459" t="s">
        <v>1004</v>
      </c>
      <c r="E459" t="s">
        <v>1004</v>
      </c>
      <c r="K459" t="str">
        <f t="shared" si="23"/>
        <v>SUM_MAIL_6</v>
      </c>
      <c r="L459" t="str">
        <f t="shared" si="21"/>
        <v>SUM_MAIL_6</v>
      </c>
      <c r="M459" t="str">
        <f t="shared" si="22"/>
        <v>SUM_MAIL_6</v>
      </c>
    </row>
    <row r="460" spans="1:13" ht="14.25" customHeight="1">
      <c r="A460" s="2" t="s">
        <v>461</v>
      </c>
      <c r="B460" t="s">
        <v>455</v>
      </c>
      <c r="D460" t="s">
        <v>1004</v>
      </c>
      <c r="E460" t="s">
        <v>1004</v>
      </c>
      <c r="K460" t="str">
        <f t="shared" si="23"/>
        <v>SUM_MAIL_7</v>
      </c>
      <c r="L460" t="str">
        <f t="shared" si="21"/>
        <v>SUM_MAIL_7</v>
      </c>
      <c r="M460" t="str">
        <f t="shared" si="22"/>
        <v>SUM_MAIL_7</v>
      </c>
    </row>
    <row r="461" spans="1:13" ht="14.25" customHeight="1">
      <c r="A461" s="2" t="s">
        <v>462</v>
      </c>
      <c r="B461" t="s">
        <v>455</v>
      </c>
      <c r="D461" t="s">
        <v>1004</v>
      </c>
      <c r="E461" t="s">
        <v>1004</v>
      </c>
      <c r="K461" t="str">
        <f t="shared" si="23"/>
        <v>SUM_MAIL_8</v>
      </c>
      <c r="L461" t="str">
        <f t="shared" si="21"/>
        <v>SUM_MAIL_8</v>
      </c>
      <c r="M461" t="str">
        <f t="shared" si="22"/>
        <v>SUM_MAIL_8</v>
      </c>
    </row>
    <row r="462" spans="1:13" ht="14.25" customHeight="1">
      <c r="A462" s="2" t="s">
        <v>463</v>
      </c>
      <c r="B462" t="s">
        <v>455</v>
      </c>
      <c r="D462" t="s">
        <v>1004</v>
      </c>
      <c r="E462" t="s">
        <v>1004</v>
      </c>
      <c r="K462" t="str">
        <f t="shared" si="23"/>
        <v>SUM_MAIL_9</v>
      </c>
      <c r="L462" t="str">
        <f t="shared" si="21"/>
        <v>SUM_MAIL_9</v>
      </c>
      <c r="M462" t="str">
        <f t="shared" si="22"/>
        <v>SUM_MAIL_9</v>
      </c>
    </row>
    <row r="463" spans="1:13" ht="14.25" customHeight="1">
      <c r="A463" s="2" t="s">
        <v>464</v>
      </c>
      <c r="B463" t="s">
        <v>455</v>
      </c>
      <c r="D463" t="s">
        <v>1004</v>
      </c>
      <c r="E463" t="s">
        <v>1004</v>
      </c>
      <c r="K463" t="str">
        <f t="shared" si="23"/>
        <v>SUM_MAIL_10</v>
      </c>
      <c r="L463" t="str">
        <f t="shared" si="21"/>
        <v>SUM_MAIL_10</v>
      </c>
      <c r="M463" t="str">
        <f t="shared" si="22"/>
        <v>SUM_MAIL_10</v>
      </c>
    </row>
    <row r="464" spans="1:13" ht="14.25" customHeight="1">
      <c r="A464" s="2" t="s">
        <v>465</v>
      </c>
      <c r="B464" t="s">
        <v>455</v>
      </c>
      <c r="D464" t="s">
        <v>1004</v>
      </c>
      <c r="E464" t="s">
        <v>1004</v>
      </c>
      <c r="K464" t="str">
        <f t="shared" si="23"/>
        <v>SUM_MAIL_11</v>
      </c>
      <c r="L464" t="str">
        <f t="shared" si="21"/>
        <v>SUM_MAIL_11</v>
      </c>
      <c r="M464" t="str">
        <f t="shared" si="22"/>
        <v>SUM_MAIL_11</v>
      </c>
    </row>
    <row r="465" spans="1:13" ht="14.25" customHeight="1">
      <c r="A465" s="2" t="s">
        <v>466</v>
      </c>
      <c r="B465" t="s">
        <v>455</v>
      </c>
      <c r="D465" t="s">
        <v>1004</v>
      </c>
      <c r="E465" t="s">
        <v>1004</v>
      </c>
      <c r="K465" t="str">
        <f t="shared" si="23"/>
        <v>SUM_MAIL_12</v>
      </c>
      <c r="L465" t="str">
        <f t="shared" si="21"/>
        <v>SUM_MAIL_12</v>
      </c>
      <c r="M465" t="str">
        <f t="shared" si="22"/>
        <v>SUM_MAIL_12</v>
      </c>
    </row>
    <row r="466" spans="1:13" ht="14.25" customHeight="1">
      <c r="A466" s="2" t="s">
        <v>467</v>
      </c>
      <c r="B466" t="s">
        <v>455</v>
      </c>
      <c r="D466" t="s">
        <v>1004</v>
      </c>
      <c r="E466" t="s">
        <v>1004</v>
      </c>
      <c r="K466" t="str">
        <f t="shared" si="23"/>
        <v>SUM_MAIL_13</v>
      </c>
      <c r="L466" t="str">
        <f t="shared" si="21"/>
        <v>SUM_MAIL_13</v>
      </c>
      <c r="M466" t="str">
        <f t="shared" si="22"/>
        <v>SUM_MAIL_13</v>
      </c>
    </row>
    <row r="467" spans="1:13" ht="14.25" customHeight="1">
      <c r="A467" s="2" t="s">
        <v>468</v>
      </c>
      <c r="B467" t="s">
        <v>455</v>
      </c>
      <c r="D467" t="s">
        <v>1004</v>
      </c>
      <c r="E467" t="s">
        <v>1004</v>
      </c>
      <c r="K467" t="str">
        <f t="shared" si="23"/>
        <v>SUM_MAIL_14</v>
      </c>
      <c r="L467" t="str">
        <f t="shared" si="21"/>
        <v>SUM_MAIL_14</v>
      </c>
      <c r="M467" t="str">
        <f t="shared" si="22"/>
        <v>SUM_MAIL_14</v>
      </c>
    </row>
    <row r="468" spans="1:13" ht="14.25" customHeight="1">
      <c r="A468" s="2" t="s">
        <v>469</v>
      </c>
      <c r="B468" t="s">
        <v>455</v>
      </c>
      <c r="D468" t="s">
        <v>1004</v>
      </c>
      <c r="E468" t="s">
        <v>1004</v>
      </c>
      <c r="K468" t="str">
        <f t="shared" si="23"/>
        <v>SUM_MAIL_15</v>
      </c>
      <c r="L468" t="str">
        <f t="shared" si="21"/>
        <v>SUM_MAIL_15</v>
      </c>
      <c r="M468" t="str">
        <f t="shared" si="22"/>
        <v>SUM_MAIL_15</v>
      </c>
    </row>
    <row r="469" spans="1:13" ht="14.25" customHeight="1">
      <c r="A469" s="2" t="s">
        <v>470</v>
      </c>
      <c r="B469" t="s">
        <v>455</v>
      </c>
      <c r="D469" t="s">
        <v>1004</v>
      </c>
      <c r="E469" t="s">
        <v>1004</v>
      </c>
      <c r="K469" t="str">
        <f t="shared" si="23"/>
        <v>SUM_MAIL_16</v>
      </c>
      <c r="L469" t="str">
        <f t="shared" si="21"/>
        <v>SUM_MAIL_16</v>
      </c>
      <c r="M469" t="str">
        <f t="shared" si="22"/>
        <v>SUM_MAIL_16</v>
      </c>
    </row>
    <row r="470" spans="1:13" ht="14.25" customHeight="1">
      <c r="A470" s="2" t="s">
        <v>471</v>
      </c>
      <c r="B470" t="s">
        <v>455</v>
      </c>
      <c r="D470" t="s">
        <v>1005</v>
      </c>
      <c r="E470" t="s">
        <v>1004</v>
      </c>
      <c r="K470" t="str">
        <f t="shared" si="23"/>
        <v>ANY_MAIL_1</v>
      </c>
      <c r="L470" t="str">
        <f t="shared" si="21"/>
        <v>ANY_MAIL_1</v>
      </c>
      <c r="M470" t="str">
        <f t="shared" si="22"/>
        <v>ANY_MAIL_1</v>
      </c>
    </row>
    <row r="471" spans="1:13" ht="14.25" customHeight="1">
      <c r="A471" s="2" t="s">
        <v>472</v>
      </c>
      <c r="B471" t="s">
        <v>455</v>
      </c>
      <c r="D471" t="s">
        <v>1005</v>
      </c>
      <c r="E471" t="s">
        <v>1004</v>
      </c>
      <c r="K471" t="str">
        <f t="shared" si="23"/>
        <v>ANY_MAIL_2</v>
      </c>
      <c r="L471" t="str">
        <f t="shared" si="21"/>
        <v>ANY_MAIL_2</v>
      </c>
      <c r="M471" t="str">
        <f t="shared" si="22"/>
        <v>ANY_MAIL_2</v>
      </c>
    </row>
    <row r="472" spans="1:13" ht="14.25" customHeight="1">
      <c r="A472" s="2" t="s">
        <v>473</v>
      </c>
      <c r="B472" t="s">
        <v>455</v>
      </c>
      <c r="D472" t="s">
        <v>1005</v>
      </c>
      <c r="E472" t="s">
        <v>1004</v>
      </c>
      <c r="K472" t="str">
        <f t="shared" si="23"/>
        <v>ANY_MAIL_3</v>
      </c>
      <c r="L472" t="str">
        <f t="shared" si="21"/>
        <v>ANY_MAIL_3</v>
      </c>
      <c r="M472" t="str">
        <f t="shared" si="22"/>
        <v>ANY_MAIL_3</v>
      </c>
    </row>
    <row r="473" spans="1:13" ht="14.25" customHeight="1">
      <c r="A473" s="2" t="s">
        <v>474</v>
      </c>
      <c r="B473" t="s">
        <v>455</v>
      </c>
      <c r="D473" t="s">
        <v>1005</v>
      </c>
      <c r="E473" t="s">
        <v>1004</v>
      </c>
      <c r="K473" t="str">
        <f t="shared" si="23"/>
        <v>ANY_MAIL_4</v>
      </c>
      <c r="L473" t="str">
        <f t="shared" si="21"/>
        <v>ANY_MAIL_4</v>
      </c>
      <c r="M473" t="str">
        <f t="shared" si="22"/>
        <v>ANY_MAIL_4</v>
      </c>
    </row>
    <row r="474" spans="1:13" ht="14.25" customHeight="1">
      <c r="A474" s="2" t="s">
        <v>475</v>
      </c>
      <c r="B474" t="s">
        <v>455</v>
      </c>
      <c r="D474" t="s">
        <v>1005</v>
      </c>
      <c r="E474" t="s">
        <v>1004</v>
      </c>
      <c r="K474" t="str">
        <f t="shared" si="23"/>
        <v>ANY_MAIL_5</v>
      </c>
      <c r="L474" t="str">
        <f t="shared" si="21"/>
        <v>ANY_MAIL_5</v>
      </c>
      <c r="M474" t="str">
        <f t="shared" si="22"/>
        <v>ANY_MAIL_5</v>
      </c>
    </row>
    <row r="475" spans="1:13" ht="14.25" customHeight="1">
      <c r="A475" s="2" t="s">
        <v>476</v>
      </c>
      <c r="B475" t="s">
        <v>455</v>
      </c>
      <c r="D475" t="s">
        <v>1005</v>
      </c>
      <c r="E475" t="s">
        <v>1004</v>
      </c>
      <c r="K475" t="str">
        <f t="shared" si="23"/>
        <v>ANY_MAIL_6</v>
      </c>
      <c r="L475" t="str">
        <f t="shared" si="21"/>
        <v>ANY_MAIL_6</v>
      </c>
      <c r="M475" t="str">
        <f t="shared" si="22"/>
        <v>ANY_MAIL_6</v>
      </c>
    </row>
    <row r="476" spans="1:13" ht="14.25" customHeight="1">
      <c r="A476" s="2" t="s">
        <v>477</v>
      </c>
      <c r="B476" t="s">
        <v>455</v>
      </c>
      <c r="D476" t="s">
        <v>1005</v>
      </c>
      <c r="E476" t="s">
        <v>1004</v>
      </c>
      <c r="K476" t="str">
        <f t="shared" si="23"/>
        <v>ANY_MAIL_7</v>
      </c>
      <c r="L476" t="str">
        <f t="shared" si="21"/>
        <v>ANY_MAIL_7</v>
      </c>
      <c r="M476" t="str">
        <f t="shared" si="22"/>
        <v>ANY_MAIL_7</v>
      </c>
    </row>
    <row r="477" spans="1:13" ht="14.25" customHeight="1">
      <c r="A477" s="2" t="s">
        <v>478</v>
      </c>
      <c r="B477" t="s">
        <v>455</v>
      </c>
      <c r="D477" t="s">
        <v>1005</v>
      </c>
      <c r="E477" t="s">
        <v>1004</v>
      </c>
      <c r="K477" t="str">
        <f t="shared" si="23"/>
        <v>ANY_MAIL_8</v>
      </c>
      <c r="L477" t="str">
        <f t="shared" si="21"/>
        <v>ANY_MAIL_8</v>
      </c>
      <c r="M477" t="str">
        <f t="shared" si="22"/>
        <v>ANY_MAIL_8</v>
      </c>
    </row>
    <row r="478" spans="1:13" ht="14.25" customHeight="1">
      <c r="A478" s="2" t="s">
        <v>479</v>
      </c>
      <c r="B478" t="s">
        <v>455</v>
      </c>
      <c r="D478" t="s">
        <v>1005</v>
      </c>
      <c r="E478" t="s">
        <v>1004</v>
      </c>
      <c r="K478" t="str">
        <f t="shared" si="23"/>
        <v>ANY_MAIL_9</v>
      </c>
      <c r="L478" t="str">
        <f t="shared" si="21"/>
        <v>ANY_MAIL_9</v>
      </c>
      <c r="M478" t="str">
        <f t="shared" si="22"/>
        <v>ANY_MAIL_9</v>
      </c>
    </row>
    <row r="479" spans="1:13" ht="14.25" customHeight="1">
      <c r="A479" s="2" t="s">
        <v>480</v>
      </c>
      <c r="B479" t="s">
        <v>455</v>
      </c>
      <c r="D479" t="s">
        <v>1005</v>
      </c>
      <c r="E479" t="s">
        <v>1004</v>
      </c>
      <c r="K479" t="str">
        <f t="shared" si="23"/>
        <v>ANY_MAIL_10</v>
      </c>
      <c r="L479" t="str">
        <f t="shared" si="21"/>
        <v>ANY_MAIL_10</v>
      </c>
      <c r="M479" t="str">
        <f t="shared" si="22"/>
        <v>ANY_MAIL_10</v>
      </c>
    </row>
    <row r="480" spans="1:13" ht="14.25" customHeight="1">
      <c r="A480" s="2" t="s">
        <v>481</v>
      </c>
      <c r="B480" t="s">
        <v>455</v>
      </c>
      <c r="D480" t="s">
        <v>1005</v>
      </c>
      <c r="E480" t="s">
        <v>1004</v>
      </c>
      <c r="K480" t="str">
        <f t="shared" si="23"/>
        <v>ANY_MAIL_11</v>
      </c>
      <c r="L480" t="str">
        <f t="shared" si="21"/>
        <v>ANY_MAIL_11</v>
      </c>
      <c r="M480" t="str">
        <f t="shared" si="22"/>
        <v>ANY_MAIL_11</v>
      </c>
    </row>
    <row r="481" spans="1:13" ht="14.25" customHeight="1">
      <c r="A481" s="2" t="s">
        <v>482</v>
      </c>
      <c r="B481" t="s">
        <v>455</v>
      </c>
      <c r="D481" t="s">
        <v>1005</v>
      </c>
      <c r="E481" t="s">
        <v>1004</v>
      </c>
      <c r="K481" t="str">
        <f t="shared" si="23"/>
        <v>ANY_MAIL_12</v>
      </c>
      <c r="L481" t="str">
        <f t="shared" si="21"/>
        <v>ANY_MAIL_12</v>
      </c>
      <c r="M481" t="str">
        <f t="shared" si="22"/>
        <v>ANY_MAIL_12</v>
      </c>
    </row>
    <row r="482" spans="1:13" ht="14.25" customHeight="1">
      <c r="A482" s="2" t="s">
        <v>483</v>
      </c>
      <c r="B482" t="s">
        <v>455</v>
      </c>
      <c r="D482" t="s">
        <v>1005</v>
      </c>
      <c r="E482" t="s">
        <v>1004</v>
      </c>
      <c r="K482" t="str">
        <f t="shared" si="23"/>
        <v>ANY_MAIL_13</v>
      </c>
      <c r="L482" t="str">
        <f t="shared" si="21"/>
        <v>ANY_MAIL_13</v>
      </c>
      <c r="M482" t="str">
        <f t="shared" si="22"/>
        <v>ANY_MAIL_13</v>
      </c>
    </row>
    <row r="483" spans="1:13" ht="14.25" customHeight="1">
      <c r="A483" s="2" t="s">
        <v>484</v>
      </c>
      <c r="B483" t="s">
        <v>455</v>
      </c>
      <c r="D483" t="s">
        <v>1005</v>
      </c>
      <c r="E483" t="s">
        <v>1004</v>
      </c>
      <c r="K483" t="str">
        <f t="shared" si="23"/>
        <v>ANY_MAIL_14</v>
      </c>
      <c r="L483" t="str">
        <f t="shared" si="21"/>
        <v>ANY_MAIL_14</v>
      </c>
      <c r="M483" t="str">
        <f t="shared" si="22"/>
        <v>ANY_MAIL_14</v>
      </c>
    </row>
    <row r="484" spans="1:13" ht="14.25" customHeight="1">
      <c r="A484" s="2" t="s">
        <v>485</v>
      </c>
      <c r="B484" t="s">
        <v>455</v>
      </c>
      <c r="D484" t="s">
        <v>1005</v>
      </c>
      <c r="E484" t="s">
        <v>1004</v>
      </c>
      <c r="K484" t="str">
        <f t="shared" si="23"/>
        <v>ANY_MAIL_15</v>
      </c>
      <c r="L484" t="str">
        <f t="shared" si="21"/>
        <v>ANY_MAIL_15</v>
      </c>
      <c r="M484" t="str">
        <f t="shared" si="22"/>
        <v>ANY_MAIL_15</v>
      </c>
    </row>
    <row r="485" spans="1:13" ht="14.25" customHeight="1">
      <c r="A485" s="2" t="s">
        <v>486</v>
      </c>
      <c r="B485" t="s">
        <v>455</v>
      </c>
      <c r="D485" t="s">
        <v>1005</v>
      </c>
      <c r="E485" t="s">
        <v>1004</v>
      </c>
      <c r="K485" t="str">
        <f t="shared" si="23"/>
        <v>ANY_MAIL_16</v>
      </c>
      <c r="L485" t="str">
        <f t="shared" si="21"/>
        <v>ANY_MAIL_16</v>
      </c>
      <c r="M485" t="str">
        <f t="shared" si="22"/>
        <v>ANY_MAIL_16</v>
      </c>
    </row>
    <row r="486" spans="1:13" ht="14.25" customHeight="1">
      <c r="A486" s="2" t="s">
        <v>487</v>
      </c>
      <c r="B486" t="s">
        <v>455</v>
      </c>
      <c r="D486" t="s">
        <v>1004</v>
      </c>
      <c r="E486" t="s">
        <v>1004</v>
      </c>
      <c r="K486" t="str">
        <f t="shared" si="23"/>
        <v>TOTAL_MAIL_1</v>
      </c>
      <c r="L486" t="str">
        <f t="shared" si="21"/>
        <v>TOTAL_MAIL_1</v>
      </c>
      <c r="M486" t="str">
        <f t="shared" si="22"/>
        <v>TOTAL_MAIL_1</v>
      </c>
    </row>
    <row r="487" spans="1:13" ht="14.25" customHeight="1">
      <c r="A487" s="2" t="s">
        <v>488</v>
      </c>
      <c r="B487" t="s">
        <v>455</v>
      </c>
      <c r="D487" t="s">
        <v>1004</v>
      </c>
      <c r="E487" t="s">
        <v>1004</v>
      </c>
      <c r="K487" t="str">
        <f t="shared" si="23"/>
        <v>TOTAL_MAIL_2</v>
      </c>
      <c r="L487" t="str">
        <f t="shared" si="21"/>
        <v>TOTAL_MAIL_2</v>
      </c>
      <c r="M487" t="str">
        <f t="shared" si="22"/>
        <v>TOTAL_MAIL_2</v>
      </c>
    </row>
    <row r="488" spans="1:13" ht="14.25" customHeight="1">
      <c r="A488" s="2" t="s">
        <v>489</v>
      </c>
      <c r="B488" t="s">
        <v>455</v>
      </c>
      <c r="D488" t="s">
        <v>1004</v>
      </c>
      <c r="E488" t="s">
        <v>1004</v>
      </c>
      <c r="K488" t="str">
        <f t="shared" si="23"/>
        <v>TOTAL_MAIL_3</v>
      </c>
      <c r="L488" t="str">
        <f t="shared" si="21"/>
        <v>TOTAL_MAIL_3</v>
      </c>
      <c r="M488" t="str">
        <f t="shared" si="22"/>
        <v>TOTAL_MAIL_3</v>
      </c>
    </row>
    <row r="489" spans="1:13" ht="14.25" customHeight="1">
      <c r="A489" s="2" t="s">
        <v>490</v>
      </c>
      <c r="B489" t="s">
        <v>455</v>
      </c>
      <c r="D489" t="s">
        <v>1004</v>
      </c>
      <c r="E489" t="s">
        <v>1004</v>
      </c>
      <c r="K489" t="str">
        <f t="shared" si="23"/>
        <v>TOTAL_MAIL_4</v>
      </c>
      <c r="L489" t="str">
        <f t="shared" si="21"/>
        <v>TOTAL_MAIL_4</v>
      </c>
      <c r="M489" t="str">
        <f t="shared" si="22"/>
        <v>TOTAL_MAIL_4</v>
      </c>
    </row>
    <row r="490" spans="1:13" ht="14.25" customHeight="1">
      <c r="A490" s="2" t="s">
        <v>491</v>
      </c>
      <c r="B490" t="s">
        <v>455</v>
      </c>
      <c r="D490" t="s">
        <v>1004</v>
      </c>
      <c r="E490" t="s">
        <v>1004</v>
      </c>
      <c r="K490" t="str">
        <f t="shared" si="23"/>
        <v>TOTAL_MAIL_5</v>
      </c>
      <c r="L490" t="str">
        <f t="shared" si="21"/>
        <v>TOTAL_MAIL_5</v>
      </c>
      <c r="M490" t="str">
        <f t="shared" si="22"/>
        <v>TOTAL_MAIL_5</v>
      </c>
    </row>
    <row r="491" spans="1:13" ht="14.25" customHeight="1">
      <c r="A491" s="2" t="s">
        <v>492</v>
      </c>
      <c r="B491" t="s">
        <v>455</v>
      </c>
      <c r="D491" t="s">
        <v>1004</v>
      </c>
      <c r="E491" t="s">
        <v>1004</v>
      </c>
      <c r="K491" t="str">
        <f t="shared" si="23"/>
        <v>TOTAL_MAIL_6</v>
      </c>
      <c r="L491" t="str">
        <f t="shared" si="21"/>
        <v>TOTAL_MAIL_6</v>
      </c>
      <c r="M491" t="str">
        <f t="shared" si="22"/>
        <v>TOTAL_MAIL_6</v>
      </c>
    </row>
    <row r="492" spans="1:13" ht="14.25" customHeight="1">
      <c r="A492" s="2" t="s">
        <v>493</v>
      </c>
      <c r="B492" t="s">
        <v>455</v>
      </c>
      <c r="D492" t="s">
        <v>1004</v>
      </c>
      <c r="E492" t="s">
        <v>1004</v>
      </c>
      <c r="K492" t="str">
        <f t="shared" si="23"/>
        <v>TOTAL_MAIL_7</v>
      </c>
      <c r="L492" t="str">
        <f t="shared" si="21"/>
        <v>TOTAL_MAIL_7</v>
      </c>
      <c r="M492" t="str">
        <f t="shared" si="22"/>
        <v>TOTAL_MAIL_7</v>
      </c>
    </row>
    <row r="493" spans="1:13" ht="14.25" customHeight="1">
      <c r="A493" s="2" t="s">
        <v>494</v>
      </c>
      <c r="B493" t="s">
        <v>455</v>
      </c>
      <c r="D493" t="s">
        <v>1004</v>
      </c>
      <c r="E493" t="s">
        <v>1004</v>
      </c>
      <c r="K493" t="str">
        <f t="shared" si="23"/>
        <v>TOTAL_MAIL_8</v>
      </c>
      <c r="L493" t="str">
        <f t="shared" si="21"/>
        <v>TOTAL_MAIL_8</v>
      </c>
      <c r="M493" t="str">
        <f t="shared" si="22"/>
        <v>TOTAL_MAIL_8</v>
      </c>
    </row>
    <row r="494" spans="1:13" ht="14.25" customHeight="1">
      <c r="A494" s="2" t="s">
        <v>495</v>
      </c>
      <c r="B494" t="s">
        <v>455</v>
      </c>
      <c r="D494" t="s">
        <v>1004</v>
      </c>
      <c r="E494" t="s">
        <v>1004</v>
      </c>
      <c r="K494" t="str">
        <f t="shared" si="23"/>
        <v>TOTAL_MAIL_9</v>
      </c>
      <c r="L494" t="str">
        <f t="shared" si="21"/>
        <v>TOTAL_MAIL_9</v>
      </c>
      <c r="M494" t="str">
        <f t="shared" si="22"/>
        <v>TOTAL_MAIL_9</v>
      </c>
    </row>
    <row r="495" spans="1:13" ht="14.25" customHeight="1">
      <c r="A495" s="2" t="s">
        <v>496</v>
      </c>
      <c r="B495" t="s">
        <v>455</v>
      </c>
      <c r="D495" t="s">
        <v>1004</v>
      </c>
      <c r="E495" t="s">
        <v>1004</v>
      </c>
      <c r="K495" t="str">
        <f t="shared" si="23"/>
        <v>TOTAL_MAIL_10</v>
      </c>
      <c r="L495" t="str">
        <f t="shared" si="21"/>
        <v>TOTAL_MAIL_10</v>
      </c>
      <c r="M495" t="str">
        <f t="shared" si="22"/>
        <v>TOTAL_MAIL_10</v>
      </c>
    </row>
    <row r="496" spans="1:13" ht="14.25" customHeight="1">
      <c r="A496" s="2" t="s">
        <v>497</v>
      </c>
      <c r="B496" t="s">
        <v>455</v>
      </c>
      <c r="D496" t="s">
        <v>1004</v>
      </c>
      <c r="E496" t="s">
        <v>1004</v>
      </c>
      <c r="K496" t="str">
        <f t="shared" si="23"/>
        <v>TOTAL_MAIL_11</v>
      </c>
      <c r="L496" t="str">
        <f t="shared" si="21"/>
        <v>TOTAL_MAIL_11</v>
      </c>
      <c r="M496" t="str">
        <f t="shared" si="22"/>
        <v>TOTAL_MAIL_11</v>
      </c>
    </row>
    <row r="497" spans="1:13" ht="14.25" customHeight="1">
      <c r="A497" s="2" t="s">
        <v>498</v>
      </c>
      <c r="B497" t="s">
        <v>455</v>
      </c>
      <c r="D497" t="s">
        <v>1004</v>
      </c>
      <c r="E497" t="s">
        <v>1004</v>
      </c>
      <c r="K497" t="str">
        <f t="shared" si="23"/>
        <v>TOTAL_MAIL_12</v>
      </c>
      <c r="L497" t="str">
        <f t="shared" si="21"/>
        <v>TOTAL_MAIL_12</v>
      </c>
      <c r="M497" t="str">
        <f t="shared" si="22"/>
        <v>TOTAL_MAIL_12</v>
      </c>
    </row>
    <row r="498" spans="1:13" ht="14.25" customHeight="1">
      <c r="A498" s="2" t="s">
        <v>499</v>
      </c>
      <c r="B498" t="s">
        <v>455</v>
      </c>
      <c r="D498" t="s">
        <v>1004</v>
      </c>
      <c r="E498" t="s">
        <v>1004</v>
      </c>
      <c r="K498" t="str">
        <f t="shared" si="23"/>
        <v>TOTAL_MAIL_13</v>
      </c>
      <c r="L498" t="str">
        <f t="shared" si="21"/>
        <v>TOTAL_MAIL_13</v>
      </c>
      <c r="M498" t="str">
        <f t="shared" si="22"/>
        <v>TOTAL_MAIL_13</v>
      </c>
    </row>
    <row r="499" spans="1:13" ht="14.25" customHeight="1">
      <c r="A499" s="2" t="s">
        <v>500</v>
      </c>
      <c r="B499" t="s">
        <v>455</v>
      </c>
      <c r="D499" t="s">
        <v>1004</v>
      </c>
      <c r="E499" t="s">
        <v>1004</v>
      </c>
      <c r="K499" t="str">
        <f t="shared" si="23"/>
        <v>TOTAL_MAIL_14</v>
      </c>
      <c r="L499" t="str">
        <f t="shared" si="21"/>
        <v>TOTAL_MAIL_14</v>
      </c>
      <c r="M499" t="str">
        <f t="shared" si="22"/>
        <v>TOTAL_MAIL_14</v>
      </c>
    </row>
    <row r="500" spans="1:13" ht="14.25" customHeight="1">
      <c r="A500" s="2" t="s">
        <v>501</v>
      </c>
      <c r="B500" t="s">
        <v>455</v>
      </c>
      <c r="D500" t="s">
        <v>1004</v>
      </c>
      <c r="E500" t="s">
        <v>1004</v>
      </c>
      <c r="K500" t="str">
        <f t="shared" si="23"/>
        <v>TOTAL_MAIL_15</v>
      </c>
      <c r="L500" t="str">
        <f t="shared" si="21"/>
        <v>TOTAL_MAIL_15</v>
      </c>
      <c r="M500" t="str">
        <f t="shared" si="22"/>
        <v>TOTAL_MAIL_15</v>
      </c>
    </row>
    <row r="501" spans="1:13" ht="14.25" customHeight="1">
      <c r="A501" s="2" t="s">
        <v>502</v>
      </c>
      <c r="B501" t="s">
        <v>455</v>
      </c>
      <c r="D501" t="s">
        <v>1004</v>
      </c>
      <c r="E501" t="s">
        <v>1004</v>
      </c>
      <c r="K501" t="str">
        <f t="shared" si="23"/>
        <v>TOTAL_MAIL_16</v>
      </c>
      <c r="L501" t="str">
        <f t="shared" si="21"/>
        <v>TOTAL_MAIL_16</v>
      </c>
      <c r="M501" t="str">
        <f t="shared" si="22"/>
        <v>TOTAL_MAIL_16</v>
      </c>
    </row>
    <row r="502" spans="1:13" ht="14.25" customHeight="1">
      <c r="A502" s="2" t="s">
        <v>503</v>
      </c>
      <c r="B502" t="s">
        <v>5</v>
      </c>
      <c r="D502" t="s">
        <v>1004</v>
      </c>
      <c r="E502" t="s">
        <v>1005</v>
      </c>
      <c r="K502" t="str">
        <f t="shared" si="23"/>
        <v>QTY</v>
      </c>
      <c r="L502" t="str">
        <f t="shared" si="21"/>
        <v>QTY</v>
      </c>
      <c r="M502" t="str">
        <f t="shared" si="22"/>
        <v>QTY</v>
      </c>
    </row>
    <row r="503" spans="1:13" ht="14.25" customHeight="1">
      <c r="A503" s="2" t="s">
        <v>504</v>
      </c>
      <c r="B503" t="s">
        <v>5</v>
      </c>
      <c r="D503" t="s">
        <v>1004</v>
      </c>
      <c r="E503" t="s">
        <v>1005</v>
      </c>
      <c r="K503" t="str">
        <f t="shared" si="23"/>
        <v>TOTAMT</v>
      </c>
      <c r="L503" t="str">
        <f t="shared" si="21"/>
        <v>TOTAMT</v>
      </c>
      <c r="M503" t="str">
        <f t="shared" si="22"/>
        <v>TOTAMT</v>
      </c>
    </row>
    <row r="504" spans="1:13" ht="14.25" customHeight="1">
      <c r="A504" s="2" t="s">
        <v>505</v>
      </c>
      <c r="B504" t="s">
        <v>5</v>
      </c>
      <c r="D504" t="s">
        <v>1004</v>
      </c>
      <c r="E504" t="s">
        <v>1005</v>
      </c>
      <c r="K504" t="str">
        <f t="shared" si="23"/>
        <v>QTY0</v>
      </c>
      <c r="L504" t="str">
        <f t="shared" si="21"/>
        <v>QTY0</v>
      </c>
      <c r="M504" t="str">
        <f t="shared" si="22"/>
        <v>QTY0</v>
      </c>
    </row>
    <row r="505" spans="1:13" ht="14.25" customHeight="1">
      <c r="A505" s="2" t="s">
        <v>506</v>
      </c>
      <c r="B505" t="s">
        <v>5</v>
      </c>
      <c r="D505" t="s">
        <v>1004</v>
      </c>
      <c r="E505" t="s">
        <v>1005</v>
      </c>
      <c r="K505" t="str">
        <f t="shared" si="23"/>
        <v>QTY1</v>
      </c>
      <c r="L505" t="str">
        <f t="shared" si="21"/>
        <v>QTY1</v>
      </c>
      <c r="M505" t="str">
        <f t="shared" si="22"/>
        <v>QTY1</v>
      </c>
    </row>
    <row r="506" spans="1:13" ht="14.25" customHeight="1">
      <c r="A506" s="2" t="s">
        <v>507</v>
      </c>
      <c r="B506" t="s">
        <v>5</v>
      </c>
      <c r="D506" t="s">
        <v>1004</v>
      </c>
      <c r="E506" t="s">
        <v>1005</v>
      </c>
      <c r="K506" t="str">
        <f t="shared" si="23"/>
        <v>QTY2</v>
      </c>
      <c r="L506" t="str">
        <f t="shared" si="21"/>
        <v>QTY2</v>
      </c>
      <c r="M506" t="str">
        <f t="shared" si="22"/>
        <v>QTY2</v>
      </c>
    </row>
    <row r="507" spans="1:13" ht="14.25" customHeight="1">
      <c r="A507" s="2" t="s">
        <v>508</v>
      </c>
      <c r="B507" t="s">
        <v>5</v>
      </c>
      <c r="D507" t="s">
        <v>1004</v>
      </c>
      <c r="E507" t="s">
        <v>1005</v>
      </c>
      <c r="K507" t="str">
        <f t="shared" si="23"/>
        <v>QTY3</v>
      </c>
      <c r="L507" t="str">
        <f t="shared" si="21"/>
        <v>QTY3</v>
      </c>
      <c r="M507" t="str">
        <f t="shared" si="22"/>
        <v>QTY3</v>
      </c>
    </row>
    <row r="508" spans="1:13" ht="14.25" customHeight="1">
      <c r="A508" s="2" t="s">
        <v>509</v>
      </c>
      <c r="B508" t="s">
        <v>5</v>
      </c>
      <c r="D508" t="s">
        <v>1004</v>
      </c>
      <c r="E508" t="s">
        <v>1005</v>
      </c>
      <c r="K508" t="str">
        <f t="shared" si="23"/>
        <v>QTY4</v>
      </c>
      <c r="L508" t="str">
        <f t="shared" si="21"/>
        <v>QTY4</v>
      </c>
      <c r="M508" t="str">
        <f t="shared" si="22"/>
        <v>QTY4</v>
      </c>
    </row>
    <row r="509" spans="1:13" ht="14.25" customHeight="1">
      <c r="A509" s="2" t="s">
        <v>510</v>
      </c>
      <c r="B509" t="s">
        <v>5</v>
      </c>
      <c r="D509" t="s">
        <v>1004</v>
      </c>
      <c r="E509" t="s">
        <v>1005</v>
      </c>
      <c r="K509" t="str">
        <f t="shared" si="23"/>
        <v>QTY5</v>
      </c>
      <c r="L509" t="str">
        <f t="shared" si="21"/>
        <v>QTY5</v>
      </c>
      <c r="M509" t="str">
        <f t="shared" si="22"/>
        <v>QTY5</v>
      </c>
    </row>
    <row r="510" spans="1:13" ht="14.25" customHeight="1">
      <c r="A510" s="2" t="s">
        <v>511</v>
      </c>
      <c r="B510" t="s">
        <v>5</v>
      </c>
      <c r="D510" t="s">
        <v>1004</v>
      </c>
      <c r="E510" t="s">
        <v>1005</v>
      </c>
      <c r="K510" t="str">
        <f t="shared" si="23"/>
        <v>QTY6</v>
      </c>
      <c r="L510" t="str">
        <f t="shared" si="21"/>
        <v>QTY6</v>
      </c>
      <c r="M510" t="str">
        <f t="shared" si="22"/>
        <v>QTY6</v>
      </c>
    </row>
    <row r="511" spans="1:13" ht="14.25" customHeight="1">
      <c r="A511" s="2" t="s">
        <v>512</v>
      </c>
      <c r="B511" t="s">
        <v>5</v>
      </c>
      <c r="D511" t="s">
        <v>1004</v>
      </c>
      <c r="E511" t="s">
        <v>1005</v>
      </c>
      <c r="K511" t="str">
        <f t="shared" si="23"/>
        <v>QTY7</v>
      </c>
      <c r="L511" t="str">
        <f t="shared" si="21"/>
        <v>QTY7</v>
      </c>
      <c r="M511" t="str">
        <f t="shared" si="22"/>
        <v>QTY7</v>
      </c>
    </row>
    <row r="512" spans="1:13" ht="14.25" customHeight="1">
      <c r="A512" s="2" t="s">
        <v>513</v>
      </c>
      <c r="B512" t="s">
        <v>5</v>
      </c>
      <c r="D512" t="s">
        <v>1004</v>
      </c>
      <c r="E512" t="s">
        <v>1005</v>
      </c>
      <c r="K512" t="str">
        <f t="shared" si="23"/>
        <v>QTY8</v>
      </c>
      <c r="L512" t="str">
        <f t="shared" si="21"/>
        <v>QTY8</v>
      </c>
      <c r="M512" t="str">
        <f t="shared" si="22"/>
        <v>QTY8</v>
      </c>
    </row>
    <row r="513" spans="1:13" ht="14.25" customHeight="1">
      <c r="A513" s="2" t="s">
        <v>514</v>
      </c>
      <c r="B513" t="s">
        <v>5</v>
      </c>
      <c r="D513" t="s">
        <v>1004</v>
      </c>
      <c r="E513" t="s">
        <v>1005</v>
      </c>
      <c r="K513" t="str">
        <f t="shared" si="23"/>
        <v>QTY9</v>
      </c>
      <c r="L513" t="str">
        <f t="shared" si="21"/>
        <v>QTY9</v>
      </c>
      <c r="M513" t="str">
        <f t="shared" si="22"/>
        <v>QTY9</v>
      </c>
    </row>
    <row r="514" spans="1:13" ht="14.25" customHeight="1">
      <c r="A514" s="2" t="s">
        <v>515</v>
      </c>
      <c r="B514" t="s">
        <v>5</v>
      </c>
      <c r="D514" t="s">
        <v>1004</v>
      </c>
      <c r="E514" t="s">
        <v>1005</v>
      </c>
      <c r="K514" t="str">
        <f t="shared" si="23"/>
        <v>QTY10</v>
      </c>
      <c r="L514" t="str">
        <f t="shared" ref="L514:L555" si="24">IF(OR($E514="M",$E514="H"),$A514,"")</f>
        <v>QTY10</v>
      </c>
      <c r="M514" t="str">
        <f t="shared" ref="M514:M555" si="25">IF(OR($D514="M",$D514="H",$E514="M",$E514="H"),$A514,"")</f>
        <v>QTY10</v>
      </c>
    </row>
    <row r="515" spans="1:13" ht="14.25" customHeight="1">
      <c r="A515" s="2" t="s">
        <v>516</v>
      </c>
      <c r="B515" t="s">
        <v>5</v>
      </c>
      <c r="D515" t="s">
        <v>1004</v>
      </c>
      <c r="E515" t="s">
        <v>1005</v>
      </c>
      <c r="K515" t="str">
        <f t="shared" ref="K515:K555" si="26">IF(OR($D515="M",$D515="H"),$A515,"")</f>
        <v>QTY11</v>
      </c>
      <c r="L515" t="str">
        <f t="shared" si="24"/>
        <v>QTY11</v>
      </c>
      <c r="M515" t="str">
        <f t="shared" si="25"/>
        <v>QTY11</v>
      </c>
    </row>
    <row r="516" spans="1:13" ht="14.25" customHeight="1">
      <c r="A516" s="2" t="s">
        <v>517</v>
      </c>
      <c r="B516" t="s">
        <v>5</v>
      </c>
      <c r="D516" t="s">
        <v>1004</v>
      </c>
      <c r="E516" t="s">
        <v>1005</v>
      </c>
      <c r="K516" t="str">
        <f t="shared" si="26"/>
        <v>QTY12</v>
      </c>
      <c r="L516" t="str">
        <f t="shared" si="24"/>
        <v>QTY12</v>
      </c>
      <c r="M516" t="str">
        <f t="shared" si="25"/>
        <v>QTY12</v>
      </c>
    </row>
    <row r="517" spans="1:13" ht="14.25" customHeight="1">
      <c r="A517" s="2" t="s">
        <v>518</v>
      </c>
      <c r="B517" t="s">
        <v>5</v>
      </c>
      <c r="D517" t="s">
        <v>1004</v>
      </c>
      <c r="E517" t="s">
        <v>1005</v>
      </c>
      <c r="K517" t="str">
        <f t="shared" si="26"/>
        <v>QTY13</v>
      </c>
      <c r="L517" t="str">
        <f t="shared" si="24"/>
        <v>QTY13</v>
      </c>
      <c r="M517" t="str">
        <f t="shared" si="25"/>
        <v>QTY13</v>
      </c>
    </row>
    <row r="518" spans="1:13" ht="14.25" customHeight="1">
      <c r="A518" s="2" t="s">
        <v>519</v>
      </c>
      <c r="B518" t="s">
        <v>5</v>
      </c>
      <c r="D518" t="s">
        <v>1004</v>
      </c>
      <c r="E518" t="s">
        <v>1005</v>
      </c>
      <c r="K518" t="str">
        <f t="shared" si="26"/>
        <v>QTY14</v>
      </c>
      <c r="L518" t="str">
        <f t="shared" si="24"/>
        <v>QTY14</v>
      </c>
      <c r="M518" t="str">
        <f t="shared" si="25"/>
        <v>QTY14</v>
      </c>
    </row>
    <row r="519" spans="1:13" ht="14.25" customHeight="1">
      <c r="A519" s="2" t="s">
        <v>520</v>
      </c>
      <c r="B519" t="s">
        <v>5</v>
      </c>
      <c r="D519" t="s">
        <v>1004</v>
      </c>
      <c r="E519" t="s">
        <v>1005</v>
      </c>
      <c r="K519" t="str">
        <f t="shared" si="26"/>
        <v>QTY15</v>
      </c>
      <c r="L519" t="str">
        <f t="shared" si="24"/>
        <v>QTY15</v>
      </c>
      <c r="M519" t="str">
        <f t="shared" si="25"/>
        <v>QTY15</v>
      </c>
    </row>
    <row r="520" spans="1:13" ht="14.25" customHeight="1">
      <c r="A520" s="2" t="s">
        <v>521</v>
      </c>
      <c r="B520" t="s">
        <v>5</v>
      </c>
      <c r="D520" t="s">
        <v>1004</v>
      </c>
      <c r="E520" t="s">
        <v>1005</v>
      </c>
      <c r="K520" t="str">
        <f t="shared" si="26"/>
        <v>QTY16</v>
      </c>
      <c r="L520" t="str">
        <f t="shared" si="24"/>
        <v>QTY16</v>
      </c>
      <c r="M520" t="str">
        <f t="shared" si="25"/>
        <v>QTY16</v>
      </c>
    </row>
    <row r="521" spans="1:13" ht="14.25" customHeight="1">
      <c r="A521" s="2" t="s">
        <v>522</v>
      </c>
      <c r="B521" t="s">
        <v>5</v>
      </c>
      <c r="D521" t="s">
        <v>1004</v>
      </c>
      <c r="E521" t="s">
        <v>1005</v>
      </c>
      <c r="K521" t="str">
        <f t="shared" si="26"/>
        <v>TOTAMT0</v>
      </c>
      <c r="L521" t="str">
        <f t="shared" si="24"/>
        <v>TOTAMT0</v>
      </c>
      <c r="M521" t="str">
        <f t="shared" si="25"/>
        <v>TOTAMT0</v>
      </c>
    </row>
    <row r="522" spans="1:13" ht="14.25" customHeight="1">
      <c r="A522" s="2" t="s">
        <v>523</v>
      </c>
      <c r="B522" t="s">
        <v>5</v>
      </c>
      <c r="D522" t="s">
        <v>1004</v>
      </c>
      <c r="E522" t="s">
        <v>1005</v>
      </c>
      <c r="K522" t="str">
        <f t="shared" si="26"/>
        <v>TOTAMT1</v>
      </c>
      <c r="L522" t="str">
        <f t="shared" si="24"/>
        <v>TOTAMT1</v>
      </c>
      <c r="M522" t="str">
        <f t="shared" si="25"/>
        <v>TOTAMT1</v>
      </c>
    </row>
    <row r="523" spans="1:13" ht="14.25" customHeight="1">
      <c r="A523" s="2" t="s">
        <v>524</v>
      </c>
      <c r="B523" t="s">
        <v>5</v>
      </c>
      <c r="D523" t="s">
        <v>1004</v>
      </c>
      <c r="E523" t="s">
        <v>1005</v>
      </c>
      <c r="K523" t="str">
        <f t="shared" si="26"/>
        <v>TOTAMT2</v>
      </c>
      <c r="L523" t="str">
        <f t="shared" si="24"/>
        <v>TOTAMT2</v>
      </c>
      <c r="M523" t="str">
        <f t="shared" si="25"/>
        <v>TOTAMT2</v>
      </c>
    </row>
    <row r="524" spans="1:13" ht="14.25" customHeight="1">
      <c r="A524" s="2" t="s">
        <v>525</v>
      </c>
      <c r="B524" t="s">
        <v>5</v>
      </c>
      <c r="D524" t="s">
        <v>1004</v>
      </c>
      <c r="E524" t="s">
        <v>1005</v>
      </c>
      <c r="K524" t="str">
        <f t="shared" si="26"/>
        <v>TOTAMT3</v>
      </c>
      <c r="L524" t="str">
        <f t="shared" si="24"/>
        <v>TOTAMT3</v>
      </c>
      <c r="M524" t="str">
        <f t="shared" si="25"/>
        <v>TOTAMT3</v>
      </c>
    </row>
    <row r="525" spans="1:13" ht="14.25" customHeight="1">
      <c r="A525" s="2" t="s">
        <v>526</v>
      </c>
      <c r="B525" t="s">
        <v>5</v>
      </c>
      <c r="D525" t="s">
        <v>1004</v>
      </c>
      <c r="E525" t="s">
        <v>1005</v>
      </c>
      <c r="K525" t="str">
        <f t="shared" si="26"/>
        <v>TOTAMT4</v>
      </c>
      <c r="L525" t="str">
        <f t="shared" si="24"/>
        <v>TOTAMT4</v>
      </c>
      <c r="M525" t="str">
        <f t="shared" si="25"/>
        <v>TOTAMT4</v>
      </c>
    </row>
    <row r="526" spans="1:13" ht="14.25" customHeight="1">
      <c r="A526" s="2" t="s">
        <v>527</v>
      </c>
      <c r="B526" t="s">
        <v>5</v>
      </c>
      <c r="D526" t="s">
        <v>1004</v>
      </c>
      <c r="E526" t="s">
        <v>1005</v>
      </c>
      <c r="K526" t="str">
        <f t="shared" si="26"/>
        <v>TOTAMT5</v>
      </c>
      <c r="L526" t="str">
        <f t="shared" si="24"/>
        <v>TOTAMT5</v>
      </c>
      <c r="M526" t="str">
        <f t="shared" si="25"/>
        <v>TOTAMT5</v>
      </c>
    </row>
    <row r="527" spans="1:13" ht="14.25" customHeight="1">
      <c r="A527" s="2" t="s">
        <v>528</v>
      </c>
      <c r="B527" t="s">
        <v>5</v>
      </c>
      <c r="D527" t="s">
        <v>1004</v>
      </c>
      <c r="E527" t="s">
        <v>1005</v>
      </c>
      <c r="K527" t="str">
        <f t="shared" si="26"/>
        <v>TOTAMT6</v>
      </c>
      <c r="L527" t="str">
        <f t="shared" si="24"/>
        <v>TOTAMT6</v>
      </c>
      <c r="M527" t="str">
        <f t="shared" si="25"/>
        <v>TOTAMT6</v>
      </c>
    </row>
    <row r="528" spans="1:13" ht="14.25" customHeight="1">
      <c r="A528" s="2" t="s">
        <v>529</v>
      </c>
      <c r="B528" t="s">
        <v>5</v>
      </c>
      <c r="D528" t="s">
        <v>1004</v>
      </c>
      <c r="E528" t="s">
        <v>1005</v>
      </c>
      <c r="K528" t="str">
        <f t="shared" si="26"/>
        <v>TOTAMT7</v>
      </c>
      <c r="L528" t="str">
        <f t="shared" si="24"/>
        <v>TOTAMT7</v>
      </c>
      <c r="M528" t="str">
        <f t="shared" si="25"/>
        <v>TOTAMT7</v>
      </c>
    </row>
    <row r="529" spans="1:13" ht="14.25" customHeight="1">
      <c r="A529" s="2" t="s">
        <v>530</v>
      </c>
      <c r="B529" t="s">
        <v>5</v>
      </c>
      <c r="D529" t="s">
        <v>1004</v>
      </c>
      <c r="E529" t="s">
        <v>1005</v>
      </c>
      <c r="K529" t="str">
        <f t="shared" si="26"/>
        <v>TOTAMT8</v>
      </c>
      <c r="L529" t="str">
        <f t="shared" si="24"/>
        <v>TOTAMT8</v>
      </c>
      <c r="M529" t="str">
        <f t="shared" si="25"/>
        <v>TOTAMT8</v>
      </c>
    </row>
    <row r="530" spans="1:13" ht="14.25" customHeight="1">
      <c r="A530" s="2" t="s">
        <v>531</v>
      </c>
      <c r="B530" t="s">
        <v>5</v>
      </c>
      <c r="D530" t="s">
        <v>1004</v>
      </c>
      <c r="E530" t="s">
        <v>1005</v>
      </c>
      <c r="K530" t="str">
        <f t="shared" si="26"/>
        <v>TOTAMT9</v>
      </c>
      <c r="L530" t="str">
        <f t="shared" si="24"/>
        <v>TOTAMT9</v>
      </c>
      <c r="M530" t="str">
        <f t="shared" si="25"/>
        <v>TOTAMT9</v>
      </c>
    </row>
    <row r="531" spans="1:13" ht="14.25" customHeight="1">
      <c r="A531" s="2" t="s">
        <v>532</v>
      </c>
      <c r="B531" t="s">
        <v>5</v>
      </c>
      <c r="D531" t="s">
        <v>1004</v>
      </c>
      <c r="E531" t="s">
        <v>1005</v>
      </c>
      <c r="K531" t="str">
        <f t="shared" si="26"/>
        <v>TOTAMT10</v>
      </c>
      <c r="L531" t="str">
        <f t="shared" si="24"/>
        <v>TOTAMT10</v>
      </c>
      <c r="M531" t="str">
        <f t="shared" si="25"/>
        <v>TOTAMT10</v>
      </c>
    </row>
    <row r="532" spans="1:13" ht="14.25" customHeight="1">
      <c r="A532" s="2" t="s">
        <v>533</v>
      </c>
      <c r="B532" t="s">
        <v>5</v>
      </c>
      <c r="D532" t="s">
        <v>1004</v>
      </c>
      <c r="E532" t="s">
        <v>1005</v>
      </c>
      <c r="K532" t="str">
        <f t="shared" si="26"/>
        <v>TOTAMT11</v>
      </c>
      <c r="L532" t="str">
        <f t="shared" si="24"/>
        <v>TOTAMT11</v>
      </c>
      <c r="M532" t="str">
        <f t="shared" si="25"/>
        <v>TOTAMT11</v>
      </c>
    </row>
    <row r="533" spans="1:13" ht="14.25" customHeight="1">
      <c r="A533" s="2" t="s">
        <v>534</v>
      </c>
      <c r="B533" t="s">
        <v>5</v>
      </c>
      <c r="D533" t="s">
        <v>1004</v>
      </c>
      <c r="E533" t="s">
        <v>1005</v>
      </c>
      <c r="K533" t="str">
        <f t="shared" si="26"/>
        <v>TOTAMT12</v>
      </c>
      <c r="L533" t="str">
        <f t="shared" si="24"/>
        <v>TOTAMT12</v>
      </c>
      <c r="M533" t="str">
        <f t="shared" si="25"/>
        <v>TOTAMT12</v>
      </c>
    </row>
    <row r="534" spans="1:13" ht="14.25" customHeight="1">
      <c r="A534" s="2" t="s">
        <v>535</v>
      </c>
      <c r="B534" t="s">
        <v>5</v>
      </c>
      <c r="D534" t="s">
        <v>1004</v>
      </c>
      <c r="E534" t="s">
        <v>1005</v>
      </c>
      <c r="K534" t="str">
        <f t="shared" si="26"/>
        <v>TOTAMT13</v>
      </c>
      <c r="L534" t="str">
        <f t="shared" si="24"/>
        <v>TOTAMT13</v>
      </c>
      <c r="M534" t="str">
        <f t="shared" si="25"/>
        <v>TOTAMT13</v>
      </c>
    </row>
    <row r="535" spans="1:13" ht="14.25" customHeight="1">
      <c r="A535" s="2" t="s">
        <v>536</v>
      </c>
      <c r="B535" t="s">
        <v>5</v>
      </c>
      <c r="D535" t="s">
        <v>1004</v>
      </c>
      <c r="E535" t="s">
        <v>1005</v>
      </c>
      <c r="K535" t="str">
        <f t="shared" si="26"/>
        <v>TOTAMT14</v>
      </c>
      <c r="L535" t="str">
        <f t="shared" si="24"/>
        <v>TOTAMT14</v>
      </c>
      <c r="M535" t="str">
        <f t="shared" si="25"/>
        <v>TOTAMT14</v>
      </c>
    </row>
    <row r="536" spans="1:13" ht="14.25" customHeight="1">
      <c r="A536" s="2" t="s">
        <v>537</v>
      </c>
      <c r="B536" t="s">
        <v>5</v>
      </c>
      <c r="D536" t="s">
        <v>1004</v>
      </c>
      <c r="E536" t="s">
        <v>1005</v>
      </c>
      <c r="K536" t="str">
        <f t="shared" si="26"/>
        <v>TOTAMT15</v>
      </c>
      <c r="L536" t="str">
        <f t="shared" si="24"/>
        <v>TOTAMT15</v>
      </c>
      <c r="M536" t="str">
        <f t="shared" si="25"/>
        <v>TOTAMT15</v>
      </c>
    </row>
    <row r="537" spans="1:13" ht="14.25" customHeight="1">
      <c r="A537" s="2" t="s">
        <v>538</v>
      </c>
      <c r="B537" t="s">
        <v>5</v>
      </c>
      <c r="D537" t="s">
        <v>1004</v>
      </c>
      <c r="E537" t="s">
        <v>1005</v>
      </c>
      <c r="K537" t="str">
        <f t="shared" si="26"/>
        <v>TOTAMT16</v>
      </c>
      <c r="L537" t="str">
        <f t="shared" si="24"/>
        <v>TOTAMT16</v>
      </c>
      <c r="M537" t="str">
        <f t="shared" si="25"/>
        <v>TOTAMT16</v>
      </c>
    </row>
    <row r="538" spans="1:13" ht="14.25" customHeight="1">
      <c r="A538" s="2" t="s">
        <v>539</v>
      </c>
      <c r="B538" t="s">
        <v>5</v>
      </c>
      <c r="D538" t="s">
        <v>1005</v>
      </c>
      <c r="E538" t="s">
        <v>1004</v>
      </c>
      <c r="K538" t="str">
        <f t="shared" si="26"/>
        <v>RESPONSE0</v>
      </c>
      <c r="L538" t="str">
        <f t="shared" si="24"/>
        <v>RESPONSE0</v>
      </c>
      <c r="M538" t="str">
        <f t="shared" si="25"/>
        <v>RESPONSE0</v>
      </c>
    </row>
    <row r="539" spans="1:13" ht="14.25" customHeight="1">
      <c r="A539" s="2" t="s">
        <v>540</v>
      </c>
      <c r="B539" t="s">
        <v>5</v>
      </c>
      <c r="D539" t="s">
        <v>1005</v>
      </c>
      <c r="E539" t="s">
        <v>1004</v>
      </c>
      <c r="K539" t="str">
        <f t="shared" si="26"/>
        <v>RESPONSE1</v>
      </c>
      <c r="L539" t="str">
        <f t="shared" si="24"/>
        <v>RESPONSE1</v>
      </c>
      <c r="M539" t="str">
        <f t="shared" si="25"/>
        <v>RESPONSE1</v>
      </c>
    </row>
    <row r="540" spans="1:13" ht="14.25" customHeight="1">
      <c r="A540" s="2" t="s">
        <v>541</v>
      </c>
      <c r="B540" t="s">
        <v>5</v>
      </c>
      <c r="D540" t="s">
        <v>1005</v>
      </c>
      <c r="E540" t="s">
        <v>1004</v>
      </c>
      <c r="K540" t="str">
        <f t="shared" si="26"/>
        <v>RESPONSE2</v>
      </c>
      <c r="L540" t="str">
        <f t="shared" si="24"/>
        <v>RESPONSE2</v>
      </c>
      <c r="M540" t="str">
        <f t="shared" si="25"/>
        <v>RESPONSE2</v>
      </c>
    </row>
    <row r="541" spans="1:13" ht="14.25" customHeight="1">
      <c r="A541" s="2" t="s">
        <v>542</v>
      </c>
      <c r="B541" t="s">
        <v>5</v>
      </c>
      <c r="D541" t="s">
        <v>1005</v>
      </c>
      <c r="E541" t="s">
        <v>1004</v>
      </c>
      <c r="K541" t="str">
        <f t="shared" si="26"/>
        <v>RESPONSE3</v>
      </c>
      <c r="L541" t="str">
        <f t="shared" si="24"/>
        <v>RESPONSE3</v>
      </c>
      <c r="M541" t="str">
        <f t="shared" si="25"/>
        <v>RESPONSE3</v>
      </c>
    </row>
    <row r="542" spans="1:13" ht="14.25" customHeight="1">
      <c r="A542" s="2" t="s">
        <v>543</v>
      </c>
      <c r="B542" t="s">
        <v>5</v>
      </c>
      <c r="D542" t="s">
        <v>1005</v>
      </c>
      <c r="E542" t="s">
        <v>1004</v>
      </c>
      <c r="K542" t="str">
        <f t="shared" si="26"/>
        <v>RESPONSE4</v>
      </c>
      <c r="L542" t="str">
        <f t="shared" si="24"/>
        <v>RESPONSE4</v>
      </c>
      <c r="M542" t="str">
        <f t="shared" si="25"/>
        <v>RESPONSE4</v>
      </c>
    </row>
    <row r="543" spans="1:13" ht="14.25" customHeight="1">
      <c r="A543" s="2" t="s">
        <v>544</v>
      </c>
      <c r="B543" t="s">
        <v>5</v>
      </c>
      <c r="D543" t="s">
        <v>1005</v>
      </c>
      <c r="E543" t="s">
        <v>1004</v>
      </c>
      <c r="K543" t="str">
        <f t="shared" si="26"/>
        <v>RESPONSE5</v>
      </c>
      <c r="L543" t="str">
        <f t="shared" si="24"/>
        <v>RESPONSE5</v>
      </c>
      <c r="M543" t="str">
        <f t="shared" si="25"/>
        <v>RESPONSE5</v>
      </c>
    </row>
    <row r="544" spans="1:13" ht="14.25" customHeight="1">
      <c r="A544" s="2" t="s">
        <v>545</v>
      </c>
      <c r="B544" t="s">
        <v>5</v>
      </c>
      <c r="D544" t="s">
        <v>1005</v>
      </c>
      <c r="E544" t="s">
        <v>1004</v>
      </c>
      <c r="K544" t="str">
        <f t="shared" si="26"/>
        <v>RESPONSE6</v>
      </c>
      <c r="L544" t="str">
        <f t="shared" si="24"/>
        <v>RESPONSE6</v>
      </c>
      <c r="M544" t="str">
        <f t="shared" si="25"/>
        <v>RESPONSE6</v>
      </c>
    </row>
    <row r="545" spans="1:13" ht="14.25" customHeight="1">
      <c r="A545" s="2" t="s">
        <v>546</v>
      </c>
      <c r="B545" t="s">
        <v>5</v>
      </c>
      <c r="D545" t="s">
        <v>1005</v>
      </c>
      <c r="E545" t="s">
        <v>1004</v>
      </c>
      <c r="K545" t="str">
        <f t="shared" si="26"/>
        <v>RESPONSE7</v>
      </c>
      <c r="L545" t="str">
        <f t="shared" si="24"/>
        <v>RESPONSE7</v>
      </c>
      <c r="M545" t="str">
        <f t="shared" si="25"/>
        <v>RESPONSE7</v>
      </c>
    </row>
    <row r="546" spans="1:13" ht="14.25" customHeight="1">
      <c r="A546" s="2" t="s">
        <v>547</v>
      </c>
      <c r="B546" t="s">
        <v>5</v>
      </c>
      <c r="D546" t="s">
        <v>1005</v>
      </c>
      <c r="E546" t="s">
        <v>1004</v>
      </c>
      <c r="K546" t="str">
        <f t="shared" si="26"/>
        <v>RESPONSE8</v>
      </c>
      <c r="L546" t="str">
        <f t="shared" si="24"/>
        <v>RESPONSE8</v>
      </c>
      <c r="M546" t="str">
        <f t="shared" si="25"/>
        <v>RESPONSE8</v>
      </c>
    </row>
    <row r="547" spans="1:13" ht="14.25" customHeight="1">
      <c r="A547" s="2" t="s">
        <v>548</v>
      </c>
      <c r="B547" t="s">
        <v>5</v>
      </c>
      <c r="D547" t="s">
        <v>1005</v>
      </c>
      <c r="E547" t="s">
        <v>1004</v>
      </c>
      <c r="K547" t="str">
        <f t="shared" si="26"/>
        <v>RESPONSE9</v>
      </c>
      <c r="L547" t="str">
        <f t="shared" si="24"/>
        <v>RESPONSE9</v>
      </c>
      <c r="M547" t="str">
        <f t="shared" si="25"/>
        <v>RESPONSE9</v>
      </c>
    </row>
    <row r="548" spans="1:13" ht="14.25" customHeight="1">
      <c r="A548" s="2" t="s">
        <v>549</v>
      </c>
      <c r="B548" t="s">
        <v>5</v>
      </c>
      <c r="D548" t="s">
        <v>1005</v>
      </c>
      <c r="E548" t="s">
        <v>1004</v>
      </c>
      <c r="K548" t="str">
        <f t="shared" si="26"/>
        <v>RESPONSE10</v>
      </c>
      <c r="L548" t="str">
        <f t="shared" si="24"/>
        <v>RESPONSE10</v>
      </c>
      <c r="M548" t="str">
        <f t="shared" si="25"/>
        <v>RESPONSE10</v>
      </c>
    </row>
    <row r="549" spans="1:13" ht="14.25" customHeight="1">
      <c r="A549" s="2" t="s">
        <v>550</v>
      </c>
      <c r="B549" t="s">
        <v>5</v>
      </c>
      <c r="D549" t="s">
        <v>1005</v>
      </c>
      <c r="E549" t="s">
        <v>1004</v>
      </c>
      <c r="K549" t="str">
        <f t="shared" si="26"/>
        <v>RESPONSE11</v>
      </c>
      <c r="L549" t="str">
        <f t="shared" si="24"/>
        <v>RESPONSE11</v>
      </c>
      <c r="M549" t="str">
        <f t="shared" si="25"/>
        <v>RESPONSE11</v>
      </c>
    </row>
    <row r="550" spans="1:13" ht="14.25" customHeight="1">
      <c r="A550" s="2" t="s">
        <v>551</v>
      </c>
      <c r="B550" t="s">
        <v>5</v>
      </c>
      <c r="D550" t="s">
        <v>1005</v>
      </c>
      <c r="E550" t="s">
        <v>1004</v>
      </c>
      <c r="K550" t="str">
        <f t="shared" si="26"/>
        <v>RESPONSE12</v>
      </c>
      <c r="L550" t="str">
        <f t="shared" si="24"/>
        <v>RESPONSE12</v>
      </c>
      <c r="M550" t="str">
        <f t="shared" si="25"/>
        <v>RESPONSE12</v>
      </c>
    </row>
    <row r="551" spans="1:13" ht="14.25" customHeight="1">
      <c r="A551" s="2" t="s">
        <v>552</v>
      </c>
      <c r="B551" t="s">
        <v>5</v>
      </c>
      <c r="D551" t="s">
        <v>1005</v>
      </c>
      <c r="E551" t="s">
        <v>1004</v>
      </c>
      <c r="K551" t="str">
        <f t="shared" si="26"/>
        <v>RESPONSE13</v>
      </c>
      <c r="L551" t="str">
        <f t="shared" si="24"/>
        <v>RESPONSE13</v>
      </c>
      <c r="M551" t="str">
        <f t="shared" si="25"/>
        <v>RESPONSE13</v>
      </c>
    </row>
    <row r="552" spans="1:13" ht="14.25" customHeight="1">
      <c r="A552" s="2" t="s">
        <v>553</v>
      </c>
      <c r="B552" t="s">
        <v>5</v>
      </c>
      <c r="D552" t="s">
        <v>1005</v>
      </c>
      <c r="E552" t="s">
        <v>1004</v>
      </c>
      <c r="K552" t="str">
        <f t="shared" si="26"/>
        <v>RESPONSE14</v>
      </c>
      <c r="L552" t="str">
        <f t="shared" si="24"/>
        <v>RESPONSE14</v>
      </c>
      <c r="M552" t="str">
        <f t="shared" si="25"/>
        <v>RESPONSE14</v>
      </c>
    </row>
    <row r="553" spans="1:13" ht="14.25" customHeight="1">
      <c r="A553" s="2" t="s">
        <v>554</v>
      </c>
      <c r="B553" t="s">
        <v>5</v>
      </c>
      <c r="D553" t="s">
        <v>1005</v>
      </c>
      <c r="E553" t="s">
        <v>1004</v>
      </c>
      <c r="K553" t="str">
        <f t="shared" si="26"/>
        <v>RESPONSE15</v>
      </c>
      <c r="L553" t="str">
        <f t="shared" si="24"/>
        <v>RESPONSE15</v>
      </c>
      <c r="M553" t="str">
        <f t="shared" si="25"/>
        <v>RESPONSE15</v>
      </c>
    </row>
    <row r="554" spans="1:13" ht="14.25" customHeight="1">
      <c r="A554" s="2" t="s">
        <v>555</v>
      </c>
      <c r="B554" t="s">
        <v>5</v>
      </c>
      <c r="D554" t="s">
        <v>1005</v>
      </c>
      <c r="E554" t="s">
        <v>1004</v>
      </c>
      <c r="K554" t="str">
        <f t="shared" si="26"/>
        <v>RESPONSE16</v>
      </c>
      <c r="L554" t="str">
        <f t="shared" si="24"/>
        <v>RESPONSE16</v>
      </c>
      <c r="M554" t="str">
        <f t="shared" si="25"/>
        <v>RESPONSE16</v>
      </c>
    </row>
    <row r="555" spans="1:13" ht="14.25" customHeight="1">
      <c r="A555" s="2" t="s">
        <v>556</v>
      </c>
      <c r="B555" t="s">
        <v>1</v>
      </c>
      <c r="D555" t="s">
        <v>1006</v>
      </c>
      <c r="E555" t="s">
        <v>1006</v>
      </c>
      <c r="K555" t="str">
        <f t="shared" si="26"/>
        <v/>
      </c>
      <c r="L555" t="str">
        <f t="shared" si="24"/>
        <v/>
      </c>
      <c r="M555" t="str">
        <f t="shared" si="25"/>
        <v/>
      </c>
    </row>
  </sheetData>
  <conditionalFormatting sqref="D2:D555">
    <cfRule type="expression" dxfId="5" priority="5">
      <formula>IF(D2="M",1,0)</formula>
    </cfRule>
    <cfRule type="expression" dxfId="4" priority="6">
      <formula>IF(D2="H",1,0)</formula>
    </cfRule>
  </conditionalFormatting>
  <conditionalFormatting sqref="E2:E166 E168:E555">
    <cfRule type="expression" dxfId="3" priority="3">
      <formula>IF(E2="M",1,0)</formula>
    </cfRule>
    <cfRule type="expression" dxfId="2" priority="4">
      <formula>IF(E2="H",1,0)</formula>
    </cfRule>
  </conditionalFormatting>
  <conditionalFormatting sqref="E167">
    <cfRule type="expression" dxfId="1" priority="1">
      <formula>IF(E167="M",1,0)</formula>
    </cfRule>
    <cfRule type="expression" dxfId="0" priority="2">
      <formula>IF(E167="H",1,0)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9E5DD-9D26-DB43-84C8-569741E8FC04}">
  <dimension ref="A1:B554"/>
  <sheetViews>
    <sheetView workbookViewId="0">
      <selection activeCell="E8" sqref="E8"/>
    </sheetView>
  </sheetViews>
  <sheetFormatPr baseColWidth="10" defaultRowHeight="15"/>
  <cols>
    <col min="1" max="1" width="16.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1</v>
      </c>
    </row>
    <row r="3" spans="1:2">
      <c r="A3" t="s">
        <v>3</v>
      </c>
      <c r="B3" t="s">
        <v>1</v>
      </c>
    </row>
    <row r="4" spans="1:2">
      <c r="A4" t="s">
        <v>9</v>
      </c>
      <c r="B4" t="s">
        <v>1</v>
      </c>
    </row>
    <row r="5" spans="1:2">
      <c r="A5" t="s">
        <v>10</v>
      </c>
      <c r="B5" t="s">
        <v>1</v>
      </c>
    </row>
    <row r="6" spans="1:2">
      <c r="A6" t="s">
        <v>11</v>
      </c>
      <c r="B6" t="s">
        <v>1</v>
      </c>
    </row>
    <row r="7" spans="1:2">
      <c r="A7" t="s">
        <v>12</v>
      </c>
      <c r="B7" t="s">
        <v>1</v>
      </c>
    </row>
    <row r="8" spans="1:2">
      <c r="A8" t="s">
        <v>13</v>
      </c>
      <c r="B8" t="s">
        <v>1</v>
      </c>
    </row>
    <row r="9" spans="1:2">
      <c r="A9" t="s">
        <v>14</v>
      </c>
      <c r="B9" t="s">
        <v>1</v>
      </c>
    </row>
    <row r="10" spans="1:2">
      <c r="A10" t="s">
        <v>15</v>
      </c>
      <c r="B10" t="s">
        <v>1</v>
      </c>
    </row>
    <row r="11" spans="1:2">
      <c r="A11" t="s">
        <v>16</v>
      </c>
      <c r="B11" t="s">
        <v>1</v>
      </c>
    </row>
    <row r="12" spans="1:2">
      <c r="A12" t="s">
        <v>17</v>
      </c>
      <c r="B12" t="s">
        <v>1</v>
      </c>
    </row>
    <row r="13" spans="1:2">
      <c r="A13" t="s">
        <v>18</v>
      </c>
      <c r="B13" t="s">
        <v>1</v>
      </c>
    </row>
    <row r="14" spans="1:2">
      <c r="A14" t="s">
        <v>19</v>
      </c>
      <c r="B14" t="s">
        <v>1</v>
      </c>
    </row>
    <row r="15" spans="1:2">
      <c r="A15" t="s">
        <v>20</v>
      </c>
      <c r="B15" t="s">
        <v>1</v>
      </c>
    </row>
    <row r="16" spans="1:2">
      <c r="A16" t="s">
        <v>21</v>
      </c>
      <c r="B16" t="s">
        <v>1</v>
      </c>
    </row>
    <row r="17" spans="1:2">
      <c r="A17" t="s">
        <v>22</v>
      </c>
      <c r="B17" t="s">
        <v>1</v>
      </c>
    </row>
    <row r="18" spans="1:2">
      <c r="A18" t="s">
        <v>23</v>
      </c>
      <c r="B18" t="s">
        <v>1</v>
      </c>
    </row>
    <row r="19" spans="1:2">
      <c r="A19" t="s">
        <v>24</v>
      </c>
      <c r="B19" t="s">
        <v>1</v>
      </c>
    </row>
    <row r="20" spans="1:2">
      <c r="A20" t="s">
        <v>25</v>
      </c>
      <c r="B20" t="s">
        <v>1</v>
      </c>
    </row>
    <row r="21" spans="1:2">
      <c r="A21" t="s">
        <v>26</v>
      </c>
      <c r="B21" t="s">
        <v>1</v>
      </c>
    </row>
    <row r="22" spans="1:2">
      <c r="A22" t="s">
        <v>27</v>
      </c>
      <c r="B22" t="s">
        <v>1</v>
      </c>
    </row>
    <row r="23" spans="1:2">
      <c r="A23" t="s">
        <v>28</v>
      </c>
      <c r="B23" t="s">
        <v>1</v>
      </c>
    </row>
    <row r="24" spans="1:2">
      <c r="A24" t="s">
        <v>29</v>
      </c>
      <c r="B24" t="s">
        <v>1</v>
      </c>
    </row>
    <row r="25" spans="1:2">
      <c r="A25" t="s">
        <v>30</v>
      </c>
      <c r="B25" t="s">
        <v>1</v>
      </c>
    </row>
    <row r="26" spans="1:2">
      <c r="A26" t="s">
        <v>31</v>
      </c>
      <c r="B26" t="s">
        <v>1</v>
      </c>
    </row>
    <row r="27" spans="1:2">
      <c r="A27" t="s">
        <v>32</v>
      </c>
      <c r="B27" t="s">
        <v>1</v>
      </c>
    </row>
    <row r="28" spans="1:2">
      <c r="A28" t="s">
        <v>33</v>
      </c>
      <c r="B28" t="s">
        <v>1</v>
      </c>
    </row>
    <row r="29" spans="1:2">
      <c r="A29" t="s">
        <v>34</v>
      </c>
      <c r="B29" t="s">
        <v>1</v>
      </c>
    </row>
    <row r="30" spans="1:2">
      <c r="A30" t="s">
        <v>35</v>
      </c>
      <c r="B30" t="s">
        <v>1</v>
      </c>
    </row>
    <row r="31" spans="1:2">
      <c r="A31" t="s">
        <v>36</v>
      </c>
      <c r="B31" t="s">
        <v>1</v>
      </c>
    </row>
    <row r="32" spans="1:2">
      <c r="A32" t="s">
        <v>37</v>
      </c>
      <c r="B32" t="s">
        <v>1</v>
      </c>
    </row>
    <row r="33" spans="1:2">
      <c r="A33" t="s">
        <v>38</v>
      </c>
      <c r="B33" t="s">
        <v>1</v>
      </c>
    </row>
    <row r="34" spans="1:2">
      <c r="A34" t="s">
        <v>39</v>
      </c>
      <c r="B34" t="s">
        <v>1</v>
      </c>
    </row>
    <row r="35" spans="1:2">
      <c r="A35" t="s">
        <v>40</v>
      </c>
      <c r="B35" t="s">
        <v>1</v>
      </c>
    </row>
    <row r="36" spans="1:2">
      <c r="A36" t="s">
        <v>41</v>
      </c>
      <c r="B36" t="s">
        <v>1</v>
      </c>
    </row>
    <row r="37" spans="1:2">
      <c r="A37" t="s">
        <v>42</v>
      </c>
      <c r="B37" t="s">
        <v>1</v>
      </c>
    </row>
    <row r="38" spans="1:2">
      <c r="A38" t="s">
        <v>43</v>
      </c>
      <c r="B38" t="s">
        <v>1</v>
      </c>
    </row>
    <row r="39" spans="1:2">
      <c r="A39" t="s">
        <v>44</v>
      </c>
      <c r="B39" t="s">
        <v>1</v>
      </c>
    </row>
    <row r="40" spans="1:2">
      <c r="A40" t="s">
        <v>45</v>
      </c>
      <c r="B40" t="s">
        <v>1</v>
      </c>
    </row>
    <row r="41" spans="1:2">
      <c r="A41" t="s">
        <v>46</v>
      </c>
      <c r="B41" t="s">
        <v>1</v>
      </c>
    </row>
    <row r="42" spans="1:2">
      <c r="A42" t="s">
        <v>47</v>
      </c>
      <c r="B42" t="s">
        <v>1</v>
      </c>
    </row>
    <row r="43" spans="1:2">
      <c r="A43" t="s">
        <v>48</v>
      </c>
      <c r="B43" t="s">
        <v>1</v>
      </c>
    </row>
    <row r="44" spans="1:2">
      <c r="A44" t="s">
        <v>50</v>
      </c>
      <c r="B44" t="s">
        <v>1</v>
      </c>
    </row>
    <row r="45" spans="1:2">
      <c r="A45" t="s">
        <v>51</v>
      </c>
      <c r="B45" t="s">
        <v>1</v>
      </c>
    </row>
    <row r="46" spans="1:2">
      <c r="A46" t="s">
        <v>53</v>
      </c>
      <c r="B46" t="s">
        <v>1</v>
      </c>
    </row>
    <row r="47" spans="1:2">
      <c r="A47" t="s">
        <v>54</v>
      </c>
      <c r="B47" t="s">
        <v>1</v>
      </c>
    </row>
    <row r="48" spans="1:2">
      <c r="A48" t="s">
        <v>55</v>
      </c>
      <c r="B48" t="s">
        <v>1</v>
      </c>
    </row>
    <row r="49" spans="1:2">
      <c r="A49" t="s">
        <v>56</v>
      </c>
      <c r="B49" t="s">
        <v>1</v>
      </c>
    </row>
    <row r="50" spans="1:2">
      <c r="A50" t="s">
        <v>57</v>
      </c>
      <c r="B50" t="s">
        <v>1</v>
      </c>
    </row>
    <row r="51" spans="1:2">
      <c r="A51" t="s">
        <v>58</v>
      </c>
      <c r="B51" t="s">
        <v>1</v>
      </c>
    </row>
    <row r="52" spans="1:2">
      <c r="A52" t="s">
        <v>59</v>
      </c>
      <c r="B52" t="s">
        <v>1</v>
      </c>
    </row>
    <row r="53" spans="1:2">
      <c r="A53" t="s">
        <v>60</v>
      </c>
      <c r="B53" t="s">
        <v>1</v>
      </c>
    </row>
    <row r="54" spans="1:2">
      <c r="A54" t="s">
        <v>61</v>
      </c>
      <c r="B54" t="s">
        <v>1</v>
      </c>
    </row>
    <row r="55" spans="1:2">
      <c r="A55" t="s">
        <v>62</v>
      </c>
      <c r="B55" t="s">
        <v>1</v>
      </c>
    </row>
    <row r="56" spans="1:2">
      <c r="A56" t="s">
        <v>154</v>
      </c>
      <c r="B56" t="s">
        <v>1</v>
      </c>
    </row>
    <row r="57" spans="1:2">
      <c r="A57" t="s">
        <v>155</v>
      </c>
      <c r="B57" t="s">
        <v>1</v>
      </c>
    </row>
    <row r="58" spans="1:2">
      <c r="A58" t="s">
        <v>160</v>
      </c>
      <c r="B58" t="s">
        <v>1</v>
      </c>
    </row>
    <row r="59" spans="1:2">
      <c r="A59" t="s">
        <v>161</v>
      </c>
      <c r="B59" t="s">
        <v>1</v>
      </c>
    </row>
    <row r="60" spans="1:2">
      <c r="A60" t="s">
        <v>162</v>
      </c>
      <c r="B60" t="s">
        <v>1</v>
      </c>
    </row>
    <row r="61" spans="1:2">
      <c r="A61" t="s">
        <v>163</v>
      </c>
      <c r="B61" t="s">
        <v>1</v>
      </c>
    </row>
    <row r="62" spans="1:2">
      <c r="A62" t="s">
        <v>164</v>
      </c>
      <c r="B62" t="s">
        <v>1</v>
      </c>
    </row>
    <row r="63" spans="1:2">
      <c r="A63" t="s">
        <v>165</v>
      </c>
      <c r="B63" t="s">
        <v>1</v>
      </c>
    </row>
    <row r="64" spans="1:2">
      <c r="A64" t="s">
        <v>166</v>
      </c>
      <c r="B64" t="s">
        <v>1</v>
      </c>
    </row>
    <row r="65" spans="1:2">
      <c r="A65" t="s">
        <v>167</v>
      </c>
      <c r="B65" t="s">
        <v>1</v>
      </c>
    </row>
    <row r="66" spans="1:2">
      <c r="A66" t="s">
        <v>168</v>
      </c>
      <c r="B66" t="s">
        <v>1</v>
      </c>
    </row>
    <row r="67" spans="1:2">
      <c r="A67" t="s">
        <v>169</v>
      </c>
      <c r="B67" t="s">
        <v>1</v>
      </c>
    </row>
    <row r="68" spans="1:2">
      <c r="A68" t="s">
        <v>170</v>
      </c>
      <c r="B68" t="s">
        <v>1</v>
      </c>
    </row>
    <row r="69" spans="1:2">
      <c r="A69" t="s">
        <v>171</v>
      </c>
      <c r="B69" t="s">
        <v>1</v>
      </c>
    </row>
    <row r="70" spans="1:2">
      <c r="A70" t="s">
        <v>172</v>
      </c>
      <c r="B70" t="s">
        <v>1</v>
      </c>
    </row>
    <row r="71" spans="1:2">
      <c r="A71" t="s">
        <v>173</v>
      </c>
      <c r="B71" t="s">
        <v>1</v>
      </c>
    </row>
    <row r="72" spans="1:2">
      <c r="A72" t="s">
        <v>174</v>
      </c>
      <c r="B72" t="s">
        <v>1</v>
      </c>
    </row>
    <row r="73" spans="1:2">
      <c r="A73" t="s">
        <v>175</v>
      </c>
      <c r="B73" t="s">
        <v>1</v>
      </c>
    </row>
    <row r="74" spans="1:2">
      <c r="A74" t="s">
        <v>176</v>
      </c>
      <c r="B74" t="s">
        <v>1</v>
      </c>
    </row>
    <row r="75" spans="1:2">
      <c r="A75" t="s">
        <v>177</v>
      </c>
      <c r="B75" t="s">
        <v>1</v>
      </c>
    </row>
    <row r="76" spans="1:2">
      <c r="A76" t="s">
        <v>178</v>
      </c>
      <c r="B76" t="s">
        <v>1</v>
      </c>
    </row>
    <row r="77" spans="1:2">
      <c r="A77" t="s">
        <v>179</v>
      </c>
      <c r="B77" t="s">
        <v>1</v>
      </c>
    </row>
    <row r="78" spans="1:2">
      <c r="A78" t="s">
        <v>180</v>
      </c>
      <c r="B78" t="s">
        <v>1</v>
      </c>
    </row>
    <row r="79" spans="1:2">
      <c r="A79" t="s">
        <v>181</v>
      </c>
      <c r="B79" t="s">
        <v>1</v>
      </c>
    </row>
    <row r="80" spans="1:2">
      <c r="A80" t="s">
        <v>182</v>
      </c>
      <c r="B80" t="s">
        <v>1</v>
      </c>
    </row>
    <row r="81" spans="1:2">
      <c r="A81" t="s">
        <v>183</v>
      </c>
      <c r="B81" t="s">
        <v>1</v>
      </c>
    </row>
    <row r="82" spans="1:2">
      <c r="A82" t="s">
        <v>184</v>
      </c>
      <c r="B82" t="s">
        <v>1</v>
      </c>
    </row>
    <row r="83" spans="1:2">
      <c r="A83" t="s">
        <v>185</v>
      </c>
      <c r="B83" t="s">
        <v>1</v>
      </c>
    </row>
    <row r="84" spans="1:2">
      <c r="A84" t="s">
        <v>186</v>
      </c>
      <c r="B84" t="s">
        <v>1</v>
      </c>
    </row>
    <row r="85" spans="1:2">
      <c r="A85" t="s">
        <v>187</v>
      </c>
      <c r="B85" t="s">
        <v>1</v>
      </c>
    </row>
    <row r="86" spans="1:2">
      <c r="A86" t="s">
        <v>188</v>
      </c>
      <c r="B86" t="s">
        <v>1</v>
      </c>
    </row>
    <row r="87" spans="1:2">
      <c r="A87" t="s">
        <v>189</v>
      </c>
      <c r="B87" t="s">
        <v>1</v>
      </c>
    </row>
    <row r="88" spans="1:2">
      <c r="A88" t="s">
        <v>190</v>
      </c>
      <c r="B88" t="s">
        <v>1</v>
      </c>
    </row>
    <row r="89" spans="1:2">
      <c r="A89" t="s">
        <v>191</v>
      </c>
      <c r="B89" t="s">
        <v>1</v>
      </c>
    </row>
    <row r="90" spans="1:2">
      <c r="A90" t="s">
        <v>192</v>
      </c>
      <c r="B90" t="s">
        <v>1</v>
      </c>
    </row>
    <row r="91" spans="1:2">
      <c r="A91" t="s">
        <v>193</v>
      </c>
      <c r="B91" t="s">
        <v>1</v>
      </c>
    </row>
    <row r="92" spans="1:2">
      <c r="A92" t="s">
        <v>194</v>
      </c>
      <c r="B92" t="s">
        <v>1</v>
      </c>
    </row>
    <row r="93" spans="1:2">
      <c r="A93" t="s">
        <v>195</v>
      </c>
      <c r="B93" t="s">
        <v>1</v>
      </c>
    </row>
    <row r="94" spans="1:2">
      <c r="A94" t="s">
        <v>196</v>
      </c>
      <c r="B94" t="s">
        <v>1</v>
      </c>
    </row>
    <row r="95" spans="1:2">
      <c r="A95" t="s">
        <v>197</v>
      </c>
      <c r="B95" t="s">
        <v>1</v>
      </c>
    </row>
    <row r="96" spans="1:2">
      <c r="A96" t="s">
        <v>198</v>
      </c>
      <c r="B96" t="s">
        <v>1</v>
      </c>
    </row>
    <row r="97" spans="1:2">
      <c r="A97" t="s">
        <v>199</v>
      </c>
      <c r="B97" t="s">
        <v>1</v>
      </c>
    </row>
    <row r="98" spans="1:2">
      <c r="A98" t="s">
        <v>200</v>
      </c>
      <c r="B98" t="s">
        <v>1</v>
      </c>
    </row>
    <row r="99" spans="1:2">
      <c r="A99" t="s">
        <v>201</v>
      </c>
      <c r="B99" t="s">
        <v>1</v>
      </c>
    </row>
    <row r="100" spans="1:2">
      <c r="A100" t="s">
        <v>202</v>
      </c>
      <c r="B100" t="s">
        <v>1</v>
      </c>
    </row>
    <row r="101" spans="1:2">
      <c r="A101" t="s">
        <v>203</v>
      </c>
      <c r="B101" t="s">
        <v>1</v>
      </c>
    </row>
    <row r="102" spans="1:2">
      <c r="A102" t="s">
        <v>204</v>
      </c>
      <c r="B102" t="s">
        <v>1</v>
      </c>
    </row>
    <row r="103" spans="1:2">
      <c r="A103" t="s">
        <v>205</v>
      </c>
      <c r="B103" t="s">
        <v>1</v>
      </c>
    </row>
    <row r="104" spans="1:2">
      <c r="A104" t="s">
        <v>206</v>
      </c>
      <c r="B104" t="s">
        <v>1</v>
      </c>
    </row>
    <row r="105" spans="1:2">
      <c r="A105" t="s">
        <v>207</v>
      </c>
      <c r="B105" t="s">
        <v>1</v>
      </c>
    </row>
    <row r="106" spans="1:2">
      <c r="A106" t="s">
        <v>208</v>
      </c>
      <c r="B106" t="s">
        <v>1</v>
      </c>
    </row>
    <row r="107" spans="1:2">
      <c r="A107" t="s">
        <v>209</v>
      </c>
      <c r="B107" t="s">
        <v>1</v>
      </c>
    </row>
    <row r="108" spans="1:2">
      <c r="A108" t="s">
        <v>210</v>
      </c>
      <c r="B108" t="s">
        <v>1</v>
      </c>
    </row>
    <row r="109" spans="1:2">
      <c r="A109" t="s">
        <v>211</v>
      </c>
      <c r="B109" t="s">
        <v>1</v>
      </c>
    </row>
    <row r="110" spans="1:2">
      <c r="A110" t="s">
        <v>212</v>
      </c>
      <c r="B110" t="s">
        <v>1</v>
      </c>
    </row>
    <row r="111" spans="1:2">
      <c r="A111" t="s">
        <v>213</v>
      </c>
      <c r="B111" t="s">
        <v>1</v>
      </c>
    </row>
    <row r="112" spans="1:2">
      <c r="A112" t="s">
        <v>214</v>
      </c>
      <c r="B112" t="s">
        <v>1</v>
      </c>
    </row>
    <row r="113" spans="1:2">
      <c r="A113" t="s">
        <v>215</v>
      </c>
      <c r="B113" t="s">
        <v>1</v>
      </c>
    </row>
    <row r="114" spans="1:2">
      <c r="A114" t="s">
        <v>216</v>
      </c>
      <c r="B114" t="s">
        <v>1</v>
      </c>
    </row>
    <row r="115" spans="1:2">
      <c r="A115" t="s">
        <v>217</v>
      </c>
      <c r="B115" t="s">
        <v>1</v>
      </c>
    </row>
    <row r="116" spans="1:2">
      <c r="A116" t="s">
        <v>218</v>
      </c>
      <c r="B116" t="s">
        <v>1</v>
      </c>
    </row>
    <row r="117" spans="1:2">
      <c r="A117" t="s">
        <v>219</v>
      </c>
      <c r="B117" t="s">
        <v>1</v>
      </c>
    </row>
    <row r="118" spans="1:2">
      <c r="A118" t="s">
        <v>220</v>
      </c>
      <c r="B118" t="s">
        <v>1</v>
      </c>
    </row>
    <row r="119" spans="1:2">
      <c r="A119" t="s">
        <v>221</v>
      </c>
      <c r="B119" t="s">
        <v>1</v>
      </c>
    </row>
    <row r="120" spans="1:2">
      <c r="A120" t="s">
        <v>222</v>
      </c>
      <c r="B120" t="s">
        <v>1</v>
      </c>
    </row>
    <row r="121" spans="1:2">
      <c r="A121" t="s">
        <v>224</v>
      </c>
      <c r="B121" t="s">
        <v>1</v>
      </c>
    </row>
    <row r="122" spans="1:2">
      <c r="A122" t="s">
        <v>225</v>
      </c>
      <c r="B122" t="s">
        <v>1</v>
      </c>
    </row>
    <row r="123" spans="1:2">
      <c r="A123" t="s">
        <v>226</v>
      </c>
      <c r="B123" t="s">
        <v>1</v>
      </c>
    </row>
    <row r="124" spans="1:2">
      <c r="A124" t="s">
        <v>227</v>
      </c>
      <c r="B124" t="s">
        <v>1</v>
      </c>
    </row>
    <row r="125" spans="1:2">
      <c r="A125" t="s">
        <v>228</v>
      </c>
      <c r="B125" t="s">
        <v>1</v>
      </c>
    </row>
    <row r="126" spans="1:2">
      <c r="A126" t="s">
        <v>229</v>
      </c>
      <c r="B126" t="s">
        <v>1</v>
      </c>
    </row>
    <row r="127" spans="1:2">
      <c r="A127" t="s">
        <v>230</v>
      </c>
      <c r="B127" t="s">
        <v>1</v>
      </c>
    </row>
    <row r="128" spans="1:2">
      <c r="A128" t="s">
        <v>231</v>
      </c>
      <c r="B128" t="s">
        <v>1</v>
      </c>
    </row>
    <row r="129" spans="1:2">
      <c r="A129" t="s">
        <v>232</v>
      </c>
      <c r="B129" t="s">
        <v>1</v>
      </c>
    </row>
    <row r="130" spans="1:2">
      <c r="A130" t="s">
        <v>233</v>
      </c>
      <c r="B130" t="s">
        <v>1</v>
      </c>
    </row>
    <row r="131" spans="1:2">
      <c r="A131" t="s">
        <v>234</v>
      </c>
      <c r="B131" t="s">
        <v>1</v>
      </c>
    </row>
    <row r="132" spans="1:2">
      <c r="A132" t="s">
        <v>235</v>
      </c>
      <c r="B132" t="s">
        <v>1</v>
      </c>
    </row>
    <row r="133" spans="1:2">
      <c r="A133" t="s">
        <v>236</v>
      </c>
      <c r="B133" t="s">
        <v>1</v>
      </c>
    </row>
    <row r="134" spans="1:2">
      <c r="A134" t="s">
        <v>237</v>
      </c>
      <c r="B134" t="s">
        <v>1</v>
      </c>
    </row>
    <row r="135" spans="1:2">
      <c r="A135" t="s">
        <v>238</v>
      </c>
      <c r="B135" t="s">
        <v>1</v>
      </c>
    </row>
    <row r="136" spans="1:2">
      <c r="A136" t="s">
        <v>239</v>
      </c>
      <c r="B136" t="s">
        <v>1</v>
      </c>
    </row>
    <row r="137" spans="1:2">
      <c r="A137" t="s">
        <v>240</v>
      </c>
      <c r="B137" t="s">
        <v>1</v>
      </c>
    </row>
    <row r="138" spans="1:2">
      <c r="A138" t="s">
        <v>241</v>
      </c>
      <c r="B138" t="s">
        <v>1</v>
      </c>
    </row>
    <row r="139" spans="1:2">
      <c r="A139" t="s">
        <v>242</v>
      </c>
      <c r="B139" t="s">
        <v>1</v>
      </c>
    </row>
    <row r="140" spans="1:2">
      <c r="A140" t="s">
        <v>243</v>
      </c>
      <c r="B140" t="s">
        <v>1</v>
      </c>
    </row>
    <row r="141" spans="1:2">
      <c r="A141" t="s">
        <v>244</v>
      </c>
      <c r="B141" t="s">
        <v>1</v>
      </c>
    </row>
    <row r="142" spans="1:2">
      <c r="A142" t="s">
        <v>245</v>
      </c>
      <c r="B142" t="s">
        <v>1</v>
      </c>
    </row>
    <row r="143" spans="1:2">
      <c r="A143" t="s">
        <v>246</v>
      </c>
      <c r="B143" t="s">
        <v>1</v>
      </c>
    </row>
    <row r="144" spans="1:2">
      <c r="A144" t="s">
        <v>247</v>
      </c>
      <c r="B144" t="s">
        <v>1</v>
      </c>
    </row>
    <row r="145" spans="1:2">
      <c r="A145" t="s">
        <v>248</v>
      </c>
      <c r="B145" t="s">
        <v>1</v>
      </c>
    </row>
    <row r="146" spans="1:2">
      <c r="A146" t="s">
        <v>249</v>
      </c>
      <c r="B146" t="s">
        <v>1</v>
      </c>
    </row>
    <row r="147" spans="1:2">
      <c r="A147" t="s">
        <v>250</v>
      </c>
      <c r="B147" t="s">
        <v>1</v>
      </c>
    </row>
    <row r="148" spans="1:2">
      <c r="A148" t="s">
        <v>251</v>
      </c>
      <c r="B148" t="s">
        <v>1</v>
      </c>
    </row>
    <row r="149" spans="1:2">
      <c r="A149" t="s">
        <v>252</v>
      </c>
      <c r="B149" t="s">
        <v>1</v>
      </c>
    </row>
    <row r="150" spans="1:2">
      <c r="A150" t="s">
        <v>253</v>
      </c>
      <c r="B150" t="s">
        <v>1</v>
      </c>
    </row>
    <row r="151" spans="1:2">
      <c r="A151" t="s">
        <v>254</v>
      </c>
      <c r="B151" t="s">
        <v>1</v>
      </c>
    </row>
    <row r="152" spans="1:2">
      <c r="A152" t="s">
        <v>255</v>
      </c>
      <c r="B152" t="s">
        <v>1</v>
      </c>
    </row>
    <row r="153" spans="1:2">
      <c r="A153" t="s">
        <v>256</v>
      </c>
      <c r="B153" t="s">
        <v>1</v>
      </c>
    </row>
    <row r="154" spans="1:2">
      <c r="A154" t="s">
        <v>257</v>
      </c>
      <c r="B154" t="s">
        <v>1</v>
      </c>
    </row>
    <row r="155" spans="1:2">
      <c r="A155" t="s">
        <v>258</v>
      </c>
      <c r="B155" t="s">
        <v>1</v>
      </c>
    </row>
    <row r="156" spans="1:2">
      <c r="A156" t="s">
        <v>259</v>
      </c>
      <c r="B156" t="s">
        <v>1</v>
      </c>
    </row>
    <row r="157" spans="1:2">
      <c r="A157" t="s">
        <v>260</v>
      </c>
      <c r="B157" t="s">
        <v>1</v>
      </c>
    </row>
    <row r="158" spans="1:2">
      <c r="A158" t="s">
        <v>261</v>
      </c>
      <c r="B158" t="s">
        <v>1</v>
      </c>
    </row>
    <row r="159" spans="1:2">
      <c r="A159" t="s">
        <v>262</v>
      </c>
      <c r="B159" t="s">
        <v>1</v>
      </c>
    </row>
    <row r="160" spans="1:2">
      <c r="A160" t="s">
        <v>263</v>
      </c>
      <c r="B160" t="s">
        <v>1</v>
      </c>
    </row>
    <row r="161" spans="1:2">
      <c r="A161" t="s">
        <v>264</v>
      </c>
      <c r="B161" t="s">
        <v>1</v>
      </c>
    </row>
    <row r="162" spans="1:2">
      <c r="A162" t="s">
        <v>265</v>
      </c>
      <c r="B162" t="s">
        <v>1</v>
      </c>
    </row>
    <row r="163" spans="1:2">
      <c r="A163" t="s">
        <v>266</v>
      </c>
      <c r="B163" t="s">
        <v>1</v>
      </c>
    </row>
    <row r="164" spans="1:2">
      <c r="A164" t="s">
        <v>267</v>
      </c>
      <c r="B164" t="s">
        <v>1</v>
      </c>
    </row>
    <row r="165" spans="1:2">
      <c r="A165" t="s">
        <v>268</v>
      </c>
      <c r="B165" t="s">
        <v>1</v>
      </c>
    </row>
    <row r="166" spans="1:2">
      <c r="A166" t="s">
        <v>269</v>
      </c>
      <c r="B166" t="s">
        <v>1</v>
      </c>
    </row>
    <row r="167" spans="1:2">
      <c r="A167" t="s">
        <v>270</v>
      </c>
      <c r="B167" t="s">
        <v>1</v>
      </c>
    </row>
    <row r="168" spans="1:2">
      <c r="A168" t="s">
        <v>273</v>
      </c>
      <c r="B168" t="s">
        <v>1</v>
      </c>
    </row>
    <row r="169" spans="1:2">
      <c r="A169" t="s">
        <v>274</v>
      </c>
      <c r="B169" t="s">
        <v>1</v>
      </c>
    </row>
    <row r="170" spans="1:2">
      <c r="A170" t="s">
        <v>275</v>
      </c>
      <c r="B170" t="s">
        <v>1</v>
      </c>
    </row>
    <row r="171" spans="1:2">
      <c r="A171" t="s">
        <v>276</v>
      </c>
      <c r="B171" t="s">
        <v>1</v>
      </c>
    </row>
    <row r="172" spans="1:2">
      <c r="A172" t="s">
        <v>278</v>
      </c>
      <c r="B172" t="s">
        <v>1</v>
      </c>
    </row>
    <row r="173" spans="1:2">
      <c r="A173" t="s">
        <v>279</v>
      </c>
      <c r="B173" t="s">
        <v>1</v>
      </c>
    </row>
    <row r="174" spans="1:2">
      <c r="A174" t="s">
        <v>280</v>
      </c>
      <c r="B174" t="s">
        <v>1</v>
      </c>
    </row>
    <row r="175" spans="1:2">
      <c r="A175" t="s">
        <v>281</v>
      </c>
      <c r="B175" t="s">
        <v>1</v>
      </c>
    </row>
    <row r="176" spans="1:2">
      <c r="A176" t="s">
        <v>282</v>
      </c>
      <c r="B176" t="s">
        <v>1</v>
      </c>
    </row>
    <row r="177" spans="1:2">
      <c r="A177" t="s">
        <v>283</v>
      </c>
      <c r="B177" t="s">
        <v>1</v>
      </c>
    </row>
    <row r="178" spans="1:2">
      <c r="A178" t="s">
        <v>284</v>
      </c>
      <c r="B178" t="s">
        <v>1</v>
      </c>
    </row>
    <row r="179" spans="1:2">
      <c r="A179" t="s">
        <v>285</v>
      </c>
      <c r="B179" t="s">
        <v>1</v>
      </c>
    </row>
    <row r="180" spans="1:2">
      <c r="A180" t="s">
        <v>286</v>
      </c>
      <c r="B180" t="s">
        <v>1</v>
      </c>
    </row>
    <row r="181" spans="1:2">
      <c r="A181" t="s">
        <v>287</v>
      </c>
      <c r="B181" t="s">
        <v>1</v>
      </c>
    </row>
    <row r="182" spans="1:2">
      <c r="A182" t="s">
        <v>288</v>
      </c>
      <c r="B182" t="s">
        <v>1</v>
      </c>
    </row>
    <row r="183" spans="1:2">
      <c r="A183" t="s">
        <v>289</v>
      </c>
      <c r="B183" t="s">
        <v>1</v>
      </c>
    </row>
    <row r="184" spans="1:2">
      <c r="A184" t="s">
        <v>290</v>
      </c>
      <c r="B184" t="s">
        <v>1</v>
      </c>
    </row>
    <row r="185" spans="1:2">
      <c r="A185" t="s">
        <v>291</v>
      </c>
      <c r="B185" t="s">
        <v>1</v>
      </c>
    </row>
    <row r="186" spans="1:2">
      <c r="A186" t="s">
        <v>292</v>
      </c>
      <c r="B186" t="s">
        <v>1</v>
      </c>
    </row>
    <row r="187" spans="1:2">
      <c r="A187" t="s">
        <v>293</v>
      </c>
      <c r="B187" t="s">
        <v>1</v>
      </c>
    </row>
    <row r="188" spans="1:2">
      <c r="A188" t="s">
        <v>294</v>
      </c>
      <c r="B188" t="s">
        <v>1</v>
      </c>
    </row>
    <row r="189" spans="1:2">
      <c r="A189" t="s">
        <v>295</v>
      </c>
      <c r="B189" t="s">
        <v>1</v>
      </c>
    </row>
    <row r="190" spans="1:2">
      <c r="A190" t="s">
        <v>296</v>
      </c>
      <c r="B190" t="s">
        <v>1</v>
      </c>
    </row>
    <row r="191" spans="1:2">
      <c r="A191" t="s">
        <v>297</v>
      </c>
      <c r="B191" t="s">
        <v>1</v>
      </c>
    </row>
    <row r="192" spans="1:2">
      <c r="A192" t="s">
        <v>298</v>
      </c>
      <c r="B192" t="s">
        <v>1</v>
      </c>
    </row>
    <row r="193" spans="1:2">
      <c r="A193" t="s">
        <v>299</v>
      </c>
      <c r="B193" t="s">
        <v>1</v>
      </c>
    </row>
    <row r="194" spans="1:2">
      <c r="A194" t="s">
        <v>300</v>
      </c>
      <c r="B194" t="s">
        <v>1</v>
      </c>
    </row>
    <row r="195" spans="1:2">
      <c r="A195" t="s">
        <v>301</v>
      </c>
      <c r="B195" t="s">
        <v>1</v>
      </c>
    </row>
    <row r="196" spans="1:2">
      <c r="A196" t="s">
        <v>302</v>
      </c>
      <c r="B196" t="s">
        <v>1</v>
      </c>
    </row>
    <row r="197" spans="1:2">
      <c r="A197" t="s">
        <v>303</v>
      </c>
      <c r="B197" t="s">
        <v>1</v>
      </c>
    </row>
    <row r="198" spans="1:2">
      <c r="A198" t="s">
        <v>305</v>
      </c>
      <c r="B198" t="s">
        <v>1</v>
      </c>
    </row>
    <row r="199" spans="1:2">
      <c r="A199" t="s">
        <v>306</v>
      </c>
      <c r="B199" t="s">
        <v>1</v>
      </c>
    </row>
    <row r="200" spans="1:2">
      <c r="A200" t="s">
        <v>307</v>
      </c>
      <c r="B200" t="s">
        <v>1</v>
      </c>
    </row>
    <row r="201" spans="1:2">
      <c r="A201" t="s">
        <v>308</v>
      </c>
      <c r="B201" t="s">
        <v>1</v>
      </c>
    </row>
    <row r="202" spans="1:2">
      <c r="A202" t="s">
        <v>309</v>
      </c>
      <c r="B202" t="s">
        <v>1</v>
      </c>
    </row>
    <row r="203" spans="1:2">
      <c r="A203" t="s">
        <v>310</v>
      </c>
      <c r="B203" t="s">
        <v>1</v>
      </c>
    </row>
    <row r="204" spans="1:2">
      <c r="A204" t="s">
        <v>311</v>
      </c>
      <c r="B204" t="s">
        <v>1</v>
      </c>
    </row>
    <row r="205" spans="1:2">
      <c r="A205" t="s">
        <v>312</v>
      </c>
      <c r="B205" t="s">
        <v>1</v>
      </c>
    </row>
    <row r="206" spans="1:2">
      <c r="A206" t="s">
        <v>313</v>
      </c>
      <c r="B206" t="s">
        <v>1</v>
      </c>
    </row>
    <row r="207" spans="1:2">
      <c r="A207" t="s">
        <v>314</v>
      </c>
      <c r="B207" t="s">
        <v>1</v>
      </c>
    </row>
    <row r="208" spans="1:2">
      <c r="A208" t="s">
        <v>315</v>
      </c>
      <c r="B208" t="s">
        <v>1</v>
      </c>
    </row>
    <row r="209" spans="1:2">
      <c r="A209" t="s">
        <v>316</v>
      </c>
      <c r="B209" t="s">
        <v>1</v>
      </c>
    </row>
    <row r="210" spans="1:2">
      <c r="A210" t="s">
        <v>317</v>
      </c>
      <c r="B210" t="s">
        <v>1</v>
      </c>
    </row>
    <row r="211" spans="1:2">
      <c r="A211" t="s">
        <v>318</v>
      </c>
      <c r="B211" t="s">
        <v>1</v>
      </c>
    </row>
    <row r="212" spans="1:2">
      <c r="A212" t="s">
        <v>319</v>
      </c>
      <c r="B212" t="s">
        <v>1</v>
      </c>
    </row>
    <row r="213" spans="1:2">
      <c r="A213" t="s">
        <v>320</v>
      </c>
      <c r="B213" t="s">
        <v>1</v>
      </c>
    </row>
    <row r="214" spans="1:2">
      <c r="A214" t="s">
        <v>321</v>
      </c>
      <c r="B214" t="s">
        <v>1</v>
      </c>
    </row>
    <row r="215" spans="1:2">
      <c r="A215" t="s">
        <v>322</v>
      </c>
      <c r="B215" t="s">
        <v>1</v>
      </c>
    </row>
    <row r="216" spans="1:2">
      <c r="A216" t="s">
        <v>323</v>
      </c>
      <c r="B216" t="s">
        <v>1</v>
      </c>
    </row>
    <row r="217" spans="1:2">
      <c r="A217" t="s">
        <v>324</v>
      </c>
      <c r="B217" t="s">
        <v>1</v>
      </c>
    </row>
    <row r="218" spans="1:2">
      <c r="A218" t="s">
        <v>325</v>
      </c>
      <c r="B218" t="s">
        <v>1</v>
      </c>
    </row>
    <row r="219" spans="1:2">
      <c r="A219" t="s">
        <v>326</v>
      </c>
      <c r="B219" t="s">
        <v>1</v>
      </c>
    </row>
    <row r="220" spans="1:2">
      <c r="A220" t="s">
        <v>327</v>
      </c>
      <c r="B220" t="s">
        <v>1</v>
      </c>
    </row>
    <row r="221" spans="1:2">
      <c r="A221" t="s">
        <v>328</v>
      </c>
      <c r="B221" t="s">
        <v>1</v>
      </c>
    </row>
    <row r="222" spans="1:2">
      <c r="A222" t="s">
        <v>329</v>
      </c>
      <c r="B222" t="s">
        <v>1</v>
      </c>
    </row>
    <row r="223" spans="1:2">
      <c r="A223" t="s">
        <v>330</v>
      </c>
      <c r="B223" t="s">
        <v>1</v>
      </c>
    </row>
    <row r="224" spans="1:2">
      <c r="A224" t="s">
        <v>331</v>
      </c>
      <c r="B224" t="s">
        <v>1</v>
      </c>
    </row>
    <row r="225" spans="1:2">
      <c r="A225" t="s">
        <v>332</v>
      </c>
      <c r="B225" t="s">
        <v>1</v>
      </c>
    </row>
    <row r="226" spans="1:2">
      <c r="A226" t="s">
        <v>333</v>
      </c>
      <c r="B226" t="s">
        <v>1</v>
      </c>
    </row>
    <row r="227" spans="1:2">
      <c r="A227" t="s">
        <v>334</v>
      </c>
      <c r="B227" t="s">
        <v>1</v>
      </c>
    </row>
    <row r="228" spans="1:2">
      <c r="A228" t="s">
        <v>335</v>
      </c>
      <c r="B228" t="s">
        <v>1</v>
      </c>
    </row>
    <row r="229" spans="1:2">
      <c r="A229" t="s">
        <v>336</v>
      </c>
      <c r="B229" t="s">
        <v>1</v>
      </c>
    </row>
    <row r="230" spans="1:2">
      <c r="A230" t="s">
        <v>337</v>
      </c>
      <c r="B230" t="s">
        <v>1</v>
      </c>
    </row>
    <row r="231" spans="1:2">
      <c r="A231" t="s">
        <v>338</v>
      </c>
      <c r="B231" t="s">
        <v>1</v>
      </c>
    </row>
    <row r="232" spans="1:2">
      <c r="A232" t="s">
        <v>339</v>
      </c>
      <c r="B232" t="s">
        <v>1</v>
      </c>
    </row>
    <row r="233" spans="1:2">
      <c r="A233" t="s">
        <v>340</v>
      </c>
      <c r="B233" t="s">
        <v>1</v>
      </c>
    </row>
    <row r="234" spans="1:2">
      <c r="A234" t="s">
        <v>341</v>
      </c>
      <c r="B234" t="s">
        <v>1</v>
      </c>
    </row>
    <row r="235" spans="1:2">
      <c r="A235" t="s">
        <v>342</v>
      </c>
      <c r="B235" t="s">
        <v>1</v>
      </c>
    </row>
    <row r="236" spans="1:2">
      <c r="A236" t="s">
        <v>343</v>
      </c>
      <c r="B236" t="s">
        <v>1</v>
      </c>
    </row>
    <row r="237" spans="1:2">
      <c r="A237" t="s">
        <v>344</v>
      </c>
      <c r="B237" t="s">
        <v>1</v>
      </c>
    </row>
    <row r="238" spans="1:2">
      <c r="A238" t="s">
        <v>345</v>
      </c>
      <c r="B238" t="s">
        <v>1</v>
      </c>
    </row>
    <row r="239" spans="1:2">
      <c r="A239" t="s">
        <v>346</v>
      </c>
      <c r="B239" t="s">
        <v>1</v>
      </c>
    </row>
    <row r="240" spans="1:2">
      <c r="A240" t="s">
        <v>347</v>
      </c>
      <c r="B240" t="s">
        <v>1</v>
      </c>
    </row>
    <row r="241" spans="1:2">
      <c r="A241" t="s">
        <v>348</v>
      </c>
      <c r="B241" t="s">
        <v>1</v>
      </c>
    </row>
    <row r="242" spans="1:2">
      <c r="A242" t="s">
        <v>349</v>
      </c>
      <c r="B242" t="s">
        <v>1</v>
      </c>
    </row>
    <row r="243" spans="1:2">
      <c r="A243" t="s">
        <v>350</v>
      </c>
      <c r="B243" t="s">
        <v>1</v>
      </c>
    </row>
    <row r="244" spans="1:2">
      <c r="A244" t="s">
        <v>351</v>
      </c>
      <c r="B244" t="s">
        <v>1</v>
      </c>
    </row>
    <row r="245" spans="1:2">
      <c r="A245" t="s">
        <v>352</v>
      </c>
      <c r="B245" t="s">
        <v>1</v>
      </c>
    </row>
    <row r="246" spans="1:2">
      <c r="A246" t="s">
        <v>353</v>
      </c>
      <c r="B246" t="s">
        <v>1</v>
      </c>
    </row>
    <row r="247" spans="1:2">
      <c r="A247" t="s">
        <v>354</v>
      </c>
      <c r="B247" t="s">
        <v>1</v>
      </c>
    </row>
    <row r="248" spans="1:2">
      <c r="A248" t="s">
        <v>355</v>
      </c>
      <c r="B248" t="s">
        <v>1</v>
      </c>
    </row>
    <row r="249" spans="1:2">
      <c r="A249" t="s">
        <v>356</v>
      </c>
      <c r="B249" t="s">
        <v>1</v>
      </c>
    </row>
    <row r="250" spans="1:2">
      <c r="A250" t="s">
        <v>357</v>
      </c>
      <c r="B250" t="s">
        <v>1</v>
      </c>
    </row>
    <row r="251" spans="1:2">
      <c r="A251" t="s">
        <v>358</v>
      </c>
      <c r="B251" t="s">
        <v>1</v>
      </c>
    </row>
    <row r="252" spans="1:2">
      <c r="A252" t="s">
        <v>359</v>
      </c>
      <c r="B252" t="s">
        <v>1</v>
      </c>
    </row>
    <row r="253" spans="1:2">
      <c r="A253" t="s">
        <v>360</v>
      </c>
      <c r="B253" t="s">
        <v>1</v>
      </c>
    </row>
    <row r="254" spans="1:2">
      <c r="A254" t="s">
        <v>361</v>
      </c>
      <c r="B254" t="s">
        <v>1</v>
      </c>
    </row>
    <row r="255" spans="1:2">
      <c r="A255" t="s">
        <v>362</v>
      </c>
      <c r="B255" t="s">
        <v>1</v>
      </c>
    </row>
    <row r="256" spans="1:2">
      <c r="A256" t="s">
        <v>363</v>
      </c>
      <c r="B256" t="s">
        <v>1</v>
      </c>
    </row>
    <row r="257" spans="1:2">
      <c r="A257" t="s">
        <v>364</v>
      </c>
      <c r="B257" t="s">
        <v>1</v>
      </c>
    </row>
    <row r="258" spans="1:2">
      <c r="A258" t="s">
        <v>365</v>
      </c>
      <c r="B258" t="s">
        <v>1</v>
      </c>
    </row>
    <row r="259" spans="1:2">
      <c r="A259" t="s">
        <v>366</v>
      </c>
      <c r="B259" t="s">
        <v>1</v>
      </c>
    </row>
    <row r="260" spans="1:2">
      <c r="A260" t="s">
        <v>367</v>
      </c>
      <c r="B260" t="s">
        <v>1</v>
      </c>
    </row>
    <row r="261" spans="1:2">
      <c r="A261" t="s">
        <v>368</v>
      </c>
      <c r="B261" t="s">
        <v>1</v>
      </c>
    </row>
    <row r="262" spans="1:2">
      <c r="A262" t="s">
        <v>369</v>
      </c>
      <c r="B262" t="s">
        <v>1</v>
      </c>
    </row>
    <row r="263" spans="1:2">
      <c r="A263" t="s">
        <v>370</v>
      </c>
      <c r="B263" t="s">
        <v>1</v>
      </c>
    </row>
    <row r="264" spans="1:2">
      <c r="A264" t="s">
        <v>371</v>
      </c>
      <c r="B264" t="s">
        <v>1</v>
      </c>
    </row>
    <row r="265" spans="1:2">
      <c r="A265" t="s">
        <v>372</v>
      </c>
      <c r="B265" t="s">
        <v>1</v>
      </c>
    </row>
    <row r="266" spans="1:2">
      <c r="A266" t="s">
        <v>373</v>
      </c>
      <c r="B266" t="s">
        <v>1</v>
      </c>
    </row>
    <row r="267" spans="1:2">
      <c r="A267" t="s">
        <v>374</v>
      </c>
      <c r="B267" t="s">
        <v>1</v>
      </c>
    </row>
    <row r="268" spans="1:2">
      <c r="A268" t="s">
        <v>375</v>
      </c>
      <c r="B268" t="s">
        <v>1</v>
      </c>
    </row>
    <row r="269" spans="1:2">
      <c r="A269" t="s">
        <v>376</v>
      </c>
      <c r="B269" t="s">
        <v>1</v>
      </c>
    </row>
    <row r="270" spans="1:2">
      <c r="A270" t="s">
        <v>377</v>
      </c>
      <c r="B270" t="s">
        <v>1</v>
      </c>
    </row>
    <row r="271" spans="1:2">
      <c r="A271" t="s">
        <v>378</v>
      </c>
      <c r="B271" t="s">
        <v>1</v>
      </c>
    </row>
    <row r="272" spans="1:2">
      <c r="A272" t="s">
        <v>379</v>
      </c>
      <c r="B272" t="s">
        <v>1</v>
      </c>
    </row>
    <row r="273" spans="1:2">
      <c r="A273" t="s">
        <v>380</v>
      </c>
      <c r="B273" t="s">
        <v>1</v>
      </c>
    </row>
    <row r="274" spans="1:2">
      <c r="A274" t="s">
        <v>381</v>
      </c>
      <c r="B274" t="s">
        <v>1</v>
      </c>
    </row>
    <row r="275" spans="1:2">
      <c r="A275" t="s">
        <v>382</v>
      </c>
      <c r="B275" t="s">
        <v>1</v>
      </c>
    </row>
    <row r="276" spans="1:2">
      <c r="A276" t="s">
        <v>383</v>
      </c>
      <c r="B276" t="s">
        <v>1</v>
      </c>
    </row>
    <row r="277" spans="1:2">
      <c r="A277" t="s">
        <v>384</v>
      </c>
      <c r="B277" t="s">
        <v>1</v>
      </c>
    </row>
    <row r="278" spans="1:2">
      <c r="A278" t="s">
        <v>385</v>
      </c>
      <c r="B278" t="s">
        <v>1</v>
      </c>
    </row>
    <row r="279" spans="1:2">
      <c r="A279" t="s">
        <v>386</v>
      </c>
      <c r="B279" t="s">
        <v>1</v>
      </c>
    </row>
    <row r="280" spans="1:2">
      <c r="A280" t="s">
        <v>387</v>
      </c>
      <c r="B280" t="s">
        <v>1</v>
      </c>
    </row>
    <row r="281" spans="1:2">
      <c r="A281" t="s">
        <v>388</v>
      </c>
      <c r="B281" t="s">
        <v>1</v>
      </c>
    </row>
    <row r="282" spans="1:2">
      <c r="A282" t="s">
        <v>389</v>
      </c>
      <c r="B282" t="s">
        <v>1</v>
      </c>
    </row>
    <row r="283" spans="1:2">
      <c r="A283" t="s">
        <v>390</v>
      </c>
      <c r="B283" t="s">
        <v>1</v>
      </c>
    </row>
    <row r="284" spans="1:2">
      <c r="A284" t="s">
        <v>391</v>
      </c>
      <c r="B284" t="s">
        <v>1</v>
      </c>
    </row>
    <row r="285" spans="1:2">
      <c r="A285" t="s">
        <v>392</v>
      </c>
      <c r="B285" t="s">
        <v>1</v>
      </c>
    </row>
    <row r="286" spans="1:2">
      <c r="A286" t="s">
        <v>393</v>
      </c>
      <c r="B286" t="s">
        <v>1</v>
      </c>
    </row>
    <row r="287" spans="1:2">
      <c r="A287" t="s">
        <v>394</v>
      </c>
      <c r="B287" t="s">
        <v>1</v>
      </c>
    </row>
    <row r="288" spans="1:2">
      <c r="A288" t="s">
        <v>395</v>
      </c>
      <c r="B288" t="s">
        <v>1</v>
      </c>
    </row>
    <row r="289" spans="1:2">
      <c r="A289" t="s">
        <v>396</v>
      </c>
      <c r="B289" t="s">
        <v>1</v>
      </c>
    </row>
    <row r="290" spans="1:2">
      <c r="A290" t="s">
        <v>397</v>
      </c>
      <c r="B290" t="s">
        <v>1</v>
      </c>
    </row>
    <row r="291" spans="1:2">
      <c r="A291" t="s">
        <v>398</v>
      </c>
      <c r="B291" t="s">
        <v>1</v>
      </c>
    </row>
    <row r="292" spans="1:2">
      <c r="A292" t="s">
        <v>399</v>
      </c>
      <c r="B292" t="s">
        <v>1</v>
      </c>
    </row>
    <row r="293" spans="1:2">
      <c r="A293" t="s">
        <v>400</v>
      </c>
      <c r="B293" t="s">
        <v>1</v>
      </c>
    </row>
    <row r="294" spans="1:2">
      <c r="A294" t="s">
        <v>401</v>
      </c>
      <c r="B294" t="s">
        <v>1</v>
      </c>
    </row>
    <row r="295" spans="1:2">
      <c r="A295" t="s">
        <v>402</v>
      </c>
      <c r="B295" t="s">
        <v>1</v>
      </c>
    </row>
    <row r="296" spans="1:2">
      <c r="A296" t="s">
        <v>403</v>
      </c>
      <c r="B296" t="s">
        <v>1</v>
      </c>
    </row>
    <row r="297" spans="1:2">
      <c r="A297" t="s">
        <v>404</v>
      </c>
      <c r="B297" t="s">
        <v>1</v>
      </c>
    </row>
    <row r="298" spans="1:2">
      <c r="A298" t="s">
        <v>405</v>
      </c>
      <c r="B298" t="s">
        <v>1</v>
      </c>
    </row>
    <row r="299" spans="1:2">
      <c r="A299" t="s">
        <v>406</v>
      </c>
      <c r="B299" t="s">
        <v>1</v>
      </c>
    </row>
    <row r="300" spans="1:2">
      <c r="A300" t="s">
        <v>407</v>
      </c>
      <c r="B300" t="s">
        <v>1</v>
      </c>
    </row>
    <row r="301" spans="1:2">
      <c r="A301" t="s">
        <v>408</v>
      </c>
      <c r="B301" t="s">
        <v>1</v>
      </c>
    </row>
    <row r="302" spans="1:2">
      <c r="A302" t="s">
        <v>409</v>
      </c>
      <c r="B302" t="s">
        <v>1</v>
      </c>
    </row>
    <row r="303" spans="1:2">
      <c r="A303" t="s">
        <v>410</v>
      </c>
      <c r="B303" t="s">
        <v>1</v>
      </c>
    </row>
    <row r="304" spans="1:2">
      <c r="A304" t="s">
        <v>411</v>
      </c>
      <c r="B304" t="s">
        <v>1</v>
      </c>
    </row>
    <row r="305" spans="1:2">
      <c r="A305" t="s">
        <v>412</v>
      </c>
      <c r="B305" t="s">
        <v>1</v>
      </c>
    </row>
    <row r="306" spans="1:2">
      <c r="A306" t="s">
        <v>413</v>
      </c>
      <c r="B306" t="s">
        <v>1</v>
      </c>
    </row>
    <row r="307" spans="1:2">
      <c r="A307" t="s">
        <v>414</v>
      </c>
      <c r="B307" t="s">
        <v>1</v>
      </c>
    </row>
    <row r="308" spans="1:2">
      <c r="A308" t="s">
        <v>415</v>
      </c>
      <c r="B308" t="s">
        <v>1</v>
      </c>
    </row>
    <row r="309" spans="1:2">
      <c r="A309" t="s">
        <v>416</v>
      </c>
      <c r="B309" t="s">
        <v>1</v>
      </c>
    </row>
    <row r="310" spans="1:2">
      <c r="A310" t="s">
        <v>417</v>
      </c>
      <c r="B310" t="s">
        <v>1</v>
      </c>
    </row>
    <row r="311" spans="1:2">
      <c r="A311" t="s">
        <v>418</v>
      </c>
      <c r="B311" t="s">
        <v>1</v>
      </c>
    </row>
    <row r="312" spans="1:2">
      <c r="A312" t="s">
        <v>419</v>
      </c>
      <c r="B312" t="s">
        <v>1</v>
      </c>
    </row>
    <row r="313" spans="1:2">
      <c r="A313" t="s">
        <v>420</v>
      </c>
      <c r="B313" t="s">
        <v>1</v>
      </c>
    </row>
    <row r="314" spans="1:2">
      <c r="A314" t="s">
        <v>421</v>
      </c>
      <c r="B314" t="s">
        <v>1</v>
      </c>
    </row>
    <row r="315" spans="1:2">
      <c r="A315" t="s">
        <v>422</v>
      </c>
      <c r="B315" t="s">
        <v>1</v>
      </c>
    </row>
    <row r="316" spans="1:2">
      <c r="A316" t="s">
        <v>423</v>
      </c>
      <c r="B316" t="s">
        <v>1</v>
      </c>
    </row>
    <row r="317" spans="1:2">
      <c r="A317" t="s">
        <v>424</v>
      </c>
      <c r="B317" t="s">
        <v>1</v>
      </c>
    </row>
    <row r="318" spans="1:2">
      <c r="A318" t="s">
        <v>425</v>
      </c>
      <c r="B318" t="s">
        <v>1</v>
      </c>
    </row>
    <row r="319" spans="1:2">
      <c r="A319" t="s">
        <v>426</v>
      </c>
      <c r="B319" t="s">
        <v>1</v>
      </c>
    </row>
    <row r="320" spans="1:2">
      <c r="A320" t="s">
        <v>427</v>
      </c>
      <c r="B320" t="s">
        <v>1</v>
      </c>
    </row>
    <row r="321" spans="1:2">
      <c r="A321" t="s">
        <v>428</v>
      </c>
      <c r="B321" t="s">
        <v>1</v>
      </c>
    </row>
    <row r="322" spans="1:2">
      <c r="A322" t="s">
        <v>429</v>
      </c>
      <c r="B322" t="s">
        <v>1</v>
      </c>
    </row>
    <row r="323" spans="1:2">
      <c r="A323" t="s">
        <v>430</v>
      </c>
      <c r="B323" t="s">
        <v>1</v>
      </c>
    </row>
    <row r="324" spans="1:2">
      <c r="A324" t="s">
        <v>431</v>
      </c>
      <c r="B324" t="s">
        <v>1</v>
      </c>
    </row>
    <row r="325" spans="1:2">
      <c r="A325" t="s">
        <v>432</v>
      </c>
      <c r="B325" t="s">
        <v>1</v>
      </c>
    </row>
    <row r="326" spans="1:2">
      <c r="A326" t="s">
        <v>433</v>
      </c>
      <c r="B326" t="s">
        <v>1</v>
      </c>
    </row>
    <row r="327" spans="1:2">
      <c r="A327" t="s">
        <v>434</v>
      </c>
      <c r="B327" t="s">
        <v>1</v>
      </c>
    </row>
    <row r="328" spans="1:2">
      <c r="A328" t="s">
        <v>435</v>
      </c>
      <c r="B328" t="s">
        <v>1</v>
      </c>
    </row>
    <row r="329" spans="1:2">
      <c r="A329" t="s">
        <v>436</v>
      </c>
      <c r="B329" t="s">
        <v>1</v>
      </c>
    </row>
    <row r="330" spans="1:2">
      <c r="A330" t="s">
        <v>437</v>
      </c>
      <c r="B330" t="s">
        <v>1</v>
      </c>
    </row>
    <row r="331" spans="1:2">
      <c r="A331" t="s">
        <v>438</v>
      </c>
      <c r="B331" t="s">
        <v>1</v>
      </c>
    </row>
    <row r="332" spans="1:2">
      <c r="A332" t="s">
        <v>439</v>
      </c>
      <c r="B332" t="s">
        <v>1</v>
      </c>
    </row>
    <row r="333" spans="1:2">
      <c r="A333" t="s">
        <v>440</v>
      </c>
      <c r="B333" t="s">
        <v>1</v>
      </c>
    </row>
    <row r="334" spans="1:2">
      <c r="A334" t="s">
        <v>441</v>
      </c>
      <c r="B334" t="s">
        <v>1</v>
      </c>
    </row>
    <row r="335" spans="1:2">
      <c r="A335" t="s">
        <v>442</v>
      </c>
      <c r="B335" t="s">
        <v>1</v>
      </c>
    </row>
    <row r="336" spans="1:2">
      <c r="A336" t="s">
        <v>443</v>
      </c>
      <c r="B336" t="s">
        <v>1</v>
      </c>
    </row>
    <row r="337" spans="1:2">
      <c r="A337" t="s">
        <v>444</v>
      </c>
      <c r="B337" t="s">
        <v>1</v>
      </c>
    </row>
    <row r="338" spans="1:2">
      <c r="A338" t="s">
        <v>445</v>
      </c>
      <c r="B338" t="s">
        <v>1</v>
      </c>
    </row>
    <row r="339" spans="1:2">
      <c r="A339" t="s">
        <v>446</v>
      </c>
      <c r="B339" t="s">
        <v>1</v>
      </c>
    </row>
    <row r="340" spans="1:2">
      <c r="A340" t="s">
        <v>447</v>
      </c>
      <c r="B340" t="s">
        <v>1</v>
      </c>
    </row>
    <row r="341" spans="1:2">
      <c r="A341" t="s">
        <v>448</v>
      </c>
      <c r="B341" t="s">
        <v>1</v>
      </c>
    </row>
    <row r="342" spans="1:2">
      <c r="A342" t="s">
        <v>449</v>
      </c>
      <c r="B342" t="s">
        <v>1</v>
      </c>
    </row>
    <row r="343" spans="1:2">
      <c r="A343" t="s">
        <v>450</v>
      </c>
      <c r="B343" t="s">
        <v>1</v>
      </c>
    </row>
    <row r="344" spans="1:2">
      <c r="A344" t="s">
        <v>451</v>
      </c>
      <c r="B344" t="s">
        <v>1</v>
      </c>
    </row>
    <row r="345" spans="1:2">
      <c r="A345" t="s">
        <v>556</v>
      </c>
      <c r="B345" t="s">
        <v>1</v>
      </c>
    </row>
    <row r="346" spans="1:2">
      <c r="A346" t="s">
        <v>454</v>
      </c>
      <c r="B346" t="s">
        <v>455</v>
      </c>
    </row>
    <row r="347" spans="1:2">
      <c r="A347" t="s">
        <v>456</v>
      </c>
      <c r="B347" t="s">
        <v>455</v>
      </c>
    </row>
    <row r="348" spans="1:2">
      <c r="A348" t="s">
        <v>457</v>
      </c>
      <c r="B348" t="s">
        <v>455</v>
      </c>
    </row>
    <row r="349" spans="1:2">
      <c r="A349" t="s">
        <v>458</v>
      </c>
      <c r="B349" t="s">
        <v>455</v>
      </c>
    </row>
    <row r="350" spans="1:2">
      <c r="A350" t="s">
        <v>459</v>
      </c>
      <c r="B350" t="s">
        <v>455</v>
      </c>
    </row>
    <row r="351" spans="1:2">
      <c r="A351" t="s">
        <v>460</v>
      </c>
      <c r="B351" t="s">
        <v>455</v>
      </c>
    </row>
    <row r="352" spans="1:2">
      <c r="A352" t="s">
        <v>461</v>
      </c>
      <c r="B352" t="s">
        <v>455</v>
      </c>
    </row>
    <row r="353" spans="1:2">
      <c r="A353" t="s">
        <v>462</v>
      </c>
      <c r="B353" t="s">
        <v>455</v>
      </c>
    </row>
    <row r="354" spans="1:2">
      <c r="A354" t="s">
        <v>463</v>
      </c>
      <c r="B354" t="s">
        <v>455</v>
      </c>
    </row>
    <row r="355" spans="1:2">
      <c r="A355" t="s">
        <v>464</v>
      </c>
      <c r="B355" t="s">
        <v>455</v>
      </c>
    </row>
    <row r="356" spans="1:2">
      <c r="A356" t="s">
        <v>465</v>
      </c>
      <c r="B356" t="s">
        <v>455</v>
      </c>
    </row>
    <row r="357" spans="1:2">
      <c r="A357" t="s">
        <v>466</v>
      </c>
      <c r="B357" t="s">
        <v>455</v>
      </c>
    </row>
    <row r="358" spans="1:2">
      <c r="A358" t="s">
        <v>467</v>
      </c>
      <c r="B358" t="s">
        <v>455</v>
      </c>
    </row>
    <row r="359" spans="1:2">
      <c r="A359" t="s">
        <v>468</v>
      </c>
      <c r="B359" t="s">
        <v>455</v>
      </c>
    </row>
    <row r="360" spans="1:2">
      <c r="A360" t="s">
        <v>469</v>
      </c>
      <c r="B360" t="s">
        <v>455</v>
      </c>
    </row>
    <row r="361" spans="1:2">
      <c r="A361" t="s">
        <v>470</v>
      </c>
      <c r="B361" t="s">
        <v>455</v>
      </c>
    </row>
    <row r="362" spans="1:2">
      <c r="A362" t="s">
        <v>471</v>
      </c>
      <c r="B362" t="s">
        <v>455</v>
      </c>
    </row>
    <row r="363" spans="1:2">
      <c r="A363" t="s">
        <v>472</v>
      </c>
      <c r="B363" t="s">
        <v>455</v>
      </c>
    </row>
    <row r="364" spans="1:2">
      <c r="A364" t="s">
        <v>473</v>
      </c>
      <c r="B364" t="s">
        <v>455</v>
      </c>
    </row>
    <row r="365" spans="1:2">
      <c r="A365" t="s">
        <v>474</v>
      </c>
      <c r="B365" t="s">
        <v>455</v>
      </c>
    </row>
    <row r="366" spans="1:2">
      <c r="A366" t="s">
        <v>475</v>
      </c>
      <c r="B366" t="s">
        <v>455</v>
      </c>
    </row>
    <row r="367" spans="1:2">
      <c r="A367" t="s">
        <v>476</v>
      </c>
      <c r="B367" t="s">
        <v>455</v>
      </c>
    </row>
    <row r="368" spans="1:2">
      <c r="A368" t="s">
        <v>477</v>
      </c>
      <c r="B368" t="s">
        <v>455</v>
      </c>
    </row>
    <row r="369" spans="1:2">
      <c r="A369" t="s">
        <v>478</v>
      </c>
      <c r="B369" t="s">
        <v>455</v>
      </c>
    </row>
    <row r="370" spans="1:2">
      <c r="A370" t="s">
        <v>479</v>
      </c>
      <c r="B370" t="s">
        <v>455</v>
      </c>
    </row>
    <row r="371" spans="1:2">
      <c r="A371" t="s">
        <v>480</v>
      </c>
      <c r="B371" t="s">
        <v>455</v>
      </c>
    </row>
    <row r="372" spans="1:2">
      <c r="A372" t="s">
        <v>481</v>
      </c>
      <c r="B372" t="s">
        <v>455</v>
      </c>
    </row>
    <row r="373" spans="1:2">
      <c r="A373" t="s">
        <v>482</v>
      </c>
      <c r="B373" t="s">
        <v>455</v>
      </c>
    </row>
    <row r="374" spans="1:2">
      <c r="A374" t="s">
        <v>483</v>
      </c>
      <c r="B374" t="s">
        <v>455</v>
      </c>
    </row>
    <row r="375" spans="1:2">
      <c r="A375" t="s">
        <v>484</v>
      </c>
      <c r="B375" t="s">
        <v>455</v>
      </c>
    </row>
    <row r="376" spans="1:2">
      <c r="A376" t="s">
        <v>485</v>
      </c>
      <c r="B376" t="s">
        <v>455</v>
      </c>
    </row>
    <row r="377" spans="1:2">
      <c r="A377" t="s">
        <v>486</v>
      </c>
      <c r="B377" t="s">
        <v>455</v>
      </c>
    </row>
    <row r="378" spans="1:2">
      <c r="A378" t="s">
        <v>487</v>
      </c>
      <c r="B378" t="s">
        <v>455</v>
      </c>
    </row>
    <row r="379" spans="1:2">
      <c r="A379" t="s">
        <v>488</v>
      </c>
      <c r="B379" t="s">
        <v>455</v>
      </c>
    </row>
    <row r="380" spans="1:2">
      <c r="A380" t="s">
        <v>489</v>
      </c>
      <c r="B380" t="s">
        <v>455</v>
      </c>
    </row>
    <row r="381" spans="1:2">
      <c r="A381" t="s">
        <v>490</v>
      </c>
      <c r="B381" t="s">
        <v>455</v>
      </c>
    </row>
    <row r="382" spans="1:2">
      <c r="A382" t="s">
        <v>491</v>
      </c>
      <c r="B382" t="s">
        <v>455</v>
      </c>
    </row>
    <row r="383" spans="1:2">
      <c r="A383" t="s">
        <v>492</v>
      </c>
      <c r="B383" t="s">
        <v>455</v>
      </c>
    </row>
    <row r="384" spans="1:2">
      <c r="A384" t="s">
        <v>493</v>
      </c>
      <c r="B384" t="s">
        <v>455</v>
      </c>
    </row>
    <row r="385" spans="1:2">
      <c r="A385" t="s">
        <v>494</v>
      </c>
      <c r="B385" t="s">
        <v>455</v>
      </c>
    </row>
    <row r="386" spans="1:2">
      <c r="A386" t="s">
        <v>495</v>
      </c>
      <c r="B386" t="s">
        <v>455</v>
      </c>
    </row>
    <row r="387" spans="1:2">
      <c r="A387" t="s">
        <v>496</v>
      </c>
      <c r="B387" t="s">
        <v>455</v>
      </c>
    </row>
    <row r="388" spans="1:2">
      <c r="A388" t="s">
        <v>497</v>
      </c>
      <c r="B388" t="s">
        <v>455</v>
      </c>
    </row>
    <row r="389" spans="1:2">
      <c r="A389" t="s">
        <v>498</v>
      </c>
      <c r="B389" t="s">
        <v>455</v>
      </c>
    </row>
    <row r="390" spans="1:2">
      <c r="A390" t="s">
        <v>499</v>
      </c>
      <c r="B390" t="s">
        <v>455</v>
      </c>
    </row>
    <row r="391" spans="1:2">
      <c r="A391" t="s">
        <v>500</v>
      </c>
      <c r="B391" t="s">
        <v>455</v>
      </c>
    </row>
    <row r="392" spans="1:2">
      <c r="A392" t="s">
        <v>501</v>
      </c>
      <c r="B392" t="s">
        <v>455</v>
      </c>
    </row>
    <row r="393" spans="1:2">
      <c r="A393" t="s">
        <v>502</v>
      </c>
      <c r="B393" t="s">
        <v>455</v>
      </c>
    </row>
    <row r="394" spans="1:2">
      <c r="A394" t="s">
        <v>4</v>
      </c>
      <c r="B394" t="s">
        <v>5</v>
      </c>
    </row>
    <row r="395" spans="1:2">
      <c r="A395" t="s">
        <v>6</v>
      </c>
      <c r="B395" t="s">
        <v>5</v>
      </c>
    </row>
    <row r="396" spans="1:2">
      <c r="A396" t="s">
        <v>7</v>
      </c>
      <c r="B396" t="s">
        <v>5</v>
      </c>
    </row>
    <row r="397" spans="1:2">
      <c r="A397" t="s">
        <v>8</v>
      </c>
      <c r="B397" t="s">
        <v>5</v>
      </c>
    </row>
    <row r="398" spans="1:2">
      <c r="A398" t="s">
        <v>49</v>
      </c>
      <c r="B398" t="s">
        <v>5</v>
      </c>
    </row>
    <row r="399" spans="1:2">
      <c r="A399" t="s">
        <v>52</v>
      </c>
      <c r="B399" t="s">
        <v>5</v>
      </c>
    </row>
    <row r="400" spans="1:2">
      <c r="A400" t="s">
        <v>63</v>
      </c>
      <c r="B400" t="s">
        <v>5</v>
      </c>
    </row>
    <row r="401" spans="1:2">
      <c r="A401" t="s">
        <v>64</v>
      </c>
      <c r="B401" t="s">
        <v>5</v>
      </c>
    </row>
    <row r="402" spans="1:2">
      <c r="A402" t="s">
        <v>65</v>
      </c>
      <c r="B402" t="s">
        <v>5</v>
      </c>
    </row>
    <row r="403" spans="1:2">
      <c r="A403" t="s">
        <v>66</v>
      </c>
      <c r="B403" t="s">
        <v>5</v>
      </c>
    </row>
    <row r="404" spans="1:2">
      <c r="A404" t="s">
        <v>67</v>
      </c>
      <c r="B404" t="s">
        <v>5</v>
      </c>
    </row>
    <row r="405" spans="1:2">
      <c r="A405" t="s">
        <v>68</v>
      </c>
      <c r="B405" t="s">
        <v>5</v>
      </c>
    </row>
    <row r="406" spans="1:2">
      <c r="A406" t="s">
        <v>69</v>
      </c>
      <c r="B406" t="s">
        <v>5</v>
      </c>
    </row>
    <row r="407" spans="1:2">
      <c r="A407" t="s">
        <v>70</v>
      </c>
      <c r="B407" t="s">
        <v>5</v>
      </c>
    </row>
    <row r="408" spans="1:2">
      <c r="A408" t="s">
        <v>71</v>
      </c>
      <c r="B408" t="s">
        <v>5</v>
      </c>
    </row>
    <row r="409" spans="1:2">
      <c r="A409" t="s">
        <v>72</v>
      </c>
      <c r="B409" t="s">
        <v>5</v>
      </c>
    </row>
    <row r="410" spans="1:2">
      <c r="A410" t="s">
        <v>73</v>
      </c>
      <c r="B410" t="s">
        <v>5</v>
      </c>
    </row>
    <row r="411" spans="1:2">
      <c r="A411" t="s">
        <v>74</v>
      </c>
      <c r="B411" t="s">
        <v>5</v>
      </c>
    </row>
    <row r="412" spans="1:2">
      <c r="A412" t="s">
        <v>75</v>
      </c>
      <c r="B412" t="s">
        <v>5</v>
      </c>
    </row>
    <row r="413" spans="1:2">
      <c r="A413" t="s">
        <v>76</v>
      </c>
      <c r="B413" t="s">
        <v>5</v>
      </c>
    </row>
    <row r="414" spans="1:2">
      <c r="A414" t="s">
        <v>77</v>
      </c>
      <c r="B414" t="s">
        <v>5</v>
      </c>
    </row>
    <row r="415" spans="1:2">
      <c r="A415" t="s">
        <v>78</v>
      </c>
      <c r="B415" t="s">
        <v>5</v>
      </c>
    </row>
    <row r="416" spans="1:2">
      <c r="A416" t="s">
        <v>79</v>
      </c>
      <c r="B416" t="s">
        <v>5</v>
      </c>
    </row>
    <row r="417" spans="1:2">
      <c r="A417" t="s">
        <v>80</v>
      </c>
      <c r="B417" t="s">
        <v>5</v>
      </c>
    </row>
    <row r="418" spans="1:2">
      <c r="A418" t="s">
        <v>81</v>
      </c>
      <c r="B418" t="s">
        <v>5</v>
      </c>
    </row>
    <row r="419" spans="1:2">
      <c r="A419" t="s">
        <v>82</v>
      </c>
      <c r="B419" t="s">
        <v>5</v>
      </c>
    </row>
    <row r="420" spans="1:2">
      <c r="A420" t="s">
        <v>83</v>
      </c>
      <c r="B420" t="s">
        <v>5</v>
      </c>
    </row>
    <row r="421" spans="1:2">
      <c r="A421" t="s">
        <v>84</v>
      </c>
      <c r="B421" t="s">
        <v>5</v>
      </c>
    </row>
    <row r="422" spans="1:2">
      <c r="A422" t="s">
        <v>85</v>
      </c>
      <c r="B422" t="s">
        <v>5</v>
      </c>
    </row>
    <row r="423" spans="1:2">
      <c r="A423" t="s">
        <v>86</v>
      </c>
      <c r="B423" t="s">
        <v>5</v>
      </c>
    </row>
    <row r="424" spans="1:2">
      <c r="A424" t="s">
        <v>87</v>
      </c>
      <c r="B424" t="s">
        <v>5</v>
      </c>
    </row>
    <row r="425" spans="1:2">
      <c r="A425" t="s">
        <v>88</v>
      </c>
      <c r="B425" t="s">
        <v>5</v>
      </c>
    </row>
    <row r="426" spans="1:2">
      <c r="A426" t="s">
        <v>89</v>
      </c>
      <c r="B426" t="s">
        <v>5</v>
      </c>
    </row>
    <row r="427" spans="1:2">
      <c r="A427" t="s">
        <v>90</v>
      </c>
      <c r="B427" t="s">
        <v>5</v>
      </c>
    </row>
    <row r="428" spans="1:2">
      <c r="A428" t="s">
        <v>91</v>
      </c>
      <c r="B428" t="s">
        <v>5</v>
      </c>
    </row>
    <row r="429" spans="1:2">
      <c r="A429" t="s">
        <v>92</v>
      </c>
      <c r="B429" t="s">
        <v>5</v>
      </c>
    </row>
    <row r="430" spans="1:2">
      <c r="A430" t="s">
        <v>93</v>
      </c>
      <c r="B430" t="s">
        <v>5</v>
      </c>
    </row>
    <row r="431" spans="1:2">
      <c r="A431" t="s">
        <v>94</v>
      </c>
      <c r="B431" t="s">
        <v>5</v>
      </c>
    </row>
    <row r="432" spans="1:2">
      <c r="A432" t="s">
        <v>95</v>
      </c>
      <c r="B432" t="s">
        <v>5</v>
      </c>
    </row>
    <row r="433" spans="1:2">
      <c r="A433" t="s">
        <v>96</v>
      </c>
      <c r="B433" t="s">
        <v>5</v>
      </c>
    </row>
    <row r="434" spans="1:2">
      <c r="A434" t="s">
        <v>97</v>
      </c>
      <c r="B434" t="s">
        <v>5</v>
      </c>
    </row>
    <row r="435" spans="1:2">
      <c r="A435" t="s">
        <v>98</v>
      </c>
      <c r="B435" t="s">
        <v>5</v>
      </c>
    </row>
    <row r="436" spans="1:2">
      <c r="A436" t="s">
        <v>99</v>
      </c>
      <c r="B436" t="s">
        <v>5</v>
      </c>
    </row>
    <row r="437" spans="1:2">
      <c r="A437" t="s">
        <v>100</v>
      </c>
      <c r="B437" t="s">
        <v>5</v>
      </c>
    </row>
    <row r="438" spans="1:2">
      <c r="A438" t="s">
        <v>101</v>
      </c>
      <c r="B438" t="s">
        <v>5</v>
      </c>
    </row>
    <row r="439" spans="1:2">
      <c r="A439" t="s">
        <v>102</v>
      </c>
      <c r="B439" t="s">
        <v>5</v>
      </c>
    </row>
    <row r="440" spans="1:2">
      <c r="A440" t="s">
        <v>103</v>
      </c>
      <c r="B440" t="s">
        <v>5</v>
      </c>
    </row>
    <row r="441" spans="1:2">
      <c r="A441" t="s">
        <v>104</v>
      </c>
      <c r="B441" t="s">
        <v>5</v>
      </c>
    </row>
    <row r="442" spans="1:2">
      <c r="A442" t="s">
        <v>105</v>
      </c>
      <c r="B442" t="s">
        <v>5</v>
      </c>
    </row>
    <row r="443" spans="1:2">
      <c r="A443" t="s">
        <v>106</v>
      </c>
      <c r="B443" t="s">
        <v>5</v>
      </c>
    </row>
    <row r="444" spans="1:2">
      <c r="A444" t="s">
        <v>107</v>
      </c>
      <c r="B444" t="s">
        <v>5</v>
      </c>
    </row>
    <row r="445" spans="1:2">
      <c r="A445" t="s">
        <v>108</v>
      </c>
      <c r="B445" t="s">
        <v>5</v>
      </c>
    </row>
    <row r="446" spans="1:2">
      <c r="A446" t="s">
        <v>109</v>
      </c>
      <c r="B446" t="s">
        <v>5</v>
      </c>
    </row>
    <row r="447" spans="1:2">
      <c r="A447" t="s">
        <v>110</v>
      </c>
      <c r="B447" t="s">
        <v>5</v>
      </c>
    </row>
    <row r="448" spans="1:2">
      <c r="A448" t="s">
        <v>111</v>
      </c>
      <c r="B448" t="s">
        <v>5</v>
      </c>
    </row>
    <row r="449" spans="1:2">
      <c r="A449" t="s">
        <v>112</v>
      </c>
      <c r="B449" t="s">
        <v>5</v>
      </c>
    </row>
    <row r="450" spans="1:2">
      <c r="A450" t="s">
        <v>113</v>
      </c>
      <c r="B450" t="s">
        <v>5</v>
      </c>
    </row>
    <row r="451" spans="1:2">
      <c r="A451" t="s">
        <v>114</v>
      </c>
      <c r="B451" t="s">
        <v>5</v>
      </c>
    </row>
    <row r="452" spans="1:2">
      <c r="A452" t="s">
        <v>115</v>
      </c>
      <c r="B452" t="s">
        <v>5</v>
      </c>
    </row>
    <row r="453" spans="1:2">
      <c r="A453" t="s">
        <v>116</v>
      </c>
      <c r="B453" t="s">
        <v>5</v>
      </c>
    </row>
    <row r="454" spans="1:2">
      <c r="A454" t="s">
        <v>117</v>
      </c>
      <c r="B454" t="s">
        <v>5</v>
      </c>
    </row>
    <row r="455" spans="1:2">
      <c r="A455" t="s">
        <v>118</v>
      </c>
      <c r="B455" t="s">
        <v>5</v>
      </c>
    </row>
    <row r="456" spans="1:2">
      <c r="A456" t="s">
        <v>119</v>
      </c>
      <c r="B456" t="s">
        <v>5</v>
      </c>
    </row>
    <row r="457" spans="1:2">
      <c r="A457" t="s">
        <v>120</v>
      </c>
      <c r="B457" t="s">
        <v>5</v>
      </c>
    </row>
    <row r="458" spans="1:2">
      <c r="A458" t="s">
        <v>121</v>
      </c>
      <c r="B458" t="s">
        <v>5</v>
      </c>
    </row>
    <row r="459" spans="1:2">
      <c r="A459" t="s">
        <v>122</v>
      </c>
      <c r="B459" t="s">
        <v>5</v>
      </c>
    </row>
    <row r="460" spans="1:2">
      <c r="A460" t="s">
        <v>123</v>
      </c>
      <c r="B460" t="s">
        <v>5</v>
      </c>
    </row>
    <row r="461" spans="1:2">
      <c r="A461" t="s">
        <v>124</v>
      </c>
      <c r="B461" t="s">
        <v>5</v>
      </c>
    </row>
    <row r="462" spans="1:2">
      <c r="A462" t="s">
        <v>125</v>
      </c>
      <c r="B462" t="s">
        <v>5</v>
      </c>
    </row>
    <row r="463" spans="1:2">
      <c r="A463" t="s">
        <v>126</v>
      </c>
      <c r="B463" t="s">
        <v>5</v>
      </c>
    </row>
    <row r="464" spans="1:2">
      <c r="A464" t="s">
        <v>127</v>
      </c>
      <c r="B464" t="s">
        <v>5</v>
      </c>
    </row>
    <row r="465" spans="1:2">
      <c r="A465" t="s">
        <v>128</v>
      </c>
      <c r="B465" t="s">
        <v>5</v>
      </c>
    </row>
    <row r="466" spans="1:2">
      <c r="A466" t="s">
        <v>129</v>
      </c>
      <c r="B466" t="s">
        <v>5</v>
      </c>
    </row>
    <row r="467" spans="1:2">
      <c r="A467" t="s">
        <v>130</v>
      </c>
      <c r="B467" t="s">
        <v>5</v>
      </c>
    </row>
    <row r="468" spans="1:2">
      <c r="A468" t="s">
        <v>131</v>
      </c>
      <c r="B468" t="s">
        <v>5</v>
      </c>
    </row>
    <row r="469" spans="1:2">
      <c r="A469" t="s">
        <v>132</v>
      </c>
      <c r="B469" t="s">
        <v>5</v>
      </c>
    </row>
    <row r="470" spans="1:2">
      <c r="A470" t="s">
        <v>133</v>
      </c>
      <c r="B470" t="s">
        <v>5</v>
      </c>
    </row>
    <row r="471" spans="1:2">
      <c r="A471" t="s">
        <v>134</v>
      </c>
      <c r="B471" t="s">
        <v>5</v>
      </c>
    </row>
    <row r="472" spans="1:2">
      <c r="A472" t="s">
        <v>135</v>
      </c>
      <c r="B472" t="s">
        <v>5</v>
      </c>
    </row>
    <row r="473" spans="1:2">
      <c r="A473" t="s">
        <v>136</v>
      </c>
      <c r="B473" t="s">
        <v>5</v>
      </c>
    </row>
    <row r="474" spans="1:2">
      <c r="A474" t="s">
        <v>137</v>
      </c>
      <c r="B474" t="s">
        <v>5</v>
      </c>
    </row>
    <row r="475" spans="1:2">
      <c r="A475" t="s">
        <v>138</v>
      </c>
      <c r="B475" t="s">
        <v>5</v>
      </c>
    </row>
    <row r="476" spans="1:2">
      <c r="A476" t="s">
        <v>139</v>
      </c>
      <c r="B476" t="s">
        <v>5</v>
      </c>
    </row>
    <row r="477" spans="1:2">
      <c r="A477" t="s">
        <v>140</v>
      </c>
      <c r="B477" t="s">
        <v>5</v>
      </c>
    </row>
    <row r="478" spans="1:2">
      <c r="A478" t="s">
        <v>141</v>
      </c>
      <c r="B478" t="s">
        <v>5</v>
      </c>
    </row>
    <row r="479" spans="1:2">
      <c r="A479" t="s">
        <v>142</v>
      </c>
      <c r="B479" t="s">
        <v>5</v>
      </c>
    </row>
    <row r="480" spans="1:2">
      <c r="A480" t="s">
        <v>143</v>
      </c>
      <c r="B480" t="s">
        <v>5</v>
      </c>
    </row>
    <row r="481" spans="1:2">
      <c r="A481" t="s">
        <v>144</v>
      </c>
      <c r="B481" t="s">
        <v>5</v>
      </c>
    </row>
    <row r="482" spans="1:2">
      <c r="A482" t="s">
        <v>145</v>
      </c>
      <c r="B482" t="s">
        <v>5</v>
      </c>
    </row>
    <row r="483" spans="1:2">
      <c r="A483" t="s">
        <v>146</v>
      </c>
      <c r="B483" t="s">
        <v>5</v>
      </c>
    </row>
    <row r="484" spans="1:2">
      <c r="A484" t="s">
        <v>147</v>
      </c>
      <c r="B484" t="s">
        <v>5</v>
      </c>
    </row>
    <row r="485" spans="1:2">
      <c r="A485" t="s">
        <v>148</v>
      </c>
      <c r="B485" t="s">
        <v>5</v>
      </c>
    </row>
    <row r="486" spans="1:2">
      <c r="A486" t="s">
        <v>149</v>
      </c>
      <c r="B486" t="s">
        <v>5</v>
      </c>
    </row>
    <row r="487" spans="1:2">
      <c r="A487" t="s">
        <v>150</v>
      </c>
      <c r="B487" t="s">
        <v>5</v>
      </c>
    </row>
    <row r="488" spans="1:2">
      <c r="A488" t="s">
        <v>151</v>
      </c>
      <c r="B488" t="s">
        <v>5</v>
      </c>
    </row>
    <row r="489" spans="1:2">
      <c r="A489" t="s">
        <v>152</v>
      </c>
      <c r="B489" t="s">
        <v>5</v>
      </c>
    </row>
    <row r="490" spans="1:2">
      <c r="A490" t="s">
        <v>153</v>
      </c>
      <c r="B490" t="s">
        <v>5</v>
      </c>
    </row>
    <row r="491" spans="1:2">
      <c r="A491" t="s">
        <v>156</v>
      </c>
      <c r="B491" t="s">
        <v>5</v>
      </c>
    </row>
    <row r="492" spans="1:2">
      <c r="A492" t="s">
        <v>157</v>
      </c>
      <c r="B492" t="s">
        <v>5</v>
      </c>
    </row>
    <row r="493" spans="1:2">
      <c r="A493" t="s">
        <v>158</v>
      </c>
      <c r="B493" t="s">
        <v>5</v>
      </c>
    </row>
    <row r="494" spans="1:2">
      <c r="A494" t="s">
        <v>159</v>
      </c>
      <c r="B494" t="s">
        <v>5</v>
      </c>
    </row>
    <row r="495" spans="1:2">
      <c r="A495" t="s">
        <v>223</v>
      </c>
      <c r="B495" t="s">
        <v>5</v>
      </c>
    </row>
    <row r="496" spans="1:2">
      <c r="A496" t="s">
        <v>271</v>
      </c>
      <c r="B496" t="s">
        <v>5</v>
      </c>
    </row>
    <row r="497" spans="1:2">
      <c r="A497" t="s">
        <v>272</v>
      </c>
      <c r="B497" t="s">
        <v>5</v>
      </c>
    </row>
    <row r="498" spans="1:2">
      <c r="A498" t="s">
        <v>277</v>
      </c>
      <c r="B498" t="s">
        <v>5</v>
      </c>
    </row>
    <row r="499" spans="1:2">
      <c r="A499" t="s">
        <v>304</v>
      </c>
      <c r="B499" t="s">
        <v>5</v>
      </c>
    </row>
    <row r="500" spans="1:2">
      <c r="A500" t="s">
        <v>452</v>
      </c>
      <c r="B500" t="s">
        <v>5</v>
      </c>
    </row>
    <row r="501" spans="1:2">
      <c r="A501" t="s">
        <v>453</v>
      </c>
      <c r="B501" t="s">
        <v>5</v>
      </c>
    </row>
    <row r="502" spans="1:2">
      <c r="A502" t="s">
        <v>503</v>
      </c>
      <c r="B502" t="s">
        <v>5</v>
      </c>
    </row>
    <row r="503" spans="1:2">
      <c r="A503" t="s">
        <v>504</v>
      </c>
      <c r="B503" t="s">
        <v>5</v>
      </c>
    </row>
    <row r="504" spans="1:2">
      <c r="A504" t="s">
        <v>505</v>
      </c>
      <c r="B504" t="s">
        <v>5</v>
      </c>
    </row>
    <row r="505" spans="1:2">
      <c r="A505" t="s">
        <v>506</v>
      </c>
      <c r="B505" t="s">
        <v>5</v>
      </c>
    </row>
    <row r="506" spans="1:2">
      <c r="A506" t="s">
        <v>507</v>
      </c>
      <c r="B506" t="s">
        <v>5</v>
      </c>
    </row>
    <row r="507" spans="1:2">
      <c r="A507" t="s">
        <v>508</v>
      </c>
      <c r="B507" t="s">
        <v>5</v>
      </c>
    </row>
    <row r="508" spans="1:2">
      <c r="A508" t="s">
        <v>509</v>
      </c>
      <c r="B508" t="s">
        <v>5</v>
      </c>
    </row>
    <row r="509" spans="1:2">
      <c r="A509" t="s">
        <v>510</v>
      </c>
      <c r="B509" t="s">
        <v>5</v>
      </c>
    </row>
    <row r="510" spans="1:2">
      <c r="A510" t="s">
        <v>511</v>
      </c>
      <c r="B510" t="s">
        <v>5</v>
      </c>
    </row>
    <row r="511" spans="1:2">
      <c r="A511" t="s">
        <v>512</v>
      </c>
      <c r="B511" t="s">
        <v>5</v>
      </c>
    </row>
    <row r="512" spans="1:2">
      <c r="A512" t="s">
        <v>513</v>
      </c>
      <c r="B512" t="s">
        <v>5</v>
      </c>
    </row>
    <row r="513" spans="1:2">
      <c r="A513" t="s">
        <v>514</v>
      </c>
      <c r="B513" t="s">
        <v>5</v>
      </c>
    </row>
    <row r="514" spans="1:2">
      <c r="A514" t="s">
        <v>515</v>
      </c>
      <c r="B514" t="s">
        <v>5</v>
      </c>
    </row>
    <row r="515" spans="1:2">
      <c r="A515" t="s">
        <v>516</v>
      </c>
      <c r="B515" t="s">
        <v>5</v>
      </c>
    </row>
    <row r="516" spans="1:2">
      <c r="A516" t="s">
        <v>517</v>
      </c>
      <c r="B516" t="s">
        <v>5</v>
      </c>
    </row>
    <row r="517" spans="1:2">
      <c r="A517" t="s">
        <v>518</v>
      </c>
      <c r="B517" t="s">
        <v>5</v>
      </c>
    </row>
    <row r="518" spans="1:2">
      <c r="A518" t="s">
        <v>519</v>
      </c>
      <c r="B518" t="s">
        <v>5</v>
      </c>
    </row>
    <row r="519" spans="1:2">
      <c r="A519" t="s">
        <v>520</v>
      </c>
      <c r="B519" t="s">
        <v>5</v>
      </c>
    </row>
    <row r="520" spans="1:2">
      <c r="A520" t="s">
        <v>521</v>
      </c>
      <c r="B520" t="s">
        <v>5</v>
      </c>
    </row>
    <row r="521" spans="1:2">
      <c r="A521" t="s">
        <v>522</v>
      </c>
      <c r="B521" t="s">
        <v>5</v>
      </c>
    </row>
    <row r="522" spans="1:2">
      <c r="A522" t="s">
        <v>523</v>
      </c>
      <c r="B522" t="s">
        <v>5</v>
      </c>
    </row>
    <row r="523" spans="1:2">
      <c r="A523" t="s">
        <v>524</v>
      </c>
      <c r="B523" t="s">
        <v>5</v>
      </c>
    </row>
    <row r="524" spans="1:2">
      <c r="A524" t="s">
        <v>525</v>
      </c>
      <c r="B524" t="s">
        <v>5</v>
      </c>
    </row>
    <row r="525" spans="1:2">
      <c r="A525" t="s">
        <v>526</v>
      </c>
      <c r="B525" t="s">
        <v>5</v>
      </c>
    </row>
    <row r="526" spans="1:2">
      <c r="A526" t="s">
        <v>527</v>
      </c>
      <c r="B526" t="s">
        <v>5</v>
      </c>
    </row>
    <row r="527" spans="1:2">
      <c r="A527" t="s">
        <v>528</v>
      </c>
      <c r="B527" t="s">
        <v>5</v>
      </c>
    </row>
    <row r="528" spans="1:2">
      <c r="A528" t="s">
        <v>529</v>
      </c>
      <c r="B528" t="s">
        <v>5</v>
      </c>
    </row>
    <row r="529" spans="1:2">
      <c r="A529" t="s">
        <v>530</v>
      </c>
      <c r="B529" t="s">
        <v>5</v>
      </c>
    </row>
    <row r="530" spans="1:2">
      <c r="A530" t="s">
        <v>531</v>
      </c>
      <c r="B530" t="s">
        <v>5</v>
      </c>
    </row>
    <row r="531" spans="1:2">
      <c r="A531" t="s">
        <v>532</v>
      </c>
      <c r="B531" t="s">
        <v>5</v>
      </c>
    </row>
    <row r="532" spans="1:2">
      <c r="A532" t="s">
        <v>533</v>
      </c>
      <c r="B532" t="s">
        <v>5</v>
      </c>
    </row>
    <row r="533" spans="1:2">
      <c r="A533" t="s">
        <v>534</v>
      </c>
      <c r="B533" t="s">
        <v>5</v>
      </c>
    </row>
    <row r="534" spans="1:2">
      <c r="A534" t="s">
        <v>535</v>
      </c>
      <c r="B534" t="s">
        <v>5</v>
      </c>
    </row>
    <row r="535" spans="1:2">
      <c r="A535" t="s">
        <v>536</v>
      </c>
      <c r="B535" t="s">
        <v>5</v>
      </c>
    </row>
    <row r="536" spans="1:2">
      <c r="A536" t="s">
        <v>537</v>
      </c>
      <c r="B536" t="s">
        <v>5</v>
      </c>
    </row>
    <row r="537" spans="1:2">
      <c r="A537" t="s">
        <v>538</v>
      </c>
      <c r="B537" t="s">
        <v>5</v>
      </c>
    </row>
    <row r="538" spans="1:2">
      <c r="A538" t="s">
        <v>539</v>
      </c>
      <c r="B538" t="s">
        <v>5</v>
      </c>
    </row>
    <row r="539" spans="1:2">
      <c r="A539" t="s">
        <v>540</v>
      </c>
      <c r="B539" t="s">
        <v>5</v>
      </c>
    </row>
    <row r="540" spans="1:2">
      <c r="A540" t="s">
        <v>541</v>
      </c>
      <c r="B540" t="s">
        <v>5</v>
      </c>
    </row>
    <row r="541" spans="1:2">
      <c r="A541" t="s">
        <v>542</v>
      </c>
      <c r="B541" t="s">
        <v>5</v>
      </c>
    </row>
    <row r="542" spans="1:2">
      <c r="A542" t="s">
        <v>543</v>
      </c>
      <c r="B542" t="s">
        <v>5</v>
      </c>
    </row>
    <row r="543" spans="1:2">
      <c r="A543" t="s">
        <v>544</v>
      </c>
      <c r="B543" t="s">
        <v>5</v>
      </c>
    </row>
    <row r="544" spans="1:2">
      <c r="A544" t="s">
        <v>545</v>
      </c>
      <c r="B544" t="s">
        <v>5</v>
      </c>
    </row>
    <row r="545" spans="1:2">
      <c r="A545" t="s">
        <v>546</v>
      </c>
      <c r="B545" t="s">
        <v>5</v>
      </c>
    </row>
    <row r="546" spans="1:2">
      <c r="A546" t="s">
        <v>547</v>
      </c>
      <c r="B546" t="s">
        <v>5</v>
      </c>
    </row>
    <row r="547" spans="1:2">
      <c r="A547" t="s">
        <v>548</v>
      </c>
      <c r="B547" t="s">
        <v>5</v>
      </c>
    </row>
    <row r="548" spans="1:2">
      <c r="A548" t="s">
        <v>549</v>
      </c>
      <c r="B548" t="s">
        <v>5</v>
      </c>
    </row>
    <row r="549" spans="1:2">
      <c r="A549" t="s">
        <v>550</v>
      </c>
      <c r="B549" t="s">
        <v>5</v>
      </c>
    </row>
    <row r="550" spans="1:2">
      <c r="A550" t="s">
        <v>551</v>
      </c>
      <c r="B550" t="s">
        <v>5</v>
      </c>
    </row>
    <row r="551" spans="1:2">
      <c r="A551" t="s">
        <v>552</v>
      </c>
      <c r="B551" t="s">
        <v>5</v>
      </c>
    </row>
    <row r="552" spans="1:2">
      <c r="A552" t="s">
        <v>553</v>
      </c>
      <c r="B552" t="s">
        <v>5</v>
      </c>
    </row>
    <row r="553" spans="1:2">
      <c r="A553" t="s">
        <v>554</v>
      </c>
      <c r="B553" t="s">
        <v>5</v>
      </c>
    </row>
    <row r="554" spans="1:2">
      <c r="A554" t="s">
        <v>555</v>
      </c>
      <c r="B554" t="s">
        <v>5</v>
      </c>
    </row>
  </sheetData>
  <autoFilter ref="A1:B1" xr:uid="{58CF18A9-493F-0049-8D33-A20A588AABE0}">
    <sortState ref="A2:B554">
      <sortCondition ref="B1:B55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A6046-FE79-E947-B7F0-A7AC27F00225}">
  <dimension ref="B1:O47"/>
  <sheetViews>
    <sheetView workbookViewId="0">
      <selection activeCell="B1" sqref="B1"/>
    </sheetView>
  </sheetViews>
  <sheetFormatPr baseColWidth="10" defaultRowHeight="15"/>
  <cols>
    <col min="8" max="8" width="19.33203125" bestFit="1" customWidth="1"/>
    <col min="9" max="9" width="19.33203125" customWidth="1"/>
    <col min="14" max="14" width="24.6640625" customWidth="1"/>
  </cols>
  <sheetData>
    <row r="1" spans="2:15">
      <c r="B1" t="s">
        <v>1009</v>
      </c>
      <c r="D1" t="s">
        <v>1058</v>
      </c>
      <c r="F1" t="s">
        <v>1107</v>
      </c>
      <c r="H1" t="s">
        <v>1159</v>
      </c>
      <c r="J1" t="s">
        <v>1156</v>
      </c>
      <c r="L1" t="s">
        <v>1254</v>
      </c>
      <c r="N1" t="s">
        <v>1303</v>
      </c>
      <c r="O1" t="str">
        <f>CONCATENATE(B1,D1,F1,H1,J1,L1,N1)</f>
        <v>AD_MAGAZINE,ANY_MAIL_6,FIPSSTCD,P_HH_SPAN_SPEAK,P_FAMHHCHILD,RESPONSE14,TOTAL_MAIL_8,</v>
      </c>
    </row>
    <row r="2" spans="2:15">
      <c r="B2" t="s">
        <v>1010</v>
      </c>
      <c r="D2" t="s">
        <v>1059</v>
      </c>
      <c r="F2" t="s">
        <v>1108</v>
      </c>
      <c r="H2" t="s">
        <v>1160</v>
      </c>
      <c r="J2" t="s">
        <v>1157</v>
      </c>
      <c r="L2" t="s">
        <v>1255</v>
      </c>
      <c r="N2" t="s">
        <v>1304</v>
      </c>
      <c r="O2" t="str">
        <f t="shared" ref="O2:O45" si="0">CONCATENATE(B2,D2,F2,H2,J2,L2,N2)</f>
        <v>AD_NEWSPAPER,ANY_MAIL_7,GO_WITH_FLOW,P_HHFAMI,P_FAMHHNOCHD,RESPONSE15,TOTAL_MAIL_9,</v>
      </c>
    </row>
    <row r="3" spans="2:15">
      <c r="B3" t="s">
        <v>1011</v>
      </c>
      <c r="D3" t="s">
        <v>1060</v>
      </c>
      <c r="F3" t="s">
        <v>1109</v>
      </c>
      <c r="H3" t="s">
        <v>1161</v>
      </c>
      <c r="J3" t="s">
        <v>1158</v>
      </c>
      <c r="L3" t="s">
        <v>1256</v>
      </c>
      <c r="N3" t="s">
        <v>1305</v>
      </c>
      <c r="O3" t="str">
        <f t="shared" si="0"/>
        <v>AD_RADIO,ANY_MAIL_8,HH_BK_HI,P_HHINCOLES10M,P_FEMALE,RESPONSE16,TOTAMT,</v>
      </c>
    </row>
    <row r="4" spans="2:15">
      <c r="B4" t="s">
        <v>1012</v>
      </c>
      <c r="D4" t="s">
        <v>1061</v>
      </c>
      <c r="F4" t="s">
        <v>1110</v>
      </c>
      <c r="H4" t="s">
        <v>1162</v>
      </c>
      <c r="J4" t="s">
        <v>1208</v>
      </c>
      <c r="L4" t="s">
        <v>1257</v>
      </c>
      <c r="N4" t="s">
        <v>1306</v>
      </c>
      <c r="O4" t="str">
        <f t="shared" si="0"/>
        <v>AD_TV,ANY_MAIL_9,HH_BLACK,P_HHINCOM10_14,POP_CHLDHHS,RESPONSE2,TOTAMT0,</v>
      </c>
    </row>
    <row r="5" spans="2:15">
      <c r="B5" t="s">
        <v>1013</v>
      </c>
      <c r="D5" t="s">
        <v>1062</v>
      </c>
      <c r="F5" t="s">
        <v>1111</v>
      </c>
      <c r="H5" t="s">
        <v>1163</v>
      </c>
      <c r="J5" t="s">
        <v>1209</v>
      </c>
      <c r="L5" t="s">
        <v>1258</v>
      </c>
      <c r="N5" t="s">
        <v>1307</v>
      </c>
      <c r="O5" t="str">
        <f t="shared" si="0"/>
        <v>AD_WEB,AVG_COMMUTETIM,HH_HISPA,P_HHINCOM100_124,POP_NOFAMHHS,RESPONSE3,TOTAMT1,</v>
      </c>
    </row>
    <row r="6" spans="2:15">
      <c r="B6" t="s">
        <v>1014</v>
      </c>
      <c r="D6" t="s">
        <v>1063</v>
      </c>
      <c r="F6" t="s">
        <v>1112</v>
      </c>
      <c r="H6" t="s">
        <v>1164</v>
      </c>
      <c r="J6" t="s">
        <v>1210</v>
      </c>
      <c r="L6" t="s">
        <v>1259</v>
      </c>
      <c r="N6" t="s">
        <v>1308</v>
      </c>
      <c r="O6" t="str">
        <f t="shared" si="0"/>
        <v>AD2_ESTAGE,BLOCK,HH_WH_HI,P_HHINCOM125_149,POP_RURFARM,RESPONSE4,TOTAMT10,</v>
      </c>
    </row>
    <row r="7" spans="2:15">
      <c r="B7" t="s">
        <v>1015</v>
      </c>
      <c r="D7" t="s">
        <v>1064</v>
      </c>
      <c r="F7" t="s">
        <v>1113</v>
      </c>
      <c r="H7" t="s">
        <v>1165</v>
      </c>
      <c r="J7" t="s">
        <v>1211</v>
      </c>
      <c r="L7" t="s">
        <v>1260</v>
      </c>
      <c r="N7" t="s">
        <v>1309</v>
      </c>
      <c r="O7" t="str">
        <f t="shared" si="0"/>
        <v>AD2AGE,BLOCK_ID,HOMEOWNR,P_HHINCOM15_19,POP_RURNOFARM,RESPONSE5,TOTAMT11,</v>
      </c>
    </row>
    <row r="8" spans="2:15">
      <c r="B8" t="s">
        <v>1016</v>
      </c>
      <c r="D8" t="s">
        <v>1065</v>
      </c>
      <c r="F8" t="s">
        <v>1114</v>
      </c>
      <c r="H8" t="s">
        <v>1166</v>
      </c>
      <c r="J8" t="s">
        <v>1212</v>
      </c>
      <c r="L8" t="s">
        <v>1261</v>
      </c>
      <c r="N8" t="s">
        <v>1310</v>
      </c>
      <c r="O8" t="str">
        <f t="shared" si="0"/>
        <v>AD3_ESTAGE,BUY_AMERICAN,HOUSE_STABILITY,P_HHINCOM150_199,POP_SPOSHHS,RESPONSE6,TOTAMT12,</v>
      </c>
    </row>
    <row r="9" spans="2:15">
      <c r="B9" t="s">
        <v>1017</v>
      </c>
      <c r="D9" t="s">
        <v>1066</v>
      </c>
      <c r="F9" t="s">
        <v>1115</v>
      </c>
      <c r="H9" t="s">
        <v>1167</v>
      </c>
      <c r="J9" t="s">
        <v>1213</v>
      </c>
      <c r="L9" t="s">
        <v>1262</v>
      </c>
      <c r="N9" t="s">
        <v>1311</v>
      </c>
      <c r="O9" t="str">
        <f t="shared" si="0"/>
        <v>AD3AGE,BUYER_STATUS,IMPACT,P_HHINCOM20_24,POP_UN18,RESPONSE7,TOTAMT13,</v>
      </c>
    </row>
    <row r="10" spans="2:15">
      <c r="B10" t="s">
        <v>1018</v>
      </c>
      <c r="D10" t="s">
        <v>1067</v>
      </c>
      <c r="F10" t="s">
        <v>1116</v>
      </c>
      <c r="H10" t="s">
        <v>1168</v>
      </c>
      <c r="J10" t="s">
        <v>1214</v>
      </c>
      <c r="L10" t="s">
        <v>1263</v>
      </c>
      <c r="N10" t="s">
        <v>1312</v>
      </c>
      <c r="O10" t="str">
        <f t="shared" si="0"/>
        <v>AD4_ESTAGE,C_00_03,INC_SCS_AMT_V4,P_HHINCOM20_UP,POP_URBAREA,RESPONSE8,TOTAMT14,</v>
      </c>
    </row>
    <row r="11" spans="2:15">
      <c r="B11" t="s">
        <v>1019</v>
      </c>
      <c r="D11" t="s">
        <v>1068</v>
      </c>
      <c r="F11" t="s">
        <v>1117</v>
      </c>
      <c r="H11" t="s">
        <v>1169</v>
      </c>
      <c r="J11" t="s">
        <v>1215</v>
      </c>
      <c r="L11" t="s">
        <v>1264</v>
      </c>
      <c r="N11" t="s">
        <v>1313</v>
      </c>
      <c r="O11" t="str">
        <f t="shared" si="0"/>
        <v>AD4AGE,C_04_06,INC_WIOUTSCS_V4,P_HHINCOM25_29,POP_URBCLUS,RESPONSE9,TOTAMT15,</v>
      </c>
    </row>
    <row r="12" spans="2:15">
      <c r="B12" t="s">
        <v>1020</v>
      </c>
      <c r="D12" t="s">
        <v>1069</v>
      </c>
      <c r="F12" t="s">
        <v>1118</v>
      </c>
      <c r="H12" t="s">
        <v>1170</v>
      </c>
      <c r="J12" t="s">
        <v>1216</v>
      </c>
      <c r="L12" t="s">
        <v>1265</v>
      </c>
      <c r="N12" t="s">
        <v>1314</v>
      </c>
      <c r="O12" t="str">
        <f t="shared" si="0"/>
        <v>AD5_ESTAGE,C_07_09,INC_WITHSCS_V4,P_HHINCOM30_34,POP18_65,SHOW_ME_MONEY,TOTAMT16,</v>
      </c>
    </row>
    <row r="13" spans="2:15">
      <c r="B13" t="s">
        <v>1021</v>
      </c>
      <c r="D13" t="s">
        <v>1070</v>
      </c>
      <c r="F13" t="s">
        <v>1119</v>
      </c>
      <c r="H13" t="s">
        <v>1171</v>
      </c>
      <c r="J13" t="s">
        <v>1217</v>
      </c>
      <c r="L13" t="s">
        <v>1266</v>
      </c>
      <c r="N13" t="s">
        <v>1315</v>
      </c>
      <c r="O13" t="str">
        <f t="shared" si="0"/>
        <v>AD5AGE,C_10_12,INC_WOUTSCS_AMT_4,P_HHINCOM35_39,POP25_34,SOCIAL_SERVICE,TOTAMT2,</v>
      </c>
    </row>
    <row r="14" spans="2:15">
      <c r="B14" t="s">
        <v>1022</v>
      </c>
      <c r="D14" t="s">
        <v>1071</v>
      </c>
      <c r="F14" t="s">
        <v>1120</v>
      </c>
      <c r="H14" t="s">
        <v>1172</v>
      </c>
      <c r="J14" t="s">
        <v>1218</v>
      </c>
      <c r="L14" t="s">
        <v>1267</v>
      </c>
      <c r="N14" t="s">
        <v>1316</v>
      </c>
      <c r="O14" t="str">
        <f t="shared" si="0"/>
        <v>AD6_ESTAGE,C_13_18,IRA_CURRENT,P_HHINCOM40_44,POP35_44,STATE_INC_DECILES,TOTAMT3,</v>
      </c>
    </row>
    <row r="15" spans="2:15">
      <c r="B15" t="s">
        <v>1023</v>
      </c>
      <c r="D15" t="s">
        <v>1072</v>
      </c>
      <c r="F15" t="s">
        <v>1121</v>
      </c>
      <c r="H15" t="s">
        <v>1173</v>
      </c>
      <c r="J15" t="s">
        <v>1219</v>
      </c>
      <c r="L15" t="s">
        <v>1268</v>
      </c>
      <c r="N15" t="s">
        <v>1317</v>
      </c>
      <c r="O15" t="str">
        <f t="shared" si="0"/>
        <v>AD6AGE,CBSA_CD,ITMM_SCS,P_HHINCOM45_49,POP45_54,STATE_INC_INDEX,TOTAMT4,</v>
      </c>
    </row>
    <row r="16" spans="2:15">
      <c r="B16" t="s">
        <v>1024</v>
      </c>
      <c r="D16" t="s">
        <v>1073</v>
      </c>
      <c r="F16" t="s">
        <v>1122</v>
      </c>
      <c r="H16" t="s">
        <v>1174</v>
      </c>
      <c r="J16" t="s">
        <v>1220</v>
      </c>
      <c r="L16" t="s">
        <v>1269</v>
      </c>
      <c r="N16" t="s">
        <v>1318</v>
      </c>
      <c r="O16" t="str">
        <f t="shared" si="0"/>
        <v>AD7_ESTAGE,CD_MM_CURRENT,LAT,P_HHINCOM50_59,POP55_64,STINCIND,TOTAMT5,</v>
      </c>
    </row>
    <row r="17" spans="2:15">
      <c r="B17" t="s">
        <v>1025</v>
      </c>
      <c r="D17" t="s">
        <v>1074</v>
      </c>
      <c r="F17" t="s">
        <v>1123</v>
      </c>
      <c r="H17" t="s">
        <v>1175</v>
      </c>
      <c r="J17" t="s">
        <v>1221</v>
      </c>
      <c r="L17" t="s">
        <v>1270</v>
      </c>
      <c r="N17" t="s">
        <v>1319</v>
      </c>
      <c r="O17" t="str">
        <f t="shared" si="0"/>
        <v>AD7AGE,CENSUS_FACT1,LEVEL_LAT_LONG,P_HHINCOM60_74,POP65_P,STOCK_BOND_CURRENT,TOTAMT6,</v>
      </c>
    </row>
    <row r="18" spans="2:15">
      <c r="B18" t="s">
        <v>1026</v>
      </c>
      <c r="D18" t="s">
        <v>1075</v>
      </c>
      <c r="F18" t="s">
        <v>1124</v>
      </c>
      <c r="H18" t="s">
        <v>1176</v>
      </c>
      <c r="J18" t="s">
        <v>1222</v>
      </c>
      <c r="L18" t="s">
        <v>1271</v>
      </c>
      <c r="N18" t="s">
        <v>1320</v>
      </c>
      <c r="O18" t="str">
        <f t="shared" si="0"/>
        <v>AD8_ESTAGE,CENSUS_FACT2,LOAN_AMT,P_HHINCOM75_99,POP75_UP,STOP_SMELL_ROSES,TOTAMT7,</v>
      </c>
    </row>
    <row r="19" spans="2:15">
      <c r="B19" t="s">
        <v>1027</v>
      </c>
      <c r="D19" t="s">
        <v>1076</v>
      </c>
      <c r="F19" t="s">
        <v>1125</v>
      </c>
      <c r="H19" t="s">
        <v>1177</v>
      </c>
      <c r="J19" t="s">
        <v>1223</v>
      </c>
      <c r="L19" t="s">
        <v>1272</v>
      </c>
      <c r="N19" t="s">
        <v>1321</v>
      </c>
      <c r="O19" t="str">
        <f t="shared" si="0"/>
        <v>AD8AGE,CENSUS_FACT3,LOAN_KND,P_HHNOHISWHT,POPUND10,STORE_REG_CC,TOTAMT8,</v>
      </c>
    </row>
    <row r="20" spans="2:15">
      <c r="B20" t="s">
        <v>1028</v>
      </c>
      <c r="D20" t="s">
        <v>1077</v>
      </c>
      <c r="F20" t="s">
        <v>1126</v>
      </c>
      <c r="H20" t="s">
        <v>1178</v>
      </c>
      <c r="J20" t="s">
        <v>1224</v>
      </c>
      <c r="L20" t="s">
        <v>1273</v>
      </c>
      <c r="N20" t="s">
        <v>1322</v>
      </c>
      <c r="O20" t="str">
        <f t="shared" si="0"/>
        <v>ADD_TYPE,CENSUS_FACT4,LOAN_TRM,P_IND_ACCOMMOD,POPUND25,SUM_MAIL_1,TOTAMT9,</v>
      </c>
    </row>
    <row r="21" spans="2:15">
      <c r="B21" t="s">
        <v>1029</v>
      </c>
      <c r="D21" t="s">
        <v>1078</v>
      </c>
      <c r="F21" t="s">
        <v>1127</v>
      </c>
      <c r="H21" t="s">
        <v>1179</v>
      </c>
      <c r="J21" t="s">
        <v>1225</v>
      </c>
      <c r="L21" t="s">
        <v>1274</v>
      </c>
      <c r="N21" t="s">
        <v>1323</v>
      </c>
      <c r="O21" t="str">
        <f t="shared" si="0"/>
        <v>ADULT1_G,CENSUS_SEG1,LOAN_TYP,P_IND_ADM_SUPPOT,PRE2009_SALES,SUM_MAIL_10,TRACT,</v>
      </c>
    </row>
    <row r="22" spans="2:15">
      <c r="B22" t="s">
        <v>1030</v>
      </c>
      <c r="D22" t="s">
        <v>1079</v>
      </c>
      <c r="F22" t="s">
        <v>1128</v>
      </c>
      <c r="H22" t="s">
        <v>1180</v>
      </c>
      <c r="J22" t="s">
        <v>1226</v>
      </c>
      <c r="L22" t="s">
        <v>1275</v>
      </c>
      <c r="N22" t="s">
        <v>1324</v>
      </c>
      <c r="O22" t="str">
        <f t="shared" si="0"/>
        <v>ADULT2_G,CENSUS_SEG2,LONG,P_IND_AGRICULTUR,PRE2009_TRANSACTIONS,SUM_MAIL_11,UNIT_MORTG_1ST,</v>
      </c>
    </row>
    <row r="23" spans="2:15">
      <c r="B23" t="s">
        <v>1031</v>
      </c>
      <c r="D23" t="s">
        <v>1080</v>
      </c>
      <c r="F23" t="s">
        <v>1129</v>
      </c>
      <c r="H23" t="s">
        <v>1181</v>
      </c>
      <c r="J23" t="s">
        <v>1227</v>
      </c>
      <c r="L23" t="s">
        <v>1276</v>
      </c>
      <c r="N23" t="s">
        <v>1325</v>
      </c>
      <c r="O23" t="str">
        <f t="shared" si="0"/>
        <v>ADULT2_R,CENSUS_SEG3,LOOK_ATME_NOW,P_IND_ARTS,PRENTER,SUM_MAIL_12,USEDCAR,</v>
      </c>
    </row>
    <row r="24" spans="2:15">
      <c r="B24" t="s">
        <v>1032</v>
      </c>
      <c r="D24" t="s">
        <v>1081</v>
      </c>
      <c r="F24" t="s">
        <v>1130</v>
      </c>
      <c r="H24" t="s">
        <v>1182</v>
      </c>
      <c r="J24" t="s">
        <v>1228</v>
      </c>
      <c r="L24" t="s">
        <v>1277</v>
      </c>
      <c r="N24" t="s">
        <v>1326</v>
      </c>
      <c r="O24" t="str">
        <f t="shared" si="0"/>
        <v>ADULT3_G,CENSUS_SEG4,LOR1,P_IND_CONSTRUCT,QTY,SUM_MAIL_13,VISA_PREM,</v>
      </c>
    </row>
    <row r="25" spans="2:15">
      <c r="B25" t="s">
        <v>1033</v>
      </c>
      <c r="D25" t="s">
        <v>1082</v>
      </c>
      <c r="F25" t="s">
        <v>1131</v>
      </c>
      <c r="H25" t="s">
        <v>1183</v>
      </c>
      <c r="J25" t="s">
        <v>1229</v>
      </c>
      <c r="L25" t="s">
        <v>1278</v>
      </c>
      <c r="N25" t="s">
        <v>1327</v>
      </c>
      <c r="O25" t="str">
        <f t="shared" si="0"/>
        <v>ADULT3_R,CENTSCH,LTD_SALES,P_IND_EDALSERVIC,QTY0,SUM_MAIL_14,WORK_PLAY_HARD,</v>
      </c>
    </row>
    <row r="26" spans="2:15">
      <c r="B26" t="s">
        <v>1034</v>
      </c>
      <c r="D26" t="s">
        <v>1083</v>
      </c>
      <c r="F26" t="s">
        <v>1132</v>
      </c>
      <c r="H26" t="s">
        <v>1184</v>
      </c>
      <c r="J26" t="s">
        <v>1230</v>
      </c>
      <c r="L26" t="s">
        <v>1279</v>
      </c>
      <c r="N26" t="s">
        <v>1328</v>
      </c>
      <c r="O26" t="str">
        <f t="shared" si="0"/>
        <v>ADULT4_G,CHANNEL_ACQUISITION,LTD_TRANSACTIONS,P_IND_FINALNCE,QTY1,SUM_MAIL_15,WRK_TRA_60_89,</v>
      </c>
    </row>
    <row r="27" spans="2:15">
      <c r="B27" t="s">
        <v>1035</v>
      </c>
      <c r="D27" t="s">
        <v>1084</v>
      </c>
      <c r="F27" t="s">
        <v>1133</v>
      </c>
      <c r="H27" t="s">
        <v>1185</v>
      </c>
      <c r="J27" t="s">
        <v>1231</v>
      </c>
      <c r="L27" t="s">
        <v>1280</v>
      </c>
      <c r="N27" t="s">
        <v>1329</v>
      </c>
      <c r="O27" t="str">
        <f t="shared" si="0"/>
        <v>ADULT4_R,CHANNEL_DOMINANCE,MARRIED,P_IND_HEALTHCARE,QTY10,SUM_MAIL_16,WRK_TRA_90_UP,</v>
      </c>
    </row>
    <row r="28" spans="2:15">
      <c r="B28" t="s">
        <v>1036</v>
      </c>
      <c r="D28" t="s">
        <v>1085</v>
      </c>
      <c r="F28" t="s">
        <v>1134</v>
      </c>
      <c r="H28" t="s">
        <v>1186</v>
      </c>
      <c r="J28" t="s">
        <v>1232</v>
      </c>
      <c r="L28" t="s">
        <v>1281</v>
      </c>
      <c r="N28" t="s">
        <v>1330</v>
      </c>
      <c r="O28" t="str">
        <f t="shared" si="0"/>
        <v>ADULT5_G,CNTY_INC,MC_PREM,P_IND_INFORMAT,QTY11,SUM_MAIL_2,YEAR_BLT,</v>
      </c>
    </row>
    <row r="29" spans="2:15">
      <c r="B29" t="s">
        <v>1037</v>
      </c>
      <c r="D29" t="s">
        <v>1086</v>
      </c>
      <c r="F29" t="s">
        <v>1135</v>
      </c>
      <c r="H29" t="s">
        <v>1187</v>
      </c>
      <c r="J29" t="s">
        <v>1233</v>
      </c>
      <c r="L29" t="s">
        <v>1282</v>
      </c>
      <c r="N29" t="s">
        <v>1331</v>
      </c>
      <c r="O29" t="str">
        <f t="shared" si="0"/>
        <v>ADULT5_R,CTINCIND,MCD_CCD,P_IND_MANAGE,QTY12,SUM_MAIL_3,YTD_SALES_2009,</v>
      </c>
    </row>
    <row r="30" spans="2:15">
      <c r="B30" t="s">
        <v>1038</v>
      </c>
      <c r="D30" t="s">
        <v>1087</v>
      </c>
      <c r="F30" t="s">
        <v>1136</v>
      </c>
      <c r="H30" t="s">
        <v>1188</v>
      </c>
      <c r="J30" t="s">
        <v>1234</v>
      </c>
      <c r="L30" t="s">
        <v>1283</v>
      </c>
      <c r="N30" t="s">
        <v>1332</v>
      </c>
      <c r="O30" t="str">
        <f t="shared" si="0"/>
        <v>ADULT6_G,CUR_EST_MED_INC,MED_DWELL_AGE,P_IND_MANUFACT,QTY13,SUM_MAIL_4,YTD_TRANSACTIONS_2009,</v>
      </c>
    </row>
    <row r="31" spans="2:15">
      <c r="B31" t="s">
        <v>1039</v>
      </c>
      <c r="D31" t="s">
        <v>1088</v>
      </c>
      <c r="F31" t="s">
        <v>1137</v>
      </c>
      <c r="H31" t="s">
        <v>1189</v>
      </c>
      <c r="J31" t="s">
        <v>1235</v>
      </c>
      <c r="L31" t="s">
        <v>1284</v>
      </c>
      <c r="N31" t="s">
        <v>1333</v>
      </c>
      <c r="O31" t="str">
        <f t="shared" si="0"/>
        <v>ADULT6_R,CUR_ST_EST_FAM_INC,MED_FAMINCOM,P_IND_MINING,QTY14,SUM_MAIL_5,ZIP,</v>
      </c>
    </row>
    <row r="32" spans="2:15">
      <c r="B32" t="s">
        <v>1040</v>
      </c>
      <c r="D32" t="s">
        <v>1089</v>
      </c>
      <c r="F32" t="s">
        <v>1138</v>
      </c>
      <c r="H32" t="s">
        <v>1190</v>
      </c>
      <c r="J32" t="s">
        <v>1236</v>
      </c>
      <c r="L32" t="s">
        <v>1285</v>
      </c>
      <c r="N32" t="s">
        <v>1334</v>
      </c>
      <c r="O32" t="str">
        <f t="shared" si="0"/>
        <v>ADULT7_G,DATEDEED,MED_HOME,P_IND_OTHERSERV,QTY15,SUM_MAIL_6,ZIP4,</v>
      </c>
    </row>
    <row r="33" spans="2:15">
      <c r="B33" t="s">
        <v>1041</v>
      </c>
      <c r="D33" t="s">
        <v>1090</v>
      </c>
      <c r="F33" t="s">
        <v>1139</v>
      </c>
      <c r="H33" t="s">
        <v>1191</v>
      </c>
      <c r="J33" t="s">
        <v>1237</v>
      </c>
      <c r="L33" t="s">
        <v>1286</v>
      </c>
      <c r="N33" t="s">
        <v>1335</v>
      </c>
      <c r="O33" t="str">
        <f t="shared" si="0"/>
        <v>ADULT7_R,DISC_PREM,MED_INC,P_IND_PROFFES,QTY16,SUM_MAIL_7,ZIP9_Supercode,</v>
      </c>
    </row>
    <row r="34" spans="2:15">
      <c r="B34" t="s">
        <v>1042</v>
      </c>
      <c r="D34" t="s">
        <v>1091</v>
      </c>
      <c r="F34" t="s">
        <v>1140</v>
      </c>
      <c r="H34" t="s">
        <v>1192</v>
      </c>
      <c r="J34" t="s">
        <v>1238</v>
      </c>
      <c r="L34" t="s">
        <v>1287</v>
      </c>
      <c r="N34" t="s">
        <v>1299</v>
      </c>
      <c r="O34" t="str">
        <f t="shared" si="0"/>
        <v>ADULT8_G,DPBC,MED_LOR,P_IND_PUBADMIS,QTY2,SUM_MAIL_8,TOTAL_MAIL_4,</v>
      </c>
    </row>
    <row r="35" spans="2:15">
      <c r="B35" t="s">
        <v>1043</v>
      </c>
      <c r="D35" t="s">
        <v>1092</v>
      </c>
      <c r="F35" t="s">
        <v>1141</v>
      </c>
      <c r="H35" t="s">
        <v>1193</v>
      </c>
      <c r="J35" t="s">
        <v>1239</v>
      </c>
      <c r="L35" t="s">
        <v>1288</v>
      </c>
      <c r="N35" t="s">
        <v>1300</v>
      </c>
      <c r="O35" t="str">
        <f t="shared" si="0"/>
        <v>ADULT8_R,DUS,MED_NOFAMINCOM,P_IND_REALESTAT,QTY3,SUM_MAIL_9,TOTAL_MAIL_5,</v>
      </c>
    </row>
    <row r="36" spans="2:15">
      <c r="B36" t="s">
        <v>1044</v>
      </c>
      <c r="D36" t="s">
        <v>1093</v>
      </c>
      <c r="F36" t="s">
        <v>1142</v>
      </c>
      <c r="H36" t="s">
        <v>1194</v>
      </c>
      <c r="J36" t="s">
        <v>1240</v>
      </c>
      <c r="L36" t="s">
        <v>1289</v>
      </c>
      <c r="N36" t="s">
        <v>1301</v>
      </c>
      <c r="O36" t="str">
        <f t="shared" si="0"/>
        <v>ALL_INTHE_NAME,ECHVINX,MED_RENT,P_IND_RETAILTRD,QTY4,TOTAL_MAIL_1,TOTAL_MAIL_6,</v>
      </c>
    </row>
    <row r="37" spans="2:15">
      <c r="B37" t="s">
        <v>1045</v>
      </c>
      <c r="D37" t="s">
        <v>1094</v>
      </c>
      <c r="F37" t="s">
        <v>1143</v>
      </c>
      <c r="H37" t="s">
        <v>1195</v>
      </c>
      <c r="J37" t="s">
        <v>1241</v>
      </c>
      <c r="L37" t="s">
        <v>1290</v>
      </c>
      <c r="N37" t="s">
        <v>1302</v>
      </c>
      <c r="O37" t="str">
        <f t="shared" si="0"/>
        <v>AMEX_PREM,ECHVPCT,MED_TRAV_TOWRK,P_IND_TRANSPORT,QTY5,TOTAL_MAIL_10,TOTAL_MAIL_7,</v>
      </c>
    </row>
    <row r="38" spans="2:15">
      <c r="B38" t="s">
        <v>1046</v>
      </c>
      <c r="D38" t="s">
        <v>1095</v>
      </c>
      <c r="F38" t="s">
        <v>1144</v>
      </c>
      <c r="H38" t="s">
        <v>1196</v>
      </c>
      <c r="J38" t="s">
        <v>1242</v>
      </c>
      <c r="L38" t="s">
        <v>1291</v>
      </c>
      <c r="N38" t="s">
        <v>1250</v>
      </c>
      <c r="O38" t="str">
        <f t="shared" si="0"/>
        <v>ANY_MAIL_1,EMAIL_RECEPTIVE,MEDIANAGE,P_IND_UTILITIE,QTY6,TOTAL_MAIL_11,RESPONSE10,</v>
      </c>
    </row>
    <row r="39" spans="2:15">
      <c r="B39" t="s">
        <v>1047</v>
      </c>
      <c r="D39" t="s">
        <v>1096</v>
      </c>
      <c r="F39" t="s">
        <v>1145</v>
      </c>
      <c r="H39" t="s">
        <v>1197</v>
      </c>
      <c r="J39" t="s">
        <v>1243</v>
      </c>
      <c r="L39" t="s">
        <v>1292</v>
      </c>
      <c r="N39" t="s">
        <v>1251</v>
      </c>
      <c r="O39" t="str">
        <f t="shared" si="0"/>
        <v>ANY_MAIL_10,ESTAERNG,NAT_INC,P_IND_WHOLESALE,QTY7,TOTAL_MAIL_12,RESPONSE11,</v>
      </c>
    </row>
    <row r="40" spans="2:15">
      <c r="B40" t="s">
        <v>1048</v>
      </c>
      <c r="D40" t="s">
        <v>1097</v>
      </c>
      <c r="F40" t="s">
        <v>1146</v>
      </c>
      <c r="H40" t="s">
        <v>1198</v>
      </c>
      <c r="J40" t="s">
        <v>1244</v>
      </c>
      <c r="L40" t="s">
        <v>1293</v>
      </c>
      <c r="N40" t="s">
        <v>1252</v>
      </c>
      <c r="O40" t="str">
        <f t="shared" si="0"/>
        <v>ANY_MAIL_11,ESTAGE,NEVER_EMPTY_HANDED,P_MARRY,QTY8,TOTAL_MAIL_13,RESPONSE12,</v>
      </c>
    </row>
    <row r="41" spans="2:15">
      <c r="B41" t="s">
        <v>1049</v>
      </c>
      <c r="D41" t="s">
        <v>1098</v>
      </c>
      <c r="F41" t="s">
        <v>1147</v>
      </c>
      <c r="H41" t="s">
        <v>1199</v>
      </c>
      <c r="J41" t="s">
        <v>1245</v>
      </c>
      <c r="L41" t="s">
        <v>1294</v>
      </c>
      <c r="N41" t="s">
        <v>1253</v>
      </c>
      <c r="O41" t="str">
        <f t="shared" si="0"/>
        <v>ANY_MAIL_12,ESTHMVL,NEWCAR,P_NONHISP,QTY9,TOTAL_MAIL_14,RESPONSE13,</v>
      </c>
    </row>
    <row r="42" spans="2:15">
      <c r="B42" t="s">
        <v>1050</v>
      </c>
      <c r="D42" t="s">
        <v>1099</v>
      </c>
      <c r="F42" t="s">
        <v>1148</v>
      </c>
      <c r="H42" t="s">
        <v>1200</v>
      </c>
      <c r="J42" t="s">
        <v>1246</v>
      </c>
      <c r="L42" t="s">
        <v>1295</v>
      </c>
      <c r="N42" t="s">
        <v>1204</v>
      </c>
      <c r="O42" t="str">
        <f t="shared" si="0"/>
        <v>ANY_MAIL_13,ESTLOANTOVALRNG,NO_TIME_PRESENT,P_OWNOCC,RE_CURRENT,TOTAL_MAIL_15,PHHWHITE,</v>
      </c>
    </row>
    <row r="43" spans="2:15">
      <c r="B43" t="s">
        <v>1051</v>
      </c>
      <c r="D43" t="s">
        <v>1100</v>
      </c>
      <c r="F43" t="s">
        <v>1149</v>
      </c>
      <c r="H43" t="s">
        <v>1201</v>
      </c>
      <c r="J43" t="s">
        <v>1247</v>
      </c>
      <c r="L43" t="s">
        <v>1296</v>
      </c>
      <c r="N43" t="s">
        <v>1205</v>
      </c>
      <c r="O43" t="str">
        <f t="shared" si="0"/>
        <v>ANY_MAIL_14,ESTMORTAMTRNG,NUM_CHILD,P_RENTER,RENTER,TOTAL_MAIL_16,PHOMOWNR,</v>
      </c>
    </row>
    <row r="44" spans="2:15">
      <c r="B44" t="s">
        <v>1052</v>
      </c>
      <c r="D44" t="s">
        <v>1101</v>
      </c>
      <c r="F44" t="s">
        <v>1150</v>
      </c>
      <c r="H44" t="s">
        <v>1202</v>
      </c>
      <c r="J44" t="s">
        <v>1248</v>
      </c>
      <c r="L44" t="s">
        <v>1297</v>
      </c>
      <c r="N44" t="s">
        <v>1206</v>
      </c>
      <c r="O44" t="str">
        <f t="shared" si="0"/>
        <v>ANY_MAIL_15,ESTMORTPAYRNG,NUMBADLT,PCARPOOL,RESPONSE0,TOTAL_MAIL_2,PIXEL,</v>
      </c>
    </row>
    <row r="45" spans="2:15">
      <c r="B45" t="s">
        <v>1053</v>
      </c>
      <c r="D45" t="s">
        <v>1102</v>
      </c>
      <c r="F45" t="s">
        <v>1151</v>
      </c>
      <c r="H45" t="s">
        <v>1203</v>
      </c>
      <c r="J45" t="s">
        <v>1249</v>
      </c>
      <c r="L45" t="s">
        <v>1298</v>
      </c>
      <c r="N45" t="s">
        <v>1207</v>
      </c>
      <c r="O45" t="str">
        <f t="shared" si="0"/>
        <v>ANY_MAIL_16,ETHNIC_DETAIL,ON_THE_ROAD,PENNY_SAVED_EARNED,RESPONSE1,TOTAL_MAIL_3,PIXELGEO,</v>
      </c>
    </row>
    <row r="46" spans="2:15">
      <c r="B46" t="s">
        <v>1054</v>
      </c>
      <c r="D46" t="s">
        <v>1103</v>
      </c>
      <c r="F46" t="s">
        <v>1105</v>
      </c>
      <c r="H46" t="s">
        <v>1152</v>
      </c>
      <c r="J46" t="s">
        <v>1154</v>
      </c>
      <c r="L46" t="s">
        <v>1056</v>
      </c>
      <c r="O46" t="str">
        <f>CONCATENATE(B46,D46,F46,H46,J46,L46)</f>
        <v>ANY_MAIL_2,ETHNIC_GROUP,FEMALE_LABOR_FOR,OTHER_PREM_CC,P_CAPITA_INCOM,ANY_MAIL_4,</v>
      </c>
    </row>
    <row r="47" spans="2:15">
      <c r="B47" t="s">
        <v>1055</v>
      </c>
      <c r="D47" t="s">
        <v>1104</v>
      </c>
      <c r="F47" t="s">
        <v>1106</v>
      </c>
      <c r="H47" t="s">
        <v>1153</v>
      </c>
      <c r="J47" t="s">
        <v>1155</v>
      </c>
      <c r="L47" t="s">
        <v>1057</v>
      </c>
      <c r="O47" t="str">
        <f>CONCATENATE(B47,D47,F47,H47,J47,L47)</f>
        <v>ANY_MAIL_3,EXAGE,FIPSCNTY,P_ASIAN,P_DU_OCCU,ANY_MAIL_5,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Sheet1 (2)</vt:lpstr>
      <vt:lpstr>Working</vt:lpstr>
      <vt:lpstr>Sheet4</vt:lpstr>
      <vt:lpstr>Concat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D'Andrea</dc:creator>
  <cp:lastModifiedBy>John Perkins</cp:lastModifiedBy>
  <dcterms:created xsi:type="dcterms:W3CDTF">2016-08-08T12:47:19Z</dcterms:created>
  <dcterms:modified xsi:type="dcterms:W3CDTF">2018-06-03T23:47:39Z</dcterms:modified>
</cp:coreProperties>
</file>