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ohn_\projects\Census_Data\analysis_reports\excel_workbooks\"/>
    </mc:Choice>
  </mc:AlternateContent>
  <xr:revisionPtr revIDLastSave="0" documentId="13_ncr:1_{DB2BD2AE-4C1C-4157-A6CA-597F550CB8C0}" xr6:coauthVersionLast="47" xr6:coauthVersionMax="47" xr10:uidLastSave="{00000000-0000-0000-0000-000000000000}"/>
  <bookViews>
    <workbookView xWindow="-108" yWindow="-108" windowWidth="23256" windowHeight="12456" xr2:uid="{A89785A5-6DE6-4040-B965-C63FE2F9F023}"/>
  </bookViews>
  <sheets>
    <sheet name="edu_age_grou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<sst xmlns="http://schemas.openxmlformats.org/spreadsheetml/2006/main" count="13" uniqueCount="13">
  <si>
    <t>low_age</t>
  </si>
  <si>
    <t>high_age</t>
  </si>
  <si>
    <t>num_below_highschool</t>
  </si>
  <si>
    <t>num_ged_alternative</t>
  </si>
  <si>
    <t>num_highschool_diploma</t>
  </si>
  <si>
    <t>num_associate_degree</t>
  </si>
  <si>
    <t>num_less_1_year_college</t>
  </si>
  <si>
    <t>num_1_year_or_more_college_no_degree</t>
  </si>
  <si>
    <t>num_bachelor_degree</t>
  </si>
  <si>
    <t>num_other_above_bachelor</t>
  </si>
  <si>
    <t>num_master_degree</t>
  </si>
  <si>
    <t>num_doctorate_degree</t>
  </si>
  <si>
    <t>age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</si>
</sst>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Education</a:t>
            </a:r>
            <a:r>
              <a:rPr lang="en-US" baseline="0"/>
              <a:t> Attainment for each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edu_age_groups!$D$1</c:f>
              <c:strCache>
                <c:ptCount val="1"/>
                <c:pt idx="0">
                  <c:v>num_below_highschool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edu_age_groups!$C$2:$C$7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edu_age_groups!$D$2:$D$7</c:f>
              <c:numCache>
                <c:formatCode>General</c:formatCode>
                <c:ptCount val="6"/>
                <c:pt idx="0">
                  <c:v>13501</c:v>
                </c:pt>
                <c:pt idx="1">
                  <c:v>16070</c:v>
                </c:pt>
                <c:pt idx="2">
                  <c:v>17826</c:v>
                </c:pt>
                <c:pt idx="3">
                  <c:v>19582</c:v>
                </c:pt>
                <c:pt idx="4">
                  <c:v>19236</c:v>
                </c:pt>
                <c:pt idx="5">
                  <c:v>21599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A-4935-9CB5-4C1FEE793773}"/>
            </c:ext>
          </c:extLst>
        </c:ser>
        <c:ser>
          <c:idx val="1"/>
          <c:order val="1"/>
          <c:tx>
            <c:strRef>
              <c:f>edu_age_groups!$E$1</c:f>
              <c:strCache>
                <c:ptCount val="1"/>
                <c:pt idx="0">
                  <c:v>num_ged_alternative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edu_age_groups!$C$2:$C$7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edu_age_groups!$E$2:$E$7</c:f>
              <c:numCache>
                <c:formatCode>General</c:formatCode>
                <c:ptCount val="6"/>
                <c:pt idx="0">
                  <c:v>6474</c:v>
                </c:pt>
                <c:pt idx="1">
                  <c:v>8988</c:v>
                </c:pt>
                <c:pt idx="2">
                  <c:v>9515</c:v>
                </c:pt>
                <c:pt idx="3">
                  <c:v>9967</c:v>
                </c:pt>
                <c:pt idx="4">
                  <c:v>8553</c:v>
                </c:pt>
                <c:pt idx="5">
                  <c:v>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A-4935-9CB5-4C1FEE793773}"/>
            </c:ext>
          </c:extLst>
        </c:ser>
        <c:ser>
          <c:idx val="2"/>
          <c:order val="2"/>
          <c:tx>
            <c:strRef>
              <c:f>edu_age_groups!$F$1</c:f>
              <c:strCache>
                <c:ptCount val="1"/>
                <c:pt idx="0">
                  <c:v>num_highschool_diploma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edu_age_groups!$C$2:$C$7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edu_age_groups!$F$2:$F$7</c:f>
              <c:numCache>
                <c:formatCode>General</c:formatCode>
                <c:ptCount val="6"/>
                <c:pt idx="0">
                  <c:v>41489</c:v>
                </c:pt>
                <c:pt idx="1">
                  <c:v>37324</c:v>
                </c:pt>
                <c:pt idx="2">
                  <c:v>34467</c:v>
                </c:pt>
                <c:pt idx="3">
                  <c:v>34969</c:v>
                </c:pt>
                <c:pt idx="4">
                  <c:v>33915</c:v>
                </c:pt>
                <c:pt idx="5">
                  <c:v>42409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A-4935-9CB5-4C1FEE793773}"/>
            </c:ext>
          </c:extLst>
        </c:ser>
        <c:ser>
          <c:idx val="3"/>
          <c:order val="3"/>
          <c:tx>
            <c:strRef>
              <c:f>edu_age_groups!$G$1</c:f>
              <c:strCache>
                <c:ptCount val="1"/>
                <c:pt idx="0">
                  <c:v>num_associate_degree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edu_age_groups!$C$2:$C$7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edu_age_groups!$G$2:$G$7</c:f>
              <c:numCache>
                <c:formatCode>General</c:formatCode>
                <c:ptCount val="6"/>
                <c:pt idx="0">
                  <c:v>16252</c:v>
                </c:pt>
                <c:pt idx="1">
                  <c:v>18994</c:v>
                </c:pt>
                <c:pt idx="2">
                  <c:v>19311</c:v>
                </c:pt>
                <c:pt idx="3">
                  <c:v>18930</c:v>
                </c:pt>
                <c:pt idx="4">
                  <c:v>17885</c:v>
                </c:pt>
                <c:pt idx="5">
                  <c:v>20060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A-4935-9CB5-4C1FEE793773}"/>
            </c:ext>
          </c:extLst>
        </c:ser>
        <c:ser>
          <c:idx val="4"/>
          <c:order val="4"/>
          <c:tx>
            <c:strRef>
              <c:f>edu_age_groups!$H$1</c:f>
              <c:strCache>
                <c:ptCount val="1"/>
                <c:pt idx="0">
                  <c:v>num_less_1_year_college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edu_age_groups!$C$2:$C$7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edu_age_groups!$H$2:$H$7</c:f>
              <c:numCache>
                <c:formatCode>General</c:formatCode>
                <c:ptCount val="6"/>
                <c:pt idx="0">
                  <c:v>11888</c:v>
                </c:pt>
                <c:pt idx="1">
                  <c:v>12745</c:v>
                </c:pt>
                <c:pt idx="2">
                  <c:v>11990</c:v>
                </c:pt>
                <c:pt idx="3">
                  <c:v>12068</c:v>
                </c:pt>
                <c:pt idx="4">
                  <c:v>11920</c:v>
                </c:pt>
                <c:pt idx="5">
                  <c:v>13875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A-4935-9CB5-4C1FEE793773}"/>
            </c:ext>
          </c:extLst>
        </c:ser>
        <c:ser>
          <c:idx val="5"/>
          <c:order val="5"/>
          <c:tx>
            <c:strRef>
              <c:f>edu_age_groups!$I$1</c:f>
              <c:strCache>
                <c:ptCount val="1"/>
                <c:pt idx="0">
                  <c:v>num_1_year_or_more_college_no_degree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edu_age_groups!$C$2:$C$7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edu_age_groups!$I$2:$I$7</c:f>
              <c:numCache>
                <c:formatCode>General</c:formatCode>
                <c:ptCount val="6"/>
                <c:pt idx="0">
                  <c:v>24510</c:v>
                </c:pt>
                <c:pt idx="1">
                  <c:v>26013</c:v>
                </c:pt>
                <c:pt idx="2">
                  <c:v>23680</c:v>
                </c:pt>
                <c:pt idx="3">
                  <c:v>22643</c:v>
                </c:pt>
                <c:pt idx="4">
                  <c:v>21615</c:v>
                </c:pt>
                <c:pt idx="5">
                  <c:v>24408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7A-4935-9CB5-4C1FEE793773}"/>
            </c:ext>
          </c:extLst>
        </c:ser>
        <c:ser>
          <c:idx val="6"/>
          <c:order val="6"/>
          <c:tx>
            <c:strRef>
              <c:f>edu_age_groups!$J$1</c:f>
              <c:strCache>
                <c:ptCount val="1"/>
                <c:pt idx="0">
                  <c:v>num_bachelor_degree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edu_age_groups!$C$2:$C$7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edu_age_groups!$J$2:$J$7</c:f>
              <c:numCache>
                <c:formatCode>General</c:formatCode>
                <c:ptCount val="6"/>
                <c:pt idx="0">
                  <c:v>56485</c:v>
                </c:pt>
                <c:pt idx="1">
                  <c:v>56513</c:v>
                </c:pt>
                <c:pt idx="2">
                  <c:v>52499</c:v>
                </c:pt>
                <c:pt idx="3">
                  <c:v>47562</c:v>
                </c:pt>
                <c:pt idx="4">
                  <c:v>43245</c:v>
                </c:pt>
                <c:pt idx="5">
                  <c:v>46513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7A-4935-9CB5-4C1FEE793773}"/>
            </c:ext>
          </c:extLst>
        </c:ser>
        <c:ser>
          <c:idx val="7"/>
          <c:order val="7"/>
          <c:tx>
            <c:strRef>
              <c:f>edu_age_groups!$K$1</c:f>
              <c:strCache>
                <c:ptCount val="1"/>
                <c:pt idx="0">
                  <c:v>num_other_above_bachelor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edu_age_groups!$C$2:$C$7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edu_age_groups!$K$2:$K$7</c:f>
              <c:numCache>
                <c:formatCode>General</c:formatCode>
                <c:ptCount val="6"/>
                <c:pt idx="0">
                  <c:v>2787</c:v>
                </c:pt>
                <c:pt idx="1">
                  <c:v>5010</c:v>
                </c:pt>
                <c:pt idx="2">
                  <c:v>5677</c:v>
                </c:pt>
                <c:pt idx="3">
                  <c:v>5448</c:v>
                </c:pt>
                <c:pt idx="4">
                  <c:v>5159</c:v>
                </c:pt>
                <c:pt idx="5">
                  <c:v>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7A-4935-9CB5-4C1FEE793773}"/>
            </c:ext>
          </c:extLst>
        </c:ser>
        <c:ser>
          <c:idx val="8"/>
          <c:order val="8"/>
          <c:tx>
            <c:strRef>
              <c:f>edu_age_groups!$L$1</c:f>
              <c:strCache>
                <c:ptCount val="1"/>
                <c:pt idx="0">
                  <c:v>num_master_degree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edu_age_groups!$C$2:$C$7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edu_age_groups!$L$2:$L$7</c:f>
              <c:numCache>
                <c:formatCode>General</c:formatCode>
                <c:ptCount val="6"/>
                <c:pt idx="0">
                  <c:v>15372</c:v>
                </c:pt>
                <c:pt idx="1">
                  <c:v>23648</c:v>
                </c:pt>
                <c:pt idx="2">
                  <c:v>26531</c:v>
                </c:pt>
                <c:pt idx="3">
                  <c:v>26439</c:v>
                </c:pt>
                <c:pt idx="4">
                  <c:v>23659</c:v>
                </c:pt>
                <c:pt idx="5">
                  <c:v>23821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7A-4935-9CB5-4C1FEE793773}"/>
            </c:ext>
          </c:extLst>
        </c:ser>
        <c:ser>
          <c:idx val="9"/>
          <c:order val="9"/>
          <c:tx>
            <c:strRef>
              <c:f>edu_age_groups!$M$1</c:f>
              <c:strCache>
                <c:ptCount val="1"/>
                <c:pt idx="0">
                  <c:v>num_doctorate_degree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edu_age_groups!$C$2:$C$7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edu_age_groups!$M$2:$M$7</c:f>
              <c:numCache>
                <c:formatCode>General</c:formatCode>
                <c:ptCount val="6"/>
                <c:pt idx="0">
                  <c:v>1662</c:v>
                </c:pt>
                <c:pt idx="1">
                  <c:v>4003</c:v>
                </c:pt>
                <c:pt idx="2">
                  <c:v>4569</c:v>
                </c:pt>
                <c:pt idx="3">
                  <c:v>4318</c:v>
                </c:pt>
                <c:pt idx="4">
                  <c:v>3877</c:v>
                </c:pt>
                <c:pt idx="5">
                  <c:v>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7A-4935-9CB5-4C1FEE793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01336"/>
        <c:axId val="631802056"/>
      </c:lineChart>
      <c:catAx>
        <c:axId val="63180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02056"/>
        <c:crosses val="autoZero"/>
        <c:auto val="1"/>
        <c:lblAlgn val="ctr"/>
        <c:lblOffset val="100"/>
        <c:noMultiLvlLbl val="0"/>
      </c:catAx>
      <c:valAx>
        <c:axId val="63180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0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7</xdr:row>
      <xdr:rowOff>102870</xdr:rowOff>
    </xdr:from>
    <xdr:to>
      <xdr:col>10</xdr:col>
      <xdr:colOff>617220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B5005-1E9D-B89E-DFB1-8F6511835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5E77-D479-415E-A916-072D57394241}">
  <sheetPr>
    <tabColor theme="9"/>
  </sheetPr>
  <dimension ref="A1:M12"/>
  <sheetViews>
    <sheetView tabSelected="1" topLeftCell="A7" workbookViewId="0">
      <selection activeCell="A19" sqref="A19"/>
    </sheetView>
  </sheetViews>
  <sheetFormatPr defaultRowHeight="14.4" x14ac:dyDescent="0.3"/>
  <cols>
    <col min="1" max="1" width="8.21875" bestFit="1" customWidth="1"/>
    <col min="2" max="2" width="8.77734375" bestFit="1" customWidth="1"/>
    <col min="3" max="3" width="8.77734375" customWidth="1"/>
    <col min="4" max="4" width="21.88671875" bestFit="1" customWidth="1"/>
    <col min="5" max="5" width="19.6640625" bestFit="1" customWidth="1"/>
    <col min="6" max="6" width="23.5546875" bestFit="1" customWidth="1"/>
    <col min="7" max="7" width="21.21875" bestFit="1" customWidth="1"/>
    <col min="8" max="8" width="23.44140625" bestFit="1" customWidth="1"/>
    <col min="9" max="9" width="38.33203125" bestFit="1" customWidth="1"/>
    <col min="10" max="10" width="20.77734375" bestFit="1" customWidth="1"/>
    <col min="11" max="11" width="25.77734375" bestFit="1" customWidth="1"/>
    <col min="12" max="12" width="19.109375" bestFit="1" customWidth="1"/>
    <col min="13" max="13" width="21.6640625" bestFit="1" customWidth="1"/>
  </cols>
  <sheetData>
    <row r="1" spans="1:13" x14ac:dyDescent="0.3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>
        <v>25</v>
      </c>
      <c r="B2">
        <v>29</v>
      </c>
      <c r="C2" t="str">
        <f>_xlfn.CONCAT(A2, "-", B2)</f>
        <v>25-29</v>
      </c>
      <c r="D2">
        <v>13501</v>
      </c>
      <c r="E2">
        <v>6474</v>
      </c>
      <c r="F2">
        <v>41489</v>
      </c>
      <c r="G2">
        <v>16252</v>
      </c>
      <c r="H2">
        <v>11888</v>
      </c>
      <c r="I2">
        <v>24510</v>
      </c>
      <c r="J2">
        <v>56485</v>
      </c>
      <c r="K2">
        <v>2787</v>
      </c>
      <c r="L2">
        <v>15372</v>
      </c>
      <c r="M2">
        <v>1662</v>
      </c>
    </row>
    <row r="3" spans="1:13" x14ac:dyDescent="0.3">
      <c r="A3">
        <v>30</v>
      </c>
      <c r="B3">
        <v>34</v>
      </c>
      <c r="C3" t="str">
        <f t="shared" ref="C3:C7" si="0">_xlfn.CONCAT(A3, "-", B3)</f>
        <v>30-34</v>
      </c>
      <c r="D3">
        <v>16070</v>
      </c>
      <c r="E3">
        <v>8988</v>
      </c>
      <c r="F3">
        <v>37324</v>
      </c>
      <c r="G3">
        <v>18994</v>
      </c>
      <c r="H3">
        <v>12745</v>
      </c>
      <c r="I3">
        <v>26013</v>
      </c>
      <c r="J3">
        <v>56513</v>
      </c>
      <c r="K3">
        <v>5010</v>
      </c>
      <c r="L3">
        <v>23648</v>
      </c>
      <c r="M3">
        <v>4003</v>
      </c>
    </row>
    <row r="4" spans="1:13" x14ac:dyDescent="0.3">
      <c r="A4">
        <v>35</v>
      </c>
      <c r="B4">
        <v>39</v>
      </c>
      <c r="C4" t="str">
        <f t="shared" si="0"/>
        <v>35-39</v>
      </c>
      <c r="D4">
        <v>17826</v>
      </c>
      <c r="E4">
        <v>9515</v>
      </c>
      <c r="F4">
        <v>34467</v>
      </c>
      <c r="G4">
        <v>19311</v>
      </c>
      <c r="H4">
        <v>11990</v>
      </c>
      <c r="I4">
        <v>23680</v>
      </c>
      <c r="J4">
        <v>52499</v>
      </c>
      <c r="K4">
        <v>5677</v>
      </c>
      <c r="L4">
        <v>26531</v>
      </c>
      <c r="M4">
        <v>4569</v>
      </c>
    </row>
    <row r="5" spans="1:13" x14ac:dyDescent="0.3">
      <c r="A5">
        <v>40</v>
      </c>
      <c r="B5">
        <v>44</v>
      </c>
      <c r="C5" t="str">
        <f t="shared" si="0"/>
        <v>40-44</v>
      </c>
      <c r="D5">
        <v>19582</v>
      </c>
      <c r="E5">
        <v>9967</v>
      </c>
      <c r="F5">
        <v>34969</v>
      </c>
      <c r="G5">
        <v>18930</v>
      </c>
      <c r="H5">
        <v>12068</v>
      </c>
      <c r="I5">
        <v>22643</v>
      </c>
      <c r="J5">
        <v>47562</v>
      </c>
      <c r="K5">
        <v>5448</v>
      </c>
      <c r="L5">
        <v>26439</v>
      </c>
      <c r="M5">
        <v>4318</v>
      </c>
    </row>
    <row r="6" spans="1:13" x14ac:dyDescent="0.3">
      <c r="A6">
        <v>45</v>
      </c>
      <c r="B6">
        <v>49</v>
      </c>
      <c r="C6" t="str">
        <f t="shared" si="0"/>
        <v>45-49</v>
      </c>
      <c r="D6">
        <v>19236</v>
      </c>
      <c r="E6">
        <v>8553</v>
      </c>
      <c r="F6">
        <v>33915</v>
      </c>
      <c r="G6">
        <v>17885</v>
      </c>
      <c r="H6">
        <v>11920</v>
      </c>
      <c r="I6">
        <v>21615</v>
      </c>
      <c r="J6">
        <v>43245</v>
      </c>
      <c r="K6">
        <v>5159</v>
      </c>
      <c r="L6">
        <v>23659</v>
      </c>
      <c r="M6">
        <v>3877</v>
      </c>
    </row>
    <row r="7" spans="1:13" x14ac:dyDescent="0.3">
      <c r="A7">
        <v>50</v>
      </c>
      <c r="B7">
        <v>54</v>
      </c>
      <c r="C7" t="str">
        <f t="shared" si="0"/>
        <v>50-54</v>
      </c>
      <c r="D7">
        <v>21599</v>
      </c>
      <c r="E7">
        <v>9518</v>
      </c>
      <c r="F7">
        <v>42409</v>
      </c>
      <c r="G7">
        <v>20060</v>
      </c>
      <c r="H7">
        <v>13875</v>
      </c>
      <c r="I7">
        <v>24408</v>
      </c>
      <c r="J7">
        <v>46513</v>
      </c>
      <c r="K7">
        <v>5337</v>
      </c>
      <c r="L7">
        <v>23821</v>
      </c>
      <c r="M7">
        <v>3854</v>
      </c>
    </row>
    <row r="12" spans="1:13" ht="14.4" customHeight="1" x14ac:dyDescent="0.3"/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edu_age_groups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Butler</dc:creator>
  <cp:lastModifiedBy>John Butler</cp:lastModifiedBy>
  <dcterms:created xsi:type="dcterms:W3CDTF">2024-02-14T00:54:17Z</dcterms:created>
  <dcterms:modified xsi:type="dcterms:W3CDTF">2024-02-17T17:12:45Z</dcterms:modified>
</cp:coreProperties>
</file>