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<sst xmlns="http://schemas.openxmlformats.org/spreadsheetml/2006/main" count="47" uniqueCount="47">
  <si>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Table 1: Descriptive Statistics</t>
  </si>
  <si>
    <t>Mean</t>
  </si>
  <si>
    <t>SD</t>
  </si>
  <si>
    <t>Min</t>
  </si>
  <si>
    <t>Max</t>
  </si>
  <si>
    <t>Description</t>
  </si>
  <si>
    <t>Total Views</t>
  </si>
  <si>
    <t>Total amount of views that a video got</t>
  </si>
  <si>
    <t>Total Likes</t>
  </si>
  <si>
    <t>Total amount of likes that a video got</t>
  </si>
  <si>
    <t>Type of Video</t>
  </si>
  <si>
    <t>The genre of a published video</t>
  </si>
  <si>
    <t>Anti-Left Wing</t>
  </si>
  <si>
    <t>A video dedicated to bashing President Biden</t>
  </si>
  <si>
    <t>Pro-Right Wing</t>
  </si>
  <si>
    <t>A video dedicated to promoting former-President Trump</t>
  </si>
  <si>
    <t>Other</t>
  </si>
  <si>
    <t>A video dedicated to insulting a left-wing figure</t>
  </si>
  <si>
    <t>Age Demographics</t>
  </si>
  <si>
    <t>The largest age demographic on each video</t>
  </si>
  <si>
    <t>Between 13-17</t>
  </si>
  <si>
    <t>The main audience is between 13 and 17</t>
  </si>
  <si>
    <t>Between 18 -24</t>
  </si>
  <si>
    <t>The main audience is between 18 and 24</t>
  </si>
  <si>
    <t>Between 25 - 34</t>
  </si>
  <si>
    <t>The main audience is between 25 and 34</t>
  </si>
  <si>
    <t>Between 35 - 44</t>
  </si>
  <si>
    <t>The main audience is between 35 and 44</t>
  </si>
  <si>
    <t>Between 45 - 54</t>
  </si>
  <si>
    <t>The main audience is between 45 and 54</t>
  </si>
  <si>
    <t>Between 55 - 64</t>
  </si>
  <si>
    <t>The main audience is between 55 and 64</t>
  </si>
  <si>
    <t>65+</t>
  </si>
  <si>
    <t>The main audience is over the age of 65</t>
  </si>
  <si>
    <t>Views Per Like</t>
  </si>
  <si>
    <t>The average amount of views per like</t>
  </si>
  <si>
    <t>Subscribers Earned</t>
  </si>
  <si>
    <t>The average amount of subscribers gained per video</t>
  </si>
  <si>
    <t>Gender Demographics</t>
  </si>
  <si>
    <t>The gender demographic breakdown per video</t>
  </si>
  <si>
    <t>Between 0 - 74% Male</t>
  </si>
  <si>
    <t>Between 0 and 74% of the viewers are male</t>
  </si>
  <si>
    <t>Between 75 -89% Male</t>
  </si>
  <si>
    <t>Between 75% and 89% of viewers are male</t>
  </si>
  <si>
    <t>90% + Male</t>
  </si>
  <si>
    <t>Over 90% of viewers are male</t>
  </si>
  <si>
    <t>Sample Size: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</si>
</sst>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rgb="FF000000"/>
      <name val="Consolas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bottom style="double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0" fillId="0" fontId="1" numFmtId="10" xfId="0" applyAlignment="1" applyFont="1" applyNumberFormat="1">
      <alignment readingOrder="0" shrinkToFit="0" vertical="bottom" wrapText="0"/>
    </xf>
    <xf borderId="7" fillId="0" fontId="1" numFmtId="0" xfId="0" applyAlignment="1" applyBorder="1" applyFont="1">
      <alignment horizontal="left" readingOrder="0" shrinkToFit="0" vertical="bottom" wrapText="0"/>
    </xf>
    <xf borderId="0" fillId="0" fontId="1" numFmtId="9" xfId="0" applyAlignment="1" applyFont="1" applyNumberFormat="1">
      <alignment readingOrder="0" shrinkToFit="0" vertical="bottom" wrapText="0"/>
    </xf>
    <xf borderId="6" fillId="0" fontId="1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6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left" readingOrder="0" shrinkToFit="0" vertical="bottom" wrapText="0"/>
    </xf>
    <xf borderId="2" fillId="0" fontId="1" numFmtId="10" xfId="0" applyAlignment="1" applyBorder="1" applyFont="1" applyNumberForma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5" max="5" width="15.25"/>
    <col customWidth="1" min="6" max="6" width="58.38"/>
  </cols>
  <sheetData>
    <row r="1">
      <c r="A1" s="1" t="s">
        <v>0</v>
      </c>
      <c r="B1" s="2"/>
      <c r="C1" s="2"/>
      <c r="D1" s="2"/>
      <c r="E1" s="2"/>
      <c r="F1" s="2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>
      <c r="A3" s="5" t="s">
        <v>6</v>
      </c>
      <c r="B3" s="6">
        <v>3056.05</v>
      </c>
      <c r="C3" s="6">
        <v>6600.27</v>
      </c>
      <c r="D3" s="6">
        <v>32.0</v>
      </c>
      <c r="E3" s="6">
        <v>48000.0</v>
      </c>
      <c r="F3" s="7" t="s">
        <v>7</v>
      </c>
    </row>
    <row r="4">
      <c r="A4" s="8" t="s">
        <v>8</v>
      </c>
      <c r="B4" s="9">
        <v>100.16</v>
      </c>
      <c r="C4" s="9">
        <v>223.49</v>
      </c>
      <c r="D4" s="9">
        <v>0.0</v>
      </c>
      <c r="E4" s="9">
        <v>1500.0</v>
      </c>
      <c r="F4" s="10" t="s">
        <v>9</v>
      </c>
    </row>
    <row r="5">
      <c r="A5" s="8" t="s">
        <v>10</v>
      </c>
      <c r="B5" s="11"/>
      <c r="C5" s="11"/>
      <c r="D5" s="11"/>
      <c r="E5" s="11"/>
      <c r="F5" s="10" t="s">
        <v>11</v>
      </c>
    </row>
    <row r="6">
      <c r="A6" s="12" t="s">
        <v>12</v>
      </c>
      <c r="B6" s="13">
        <v>0.5833</v>
      </c>
      <c r="C6" s="11"/>
      <c r="D6" s="11"/>
      <c r="E6" s="11"/>
      <c r="F6" s="14" t="s">
        <v>13</v>
      </c>
    </row>
    <row r="7">
      <c r="A7" s="12" t="s">
        <v>14</v>
      </c>
      <c r="B7" s="13">
        <v>0.25</v>
      </c>
      <c r="C7" s="11"/>
      <c r="D7" s="11"/>
      <c r="E7" s="11"/>
      <c r="F7" s="14" t="s">
        <v>15</v>
      </c>
    </row>
    <row r="8">
      <c r="A8" s="12" t="s">
        <v>16</v>
      </c>
      <c r="B8" s="15">
        <v>0.1666</v>
      </c>
      <c r="C8" s="11"/>
      <c r="D8" s="11"/>
      <c r="E8" s="11"/>
      <c r="F8" s="14" t="s">
        <v>17</v>
      </c>
    </row>
    <row r="9">
      <c r="A9" s="8" t="s">
        <v>18</v>
      </c>
      <c r="B9" s="11"/>
      <c r="C9" s="11"/>
      <c r="D9" s="11"/>
      <c r="E9" s="11"/>
      <c r="F9" s="10" t="s">
        <v>19</v>
      </c>
    </row>
    <row r="10">
      <c r="A10" s="12" t="s">
        <v>20</v>
      </c>
      <c r="B10" s="15">
        <v>0.0</v>
      </c>
      <c r="C10" s="11"/>
      <c r="D10" s="11"/>
      <c r="E10" s="11"/>
      <c r="F10" s="14" t="s">
        <v>21</v>
      </c>
    </row>
    <row r="11">
      <c r="A11" s="12" t="s">
        <v>22</v>
      </c>
      <c r="B11" s="13">
        <f>1/60</f>
        <v>0.01666666667</v>
      </c>
      <c r="C11" s="11"/>
      <c r="D11" s="11"/>
      <c r="E11" s="11"/>
      <c r="F11" s="14" t="s">
        <v>23</v>
      </c>
    </row>
    <row r="12">
      <c r="A12" s="16" t="s">
        <v>24</v>
      </c>
      <c r="B12" s="13">
        <f t="shared" ref="B12:B13" si="1">14/60</f>
        <v>0.2333333333</v>
      </c>
      <c r="C12" s="11"/>
      <c r="D12" s="11"/>
      <c r="E12" s="11"/>
      <c r="F12" s="14" t="s">
        <v>25</v>
      </c>
    </row>
    <row r="13">
      <c r="A13" s="16" t="s">
        <v>26</v>
      </c>
      <c r="B13" s="13">
        <f t="shared" si="1"/>
        <v>0.2333333333</v>
      </c>
      <c r="C13" s="11"/>
      <c r="D13" s="11"/>
      <c r="E13" s="11"/>
      <c r="F13" s="14" t="s">
        <v>27</v>
      </c>
    </row>
    <row r="14">
      <c r="A14" s="12" t="s">
        <v>28</v>
      </c>
      <c r="B14" s="13">
        <f>11/60</f>
        <v>0.1833333333</v>
      </c>
      <c r="C14" s="11"/>
      <c r="D14" s="11"/>
      <c r="E14" s="11"/>
      <c r="F14" s="14" t="s">
        <v>29</v>
      </c>
    </row>
    <row r="15">
      <c r="A15" s="12" t="s">
        <v>30</v>
      </c>
      <c r="B15" s="13">
        <f>15/60</f>
        <v>0.25</v>
      </c>
      <c r="C15" s="11"/>
      <c r="D15" s="11"/>
      <c r="E15" s="11"/>
      <c r="F15" s="14" t="s">
        <v>31</v>
      </c>
    </row>
    <row r="16">
      <c r="A16" s="12" t="s">
        <v>32</v>
      </c>
      <c r="B16" s="13">
        <f>5/60</f>
        <v>0.08333333333</v>
      </c>
      <c r="C16" s="11"/>
      <c r="D16" s="11"/>
      <c r="E16" s="11"/>
      <c r="F16" s="14" t="s">
        <v>33</v>
      </c>
    </row>
    <row r="17">
      <c r="A17" s="8" t="s">
        <v>34</v>
      </c>
      <c r="B17" s="17">
        <v>35.337</v>
      </c>
      <c r="C17" s="9">
        <v>24.663</v>
      </c>
      <c r="D17" s="9">
        <v>3.614</v>
      </c>
      <c r="E17" s="9">
        <v>123.529</v>
      </c>
      <c r="F17" s="10" t="s">
        <v>35</v>
      </c>
    </row>
    <row r="18">
      <c r="A18" s="18" t="s">
        <v>36</v>
      </c>
      <c r="B18" s="19">
        <v>6.75</v>
      </c>
      <c r="C18" s="19">
        <v>20.44</v>
      </c>
      <c r="D18" s="19">
        <v>0.0</v>
      </c>
      <c r="E18" s="19">
        <v>155.0</v>
      </c>
      <c r="F18" s="20" t="s">
        <v>37</v>
      </c>
    </row>
    <row r="19">
      <c r="A19" s="8" t="s">
        <v>38</v>
      </c>
      <c r="B19" s="11"/>
      <c r="C19" s="11"/>
      <c r="D19" s="11"/>
      <c r="E19" s="11"/>
      <c r="F19" s="10" t="s">
        <v>39</v>
      </c>
    </row>
    <row r="20">
      <c r="A20" s="12" t="s">
        <v>40</v>
      </c>
      <c r="B20" s="13">
        <f>3/60</f>
        <v>0.05</v>
      </c>
      <c r="C20" s="11"/>
      <c r="D20" s="11"/>
      <c r="E20" s="11"/>
      <c r="F20" s="14" t="s">
        <v>41</v>
      </c>
    </row>
    <row r="21">
      <c r="A21" s="12" t="s">
        <v>42</v>
      </c>
      <c r="B21" s="13">
        <f>29/60</f>
        <v>0.4833333333</v>
      </c>
      <c r="C21" s="11"/>
      <c r="D21" s="11"/>
      <c r="E21" s="11"/>
      <c r="F21" s="14" t="s">
        <v>43</v>
      </c>
    </row>
    <row r="22">
      <c r="A22" s="21" t="s">
        <v>44</v>
      </c>
      <c r="B22" s="22">
        <f>28/60</f>
        <v>0.4666666667</v>
      </c>
      <c r="C22" s="3"/>
      <c r="D22" s="3"/>
      <c r="E22" s="3"/>
      <c r="F22" s="23" t="s">
        <v>45</v>
      </c>
    </row>
    <row r="23">
      <c r="A23" s="24" t="s">
        <v>46</v>
      </c>
      <c r="B23" s="24">
        <v>60.0</v>
      </c>
    </row>
  </sheetData>
  <drawing r:id="rId1"/>
</worksheet>
</file>