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<sst xmlns="http://schemas.openxmlformats.org/spreadsheetml/2006/main" count="213" uniqueCount="96">
  <si>
    <r>
      <rPr>
        <b/>
        <sz val="11"/>
        <color theme="1"/>
        <rFont val="Calibri"/>
        <charset val="134"/>
      </rPr>
      <t>TYPE OF ELECTION: GENERA</t>
    </r>
    <r>
      <rPr>
        <sz val="11"/>
        <color theme="1"/>
        <rFont val="Calibri"/>
        <charset val="134"/>
      </rPr>
      <t>L  - GRAND TOTAL</t>
    </r>
  </si>
  <si>
    <t>DATE: 11/3/2020</t>
  </si>
  <si>
    <t>AUTHORITY CONDUCTING THE ELECTION: TERRELL COUNTY</t>
  </si>
  <si>
    <t>PROVISIONAL BALLOTS - 0    |          5 - PRECINCTS</t>
  </si>
  <si>
    <t>PCT 1</t>
  </si>
  <si>
    <t>PCT. 2</t>
  </si>
  <si>
    <t>PCT. 3</t>
  </si>
  <si>
    <t>PCT. 4</t>
  </si>
  <si>
    <t>TOTAL</t>
  </si>
  <si>
    <r>
      <rPr>
        <b/>
        <sz val="11"/>
        <color theme="1"/>
        <rFont val="Calibri"/>
        <charset val="134"/>
        <scheme val="minor"/>
      </rPr>
      <t xml:space="preserve">TOTAL VOTES CAST </t>
    </r>
    <r>
      <rPr>
        <b/>
        <u/>
        <sz val="11"/>
        <color theme="1"/>
        <rFont val="Calibri"/>
        <charset val="134"/>
        <scheme val="minor"/>
      </rPr>
      <t>464</t>
    </r>
    <r>
      <rPr>
        <b/>
        <sz val="11"/>
        <color theme="1"/>
        <rFont val="Calibri"/>
        <charset val="134"/>
        <scheme val="minor"/>
      </rPr>
      <t xml:space="preserve"> BALLOTS | REGISTERED VOTERS 674</t>
    </r>
  </si>
  <si>
    <t>PRESIDENT</t>
  </si>
  <si>
    <t>EARLY   VOTE</t>
  </si>
  <si>
    <t>B.B.    MAIL</t>
  </si>
  <si>
    <t>ELECTION   DAY</t>
  </si>
  <si>
    <t>XXXXXXX</t>
  </si>
  <si>
    <t>DONALD J. TRUMP / MICHAEL R. PENCE                                  REP</t>
  </si>
  <si>
    <t>JOSEPH R. BIDEN / KAMALA D. HARRIS                                  DEM</t>
  </si>
  <si>
    <t>JO JORGENSEN / JEREMY "SPIKE" COHEN                                LIB</t>
  </si>
  <si>
    <t>HOWIE HAWKINS / ANGELA WALKER                                GREEN</t>
  </si>
  <si>
    <t>PRESIDENT R. BODDIE / ERIC C. STONEHAM           WRITE - IN</t>
  </si>
  <si>
    <t>BRIAN CARROLL / AMAR PATEL                                   WRITE - IN</t>
  </si>
  <si>
    <t>TODD CELLA / TIM CELLA                                                WRITE - IN</t>
  </si>
  <si>
    <t>JESSE CUELLAR / JIMMY MONREAL                             WRITE - IN</t>
  </si>
  <si>
    <t>TOM HOEFLING / JIMMY MONREAL                           WRITE - IN</t>
  </si>
  <si>
    <t>GLORIA LA RIVA / LEONARD PELTIER                         WRITE - IN</t>
  </si>
  <si>
    <t>ABRAM LOEB / JENNIFER JAIRALA                              WRITE - IN</t>
  </si>
  <si>
    <t>ROBERT MORROW / ANNE BECKETT                          WRITE - IN</t>
  </si>
  <si>
    <t>KASEY WELLS / RACHEL WELLS                                     WRITE - IN</t>
  </si>
  <si>
    <t>UNITED STATES SENATOR</t>
  </si>
  <si>
    <t>JOHN CORNYN                                                                                  REP</t>
  </si>
  <si>
    <t>MARY "MJ" HEGAR                                                                        DEM</t>
  </si>
  <si>
    <t>KERRY DOUGLAS MCKENNON                                                      LIB</t>
  </si>
  <si>
    <t>DAVID B. COLLINS                                                                     GREEN</t>
  </si>
  <si>
    <r>
      <rPr>
        <u/>
        <sz val="11"/>
        <color theme="1"/>
        <rFont val="Calibri"/>
        <charset val="134"/>
        <scheme val="minor"/>
      </rPr>
      <t>RICARDO TURULLOLS-BONILLA</t>
    </r>
    <r>
      <rPr>
        <sz val="11"/>
        <color theme="1"/>
        <rFont val="Calibri"/>
        <charset val="134"/>
        <scheme val="minor"/>
      </rPr>
      <t xml:space="preserve">                                   WRITE - IN</t>
    </r>
  </si>
  <si>
    <t>UNITED STATES REPRESENTATIVE, DISTRICT 23</t>
  </si>
  <si>
    <t>TONY GONZALES                                                                               REP</t>
  </si>
  <si>
    <t>GINA ORTIZ JONES                                                                         DEM</t>
  </si>
  <si>
    <t>BETO VILLELA                                                                                      LIB</t>
  </si>
  <si>
    <t>RAILROAD COMMISSIONER</t>
  </si>
  <si>
    <t>JAMES "JIM" WRIGHT                                                                      REP</t>
  </si>
  <si>
    <t>CHRYSTA CASTAÑEDA                                                                  DEM</t>
  </si>
  <si>
    <t>MATT STERETT                                                                                    LIB</t>
  </si>
  <si>
    <t>KATIJA "KAT" GRUENE                                                              GREEN</t>
  </si>
  <si>
    <t>CHIEF JUSTICE, SUPREME COURT</t>
  </si>
  <si>
    <t>NATHAN HECHT                                                                                REB</t>
  </si>
  <si>
    <t>AMY CLARK MEACHUM                                                                DEM</t>
  </si>
  <si>
    <t>MARK ASH                                                                                            LIB</t>
  </si>
  <si>
    <t>JUSTICE, SUPREME COURT, PLACE 6, UNEXPIRED TERM</t>
  </si>
  <si>
    <t>JANE BLAND                                                                                       REP</t>
  </si>
  <si>
    <t>KATHY CHENG                                                                                  DEM</t>
  </si>
  <si>
    <t>JUSTICE, SUPREME COURT, PLACE 7</t>
  </si>
  <si>
    <t>JEFF BOYD                                                                                           REP</t>
  </si>
  <si>
    <t>STACI WILLIAMS                                                                             DEM</t>
  </si>
  <si>
    <t>WILLIAM BRYAN STRANGE III                                                       LIB</t>
  </si>
  <si>
    <t>JUSTICE, SUPREME COURT, PLACE 8</t>
  </si>
  <si>
    <t>BRETT BUSBY                                                                                     REP</t>
  </si>
  <si>
    <t>GISELA D. TRIANA                                                                         DEM</t>
  </si>
  <si>
    <t>TOM OXFORD                                                                                    LIB</t>
  </si>
  <si>
    <t>JUDGE, COURT OF CRIMINAL APPEALS, PLACE 3</t>
  </si>
  <si>
    <t>BERT RICHARDSON                                                                          REP</t>
  </si>
  <si>
    <t>ELIZABETH DAVIS FRIZELL                                                           DEM</t>
  </si>
  <si>
    <t>JUDGE, COURT OF CRIMINAL APPEALS, PLACE 4</t>
  </si>
  <si>
    <t>KEVIN PATRICK YEARY                                                                   REP</t>
  </si>
  <si>
    <t>TINA CLINTON                                                                                DEM</t>
  </si>
  <si>
    <t>JUDGE, COURT OF CRIMINAL APPEALS, PLACE 9</t>
  </si>
  <si>
    <t>DAVID NEWELL                                                                                 REP</t>
  </si>
  <si>
    <t>BRANDON BIRMINGHAM                                                           DEM</t>
  </si>
  <si>
    <t>MEMBER, STATE BOARD OF EDUCATION, DISTRICT 1</t>
  </si>
  <si>
    <t>JENNIFER IVEY                                                                                   REP</t>
  </si>
  <si>
    <t>GEORGINA PEREZ                                                                           DEM</t>
  </si>
  <si>
    <t>STATE SENATOR, DISTRICT 19</t>
  </si>
  <si>
    <t>PETER P. "PETE" FLORES                                                                REP</t>
  </si>
  <si>
    <t>ROLAND GUTIERREZ                                                                     DEM</t>
  </si>
  <si>
    <t>JO-ANNE VALDIVIA                                                                          LIB</t>
  </si>
  <si>
    <t>STATE REPRESENTATIVE, DISTRICT 74</t>
  </si>
  <si>
    <t>RUBEN FALCON                                                                                REP</t>
  </si>
  <si>
    <t>EDDIE MORALES                                                                             DEM</t>
  </si>
  <si>
    <t>CHIEF JUSTICE, 8TH COURT OF APPEALS DISTRICT</t>
  </si>
  <si>
    <t>JEFF ALLEY                                                                                          REP</t>
  </si>
  <si>
    <t>YVONNE RODRIGUEZ                                                                   DEM</t>
  </si>
  <si>
    <t>DISTRICT JUDGE, 63RD JUDICIAL DISTRICT</t>
  </si>
  <si>
    <t>ROLAND ANDRADE                                                                        REP</t>
  </si>
  <si>
    <t>F. DAVID ORTIZ                                                                              DEM</t>
  </si>
  <si>
    <t>DISTRICT ATTORNEY, 63RD JUDICIAL DISTRICT</t>
  </si>
  <si>
    <t>SUZANNE WEST                                                                               REP</t>
  </si>
  <si>
    <t>COUNTY ATTORNEY</t>
  </si>
  <si>
    <t>KEN BELLAH                                                                                     DEM</t>
  </si>
  <si>
    <t>SHERIFF/COUNTY TAX ASSESSOR-COLLECTOR</t>
  </si>
  <si>
    <t xml:space="preserve">SANTIAGO (SANDAWG) GONZALEZ, JR.                              DEM    </t>
  </si>
  <si>
    <t>COUNTY COMMISSIONER, PRECINCT NO. 1</t>
  </si>
  <si>
    <t>ADAM JOHNSON                                                                            REP</t>
  </si>
  <si>
    <t>XXXXXX</t>
  </si>
  <si>
    <t>COUNTY COMMISSIONER, PRECINCT NO. 3</t>
  </si>
  <si>
    <t>ARNULFO "ARNIE" SERNA                                                         DEM</t>
  </si>
  <si>
    <t>COUNTY CONSTABLE, PRECINCT NO. 3 &amp; 4</t>
  </si>
  <si>
    <t>JAIME TAYLOR                                                                                DEM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</si>
</sst>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9"/>
      <color theme="1"/>
      <name val="Calibri"/>
      <charset val="134"/>
    </font>
    <font>
      <b/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</font>
    <font>
      <b/>
      <u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/>
    <xf numFmtId="0" fontId="4" fillId="0" borderId="1" xfId="0" applyFont="1" applyBorder="1"/>
    <xf numFmtId="0" fontId="0" fillId="2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wrapText="1"/>
    </xf>
    <xf numFmtId="0" fontId="0" fillId="0" borderId="1" xfId="0" applyFont="1" applyBorder="1"/>
    <xf numFmtId="0" fontId="5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4" fillId="0" borderId="0" xfId="0" applyFont="1" applyBorder="1"/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"/>
  <sheetViews>
    <sheetView tabSelected="1" topLeftCell="A72" workbookViewId="0">
      <selection activeCell="M88" sqref="M88"/>
    </sheetView>
  </sheetViews>
  <sheetFormatPr defaultColWidth="9" defaultRowHeight="15"/>
  <cols>
    <col min="1" max="1" width="52.5714285714286" customWidth="1"/>
    <col min="2" max="2" width="7.57142857142857" customWidth="1"/>
    <col min="3" max="3" width="6.28571428571429" customWidth="1"/>
    <col min="4" max="4" width="10" customWidth="1"/>
    <col min="5" max="5" width="7.14285714285714" customWidth="1"/>
    <col min="6" max="6" width="2.28571428571429" customWidth="1"/>
    <col min="7" max="7" width="9.28571428571429" customWidth="1"/>
    <col min="10" max="10" width="7.85714285714286" customWidth="1"/>
  </cols>
  <sheetData>
    <row r="1" spans="1:11">
      <c r="A1" s="1" t="s">
        <v>0</v>
      </c>
      <c r="B1" s="2" t="s">
        <v>1</v>
      </c>
      <c r="C1" s="3"/>
      <c r="D1" s="4"/>
      <c r="E1" s="4"/>
      <c r="F1" s="4"/>
      <c r="G1" s="5" t="s">
        <v>2</v>
      </c>
      <c r="H1" s="6"/>
      <c r="I1" s="6"/>
      <c r="J1" s="6"/>
      <c r="K1" s="6"/>
    </row>
    <row r="2" spans="1:11">
      <c r="A2" s="7" t="s">
        <v>3</v>
      </c>
      <c r="B2" s="7"/>
      <c r="C2" s="7"/>
      <c r="D2" s="7"/>
      <c r="E2" s="7"/>
      <c r="F2" s="7"/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</row>
    <row r="3" spans="1:11">
      <c r="A3" s="7" t="s">
        <v>9</v>
      </c>
      <c r="B3" s="9"/>
      <c r="C3" s="9"/>
      <c r="D3" s="9"/>
      <c r="E3" s="9"/>
      <c r="F3" s="9"/>
      <c r="G3" s="10"/>
      <c r="H3" s="10"/>
      <c r="I3" s="10"/>
      <c r="J3" s="10"/>
      <c r="K3" s="10"/>
    </row>
    <row r="4" ht="30" spans="1:11">
      <c r="A4" s="8" t="s">
        <v>10</v>
      </c>
      <c r="B4" s="11" t="s">
        <v>11</v>
      </c>
      <c r="C4" s="11" t="s">
        <v>12</v>
      </c>
      <c r="D4" s="11" t="s">
        <v>13</v>
      </c>
      <c r="E4" s="8" t="s">
        <v>8</v>
      </c>
      <c r="F4" s="8"/>
      <c r="G4" s="8" t="s">
        <v>14</v>
      </c>
      <c r="H4" s="8" t="s">
        <v>14</v>
      </c>
      <c r="I4" s="8" t="s">
        <v>14</v>
      </c>
      <c r="J4" s="8" t="s">
        <v>14</v>
      </c>
      <c r="K4" s="8" t="s">
        <v>14</v>
      </c>
    </row>
    <row r="5" spans="1:11">
      <c r="A5" s="10" t="s">
        <v>15</v>
      </c>
      <c r="B5" s="10">
        <v>212</v>
      </c>
      <c r="C5" s="10">
        <v>46</v>
      </c>
      <c r="D5" s="10">
        <v>76</v>
      </c>
      <c r="E5" s="8">
        <f t="shared" ref="E5:E17" si="0">SUM(B5,C5,D5)</f>
        <v>334</v>
      </c>
      <c r="F5" s="8"/>
      <c r="G5" s="10">
        <v>82</v>
      </c>
      <c r="H5" s="10">
        <v>58</v>
      </c>
      <c r="I5" s="10">
        <v>96</v>
      </c>
      <c r="J5" s="10">
        <v>98</v>
      </c>
      <c r="K5" s="8">
        <f t="shared" ref="K5:K17" si="1">SUM(B5,C5,D5)</f>
        <v>334</v>
      </c>
    </row>
    <row r="6" spans="1:11">
      <c r="A6" s="10" t="s">
        <v>16</v>
      </c>
      <c r="B6" s="10">
        <v>70</v>
      </c>
      <c r="C6" s="10">
        <v>30</v>
      </c>
      <c r="D6" s="10">
        <v>19</v>
      </c>
      <c r="E6" s="8">
        <f t="shared" si="0"/>
        <v>119</v>
      </c>
      <c r="F6" s="8"/>
      <c r="G6" s="10">
        <v>39</v>
      </c>
      <c r="H6" s="10">
        <v>53</v>
      </c>
      <c r="I6" s="10">
        <v>17</v>
      </c>
      <c r="J6" s="10">
        <v>13</v>
      </c>
      <c r="K6" s="8">
        <f t="shared" si="1"/>
        <v>119</v>
      </c>
    </row>
    <row r="7" spans="1:11">
      <c r="A7" s="10" t="s">
        <v>17</v>
      </c>
      <c r="B7" s="10">
        <v>1</v>
      </c>
      <c r="C7" s="10">
        <v>1</v>
      </c>
      <c r="D7" s="10">
        <v>1</v>
      </c>
      <c r="E7" s="8">
        <f t="shared" si="0"/>
        <v>3</v>
      </c>
      <c r="F7" s="8"/>
      <c r="G7" s="10">
        <v>0</v>
      </c>
      <c r="H7" s="10">
        <v>1</v>
      </c>
      <c r="I7" s="10">
        <v>1</v>
      </c>
      <c r="J7" s="10">
        <v>1</v>
      </c>
      <c r="K7" s="8">
        <f t="shared" si="1"/>
        <v>3</v>
      </c>
    </row>
    <row r="8" spans="1:11">
      <c r="A8" s="10" t="s">
        <v>18</v>
      </c>
      <c r="B8" s="10">
        <v>0</v>
      </c>
      <c r="C8" s="10">
        <v>0</v>
      </c>
      <c r="D8" s="10">
        <v>2</v>
      </c>
      <c r="E8" s="8">
        <f t="shared" si="0"/>
        <v>2</v>
      </c>
      <c r="F8" s="8"/>
      <c r="G8" s="10">
        <v>0</v>
      </c>
      <c r="H8" s="10">
        <v>2</v>
      </c>
      <c r="I8" s="10">
        <v>0</v>
      </c>
      <c r="J8" s="10">
        <v>0</v>
      </c>
      <c r="K8" s="8">
        <f t="shared" si="1"/>
        <v>2</v>
      </c>
    </row>
    <row r="9" spans="1:11">
      <c r="A9" s="10" t="s">
        <v>19</v>
      </c>
      <c r="B9" s="10">
        <v>0</v>
      </c>
      <c r="C9" s="10">
        <v>0</v>
      </c>
      <c r="D9" s="10">
        <v>0</v>
      </c>
      <c r="E9" s="8">
        <f t="shared" si="0"/>
        <v>0</v>
      </c>
      <c r="F9" s="8"/>
      <c r="G9" s="10">
        <v>0</v>
      </c>
      <c r="H9" s="10">
        <v>0</v>
      </c>
      <c r="I9" s="10">
        <v>0</v>
      </c>
      <c r="J9" s="10">
        <v>0</v>
      </c>
      <c r="K9" s="8">
        <f t="shared" si="1"/>
        <v>0</v>
      </c>
    </row>
    <row r="10" spans="1:11">
      <c r="A10" s="10" t="s">
        <v>20</v>
      </c>
      <c r="B10" s="10">
        <v>0</v>
      </c>
      <c r="C10" s="10">
        <v>0</v>
      </c>
      <c r="D10" s="10">
        <v>0</v>
      </c>
      <c r="E10" s="8">
        <f t="shared" si="0"/>
        <v>0</v>
      </c>
      <c r="F10" s="8"/>
      <c r="G10" s="10">
        <v>0</v>
      </c>
      <c r="H10" s="10">
        <v>0</v>
      </c>
      <c r="I10" s="10">
        <v>0</v>
      </c>
      <c r="J10" s="10">
        <v>0</v>
      </c>
      <c r="K10" s="8">
        <f t="shared" si="1"/>
        <v>0</v>
      </c>
    </row>
    <row r="11" spans="1:11">
      <c r="A11" s="10" t="s">
        <v>21</v>
      </c>
      <c r="B11" s="10">
        <v>0</v>
      </c>
      <c r="C11" s="10">
        <v>0</v>
      </c>
      <c r="D11" s="10">
        <v>0</v>
      </c>
      <c r="E11" s="8">
        <f t="shared" si="0"/>
        <v>0</v>
      </c>
      <c r="F11" s="8"/>
      <c r="G11" s="10">
        <v>0</v>
      </c>
      <c r="H11" s="10">
        <v>0</v>
      </c>
      <c r="I11" s="10">
        <v>0</v>
      </c>
      <c r="J11" s="10">
        <v>0</v>
      </c>
      <c r="K11" s="8">
        <f t="shared" si="1"/>
        <v>0</v>
      </c>
    </row>
    <row r="12" spans="1:11">
      <c r="A12" s="10" t="s">
        <v>22</v>
      </c>
      <c r="B12" s="10">
        <v>0</v>
      </c>
      <c r="C12" s="10">
        <v>0</v>
      </c>
      <c r="D12" s="10">
        <v>0</v>
      </c>
      <c r="E12" s="8">
        <f t="shared" si="0"/>
        <v>0</v>
      </c>
      <c r="F12" s="8"/>
      <c r="G12" s="10">
        <v>0</v>
      </c>
      <c r="H12" s="10">
        <v>0</v>
      </c>
      <c r="I12" s="10">
        <v>0</v>
      </c>
      <c r="J12" s="10">
        <v>0</v>
      </c>
      <c r="K12" s="8">
        <f t="shared" si="1"/>
        <v>0</v>
      </c>
    </row>
    <row r="13" spans="1:11">
      <c r="A13" s="10" t="s">
        <v>23</v>
      </c>
      <c r="B13" s="10">
        <v>0</v>
      </c>
      <c r="C13" s="10">
        <v>0</v>
      </c>
      <c r="D13" s="10">
        <v>0</v>
      </c>
      <c r="E13" s="8">
        <f t="shared" si="0"/>
        <v>0</v>
      </c>
      <c r="F13" s="8"/>
      <c r="G13" s="10">
        <v>0</v>
      </c>
      <c r="H13" s="10">
        <v>0</v>
      </c>
      <c r="I13" s="10">
        <v>0</v>
      </c>
      <c r="J13" s="10">
        <v>0</v>
      </c>
      <c r="K13" s="8">
        <f t="shared" si="1"/>
        <v>0</v>
      </c>
    </row>
    <row r="14" spans="1:11">
      <c r="A14" s="10" t="s">
        <v>24</v>
      </c>
      <c r="B14" s="10">
        <v>0</v>
      </c>
      <c r="C14" s="10">
        <v>0</v>
      </c>
      <c r="D14" s="10">
        <v>0</v>
      </c>
      <c r="E14" s="8">
        <f t="shared" si="0"/>
        <v>0</v>
      </c>
      <c r="F14" s="8"/>
      <c r="G14" s="10">
        <v>0</v>
      </c>
      <c r="H14" s="10">
        <v>0</v>
      </c>
      <c r="I14" s="10">
        <v>0</v>
      </c>
      <c r="J14" s="10">
        <v>0</v>
      </c>
      <c r="K14" s="8">
        <f t="shared" si="1"/>
        <v>0</v>
      </c>
    </row>
    <row r="15" spans="1:11">
      <c r="A15" s="10" t="s">
        <v>25</v>
      </c>
      <c r="B15" s="10">
        <v>0</v>
      </c>
      <c r="C15" s="10">
        <v>0</v>
      </c>
      <c r="D15" s="10">
        <v>0</v>
      </c>
      <c r="E15" s="8">
        <f t="shared" si="0"/>
        <v>0</v>
      </c>
      <c r="F15" s="8"/>
      <c r="G15" s="10">
        <v>0</v>
      </c>
      <c r="H15" s="10">
        <v>0</v>
      </c>
      <c r="I15" s="10">
        <v>0</v>
      </c>
      <c r="J15" s="10">
        <v>0</v>
      </c>
      <c r="K15" s="8">
        <f t="shared" si="1"/>
        <v>0</v>
      </c>
    </row>
    <row r="16" spans="1:11">
      <c r="A16" s="10" t="s">
        <v>26</v>
      </c>
      <c r="B16" s="10">
        <v>0</v>
      </c>
      <c r="C16" s="10">
        <v>0</v>
      </c>
      <c r="D16" s="10">
        <v>0</v>
      </c>
      <c r="E16" s="8">
        <f t="shared" si="0"/>
        <v>0</v>
      </c>
      <c r="F16" s="8"/>
      <c r="G16" s="10">
        <v>0</v>
      </c>
      <c r="H16" s="10">
        <v>0</v>
      </c>
      <c r="I16" s="10">
        <v>0</v>
      </c>
      <c r="J16" s="10">
        <v>0</v>
      </c>
      <c r="K16" s="8">
        <f t="shared" si="1"/>
        <v>0</v>
      </c>
    </row>
    <row r="17" spans="1:11">
      <c r="A17" s="12" t="s">
        <v>27</v>
      </c>
      <c r="B17" s="12">
        <v>0</v>
      </c>
      <c r="C17" s="12">
        <v>0</v>
      </c>
      <c r="D17" s="12">
        <v>0</v>
      </c>
      <c r="E17" s="8">
        <f t="shared" si="0"/>
        <v>0</v>
      </c>
      <c r="F17" s="8"/>
      <c r="G17" s="10">
        <v>0</v>
      </c>
      <c r="H17" s="10">
        <v>0</v>
      </c>
      <c r="I17" s="10">
        <v>0</v>
      </c>
      <c r="J17" s="10">
        <v>0</v>
      </c>
      <c r="K17" s="8">
        <f t="shared" si="1"/>
        <v>0</v>
      </c>
    </row>
    <row r="18" spans="1:11">
      <c r="A18" s="8" t="s">
        <v>28</v>
      </c>
      <c r="B18" s="8"/>
      <c r="C18" s="8"/>
      <c r="D18" s="8"/>
      <c r="E18" s="8"/>
      <c r="F18" s="8"/>
      <c r="G18" s="8" t="s">
        <v>14</v>
      </c>
      <c r="H18" s="8" t="s">
        <v>14</v>
      </c>
      <c r="I18" s="8" t="s">
        <v>14</v>
      </c>
      <c r="J18" s="8" t="s">
        <v>14</v>
      </c>
      <c r="K18" s="8" t="s">
        <v>14</v>
      </c>
    </row>
    <row r="19" spans="1:11">
      <c r="A19" s="10" t="s">
        <v>29</v>
      </c>
      <c r="B19" s="10">
        <v>206</v>
      </c>
      <c r="C19" s="10">
        <v>42</v>
      </c>
      <c r="D19" s="10">
        <v>76</v>
      </c>
      <c r="E19" s="8">
        <f t="shared" ref="E19:E23" si="2">SUM(B19,C19,D19)</f>
        <v>324</v>
      </c>
      <c r="F19" s="8"/>
      <c r="G19" s="10">
        <v>79</v>
      </c>
      <c r="H19" s="10">
        <v>55</v>
      </c>
      <c r="I19" s="10">
        <v>95</v>
      </c>
      <c r="J19" s="10">
        <v>95</v>
      </c>
      <c r="K19" s="8">
        <f t="shared" ref="K19:K23" si="3">SUM(B19,C19,D19)</f>
        <v>324</v>
      </c>
    </row>
    <row r="20" spans="1:11">
      <c r="A20" s="10" t="s">
        <v>30</v>
      </c>
      <c r="B20" s="10">
        <v>65</v>
      </c>
      <c r="C20" s="10">
        <v>31</v>
      </c>
      <c r="D20" s="10">
        <v>20</v>
      </c>
      <c r="E20" s="8">
        <f t="shared" si="2"/>
        <v>116</v>
      </c>
      <c r="F20" s="8"/>
      <c r="G20" s="10">
        <v>36</v>
      </c>
      <c r="H20" s="10">
        <v>49</v>
      </c>
      <c r="I20" s="10">
        <v>16</v>
      </c>
      <c r="J20" s="10">
        <v>15</v>
      </c>
      <c r="K20" s="8">
        <f t="shared" si="3"/>
        <v>116</v>
      </c>
    </row>
    <row r="21" spans="1:11">
      <c r="A21" s="12" t="s">
        <v>31</v>
      </c>
      <c r="B21" s="12">
        <v>5</v>
      </c>
      <c r="C21" s="12">
        <v>0</v>
      </c>
      <c r="D21" s="12">
        <v>0</v>
      </c>
      <c r="E21" s="8">
        <f t="shared" si="2"/>
        <v>5</v>
      </c>
      <c r="F21" s="8"/>
      <c r="G21" s="10">
        <v>1</v>
      </c>
      <c r="H21" s="10">
        <v>2</v>
      </c>
      <c r="I21" s="10">
        <v>2</v>
      </c>
      <c r="J21" s="10">
        <v>0</v>
      </c>
      <c r="K21" s="8">
        <f t="shared" si="3"/>
        <v>5</v>
      </c>
    </row>
    <row r="22" spans="1:11">
      <c r="A22" s="12" t="s">
        <v>32</v>
      </c>
      <c r="B22" s="12">
        <v>2</v>
      </c>
      <c r="C22" s="12">
        <v>1</v>
      </c>
      <c r="D22" s="12">
        <v>0</v>
      </c>
      <c r="E22" s="8">
        <f t="shared" si="2"/>
        <v>3</v>
      </c>
      <c r="F22" s="8"/>
      <c r="G22" s="10">
        <v>1</v>
      </c>
      <c r="H22" s="10">
        <v>0</v>
      </c>
      <c r="I22" s="10">
        <v>2</v>
      </c>
      <c r="J22" s="10">
        <v>0</v>
      </c>
      <c r="K22" s="8">
        <f t="shared" si="3"/>
        <v>3</v>
      </c>
    </row>
    <row r="23" spans="1:11">
      <c r="A23" s="13" t="s">
        <v>33</v>
      </c>
      <c r="B23" s="12">
        <v>2</v>
      </c>
      <c r="C23" s="12">
        <v>0</v>
      </c>
      <c r="D23" s="12">
        <v>0</v>
      </c>
      <c r="E23" s="8">
        <f t="shared" si="2"/>
        <v>2</v>
      </c>
      <c r="F23" s="8"/>
      <c r="G23" s="10">
        <v>0</v>
      </c>
      <c r="H23" s="10">
        <v>2</v>
      </c>
      <c r="I23" s="10">
        <v>0</v>
      </c>
      <c r="J23" s="10">
        <v>0</v>
      </c>
      <c r="K23" s="8">
        <f t="shared" si="3"/>
        <v>2</v>
      </c>
    </row>
    <row r="24" spans="1:11">
      <c r="A24" s="8" t="s">
        <v>34</v>
      </c>
      <c r="B24" s="8"/>
      <c r="C24" s="8"/>
      <c r="D24" s="8"/>
      <c r="E24" s="8"/>
      <c r="F24" s="8"/>
      <c r="G24" s="8" t="s">
        <v>14</v>
      </c>
      <c r="H24" s="8" t="s">
        <v>14</v>
      </c>
      <c r="I24" s="8" t="s">
        <v>14</v>
      </c>
      <c r="J24" s="8" t="s">
        <v>14</v>
      </c>
      <c r="K24" s="8" t="s">
        <v>14</v>
      </c>
    </row>
    <row r="25" spans="1:11">
      <c r="A25" s="10" t="s">
        <v>35</v>
      </c>
      <c r="B25" s="10">
        <v>205</v>
      </c>
      <c r="C25" s="10">
        <v>42</v>
      </c>
      <c r="D25" s="10">
        <v>76</v>
      </c>
      <c r="E25" s="8">
        <f t="shared" ref="E25:E27" si="4">SUM(B25,C25,D25)</f>
        <v>323</v>
      </c>
      <c r="F25" s="8"/>
      <c r="G25" s="10">
        <v>79</v>
      </c>
      <c r="H25" s="10">
        <v>51</v>
      </c>
      <c r="I25" s="10">
        <v>98</v>
      </c>
      <c r="J25" s="10">
        <v>95</v>
      </c>
      <c r="K25" s="8">
        <f t="shared" ref="K25:K27" si="5">SUM(B25,C25,D25)</f>
        <v>323</v>
      </c>
    </row>
    <row r="26" spans="1:11">
      <c r="A26" s="10" t="s">
        <v>36</v>
      </c>
      <c r="B26" s="10">
        <v>74</v>
      </c>
      <c r="C26" s="10">
        <v>31</v>
      </c>
      <c r="D26" s="10">
        <v>21</v>
      </c>
      <c r="E26" s="8">
        <f t="shared" si="4"/>
        <v>126</v>
      </c>
      <c r="F26" s="8"/>
      <c r="G26" s="10">
        <v>39</v>
      </c>
      <c r="H26" s="10">
        <v>56</v>
      </c>
      <c r="I26" s="10">
        <v>14</v>
      </c>
      <c r="J26" s="10">
        <v>17</v>
      </c>
      <c r="K26" s="8">
        <f t="shared" si="5"/>
        <v>126</v>
      </c>
    </row>
    <row r="27" spans="1:11">
      <c r="A27" s="12" t="s">
        <v>37</v>
      </c>
      <c r="B27" s="12">
        <v>3</v>
      </c>
      <c r="C27" s="12">
        <v>1</v>
      </c>
      <c r="D27" s="12">
        <v>1</v>
      </c>
      <c r="E27" s="8">
        <f t="shared" si="4"/>
        <v>5</v>
      </c>
      <c r="F27" s="8"/>
      <c r="G27" s="10">
        <v>2</v>
      </c>
      <c r="H27" s="10">
        <v>1</v>
      </c>
      <c r="I27" s="10">
        <v>2</v>
      </c>
      <c r="J27" s="10">
        <v>0</v>
      </c>
      <c r="K27" s="8">
        <f t="shared" si="5"/>
        <v>5</v>
      </c>
    </row>
    <row r="28" spans="1:11">
      <c r="A28" s="8" t="s">
        <v>38</v>
      </c>
      <c r="B28" s="8"/>
      <c r="C28" s="8"/>
      <c r="D28" s="8"/>
      <c r="E28" s="8"/>
      <c r="F28" s="8"/>
      <c r="G28" s="8" t="s">
        <v>14</v>
      </c>
      <c r="H28" s="8" t="s">
        <v>14</v>
      </c>
      <c r="I28" s="8" t="s">
        <v>14</v>
      </c>
      <c r="J28" s="8" t="s">
        <v>14</v>
      </c>
      <c r="K28" s="8" t="s">
        <v>14</v>
      </c>
    </row>
    <row r="29" spans="1:11">
      <c r="A29" s="10" t="s">
        <v>39</v>
      </c>
      <c r="B29" s="10">
        <v>194</v>
      </c>
      <c r="C29" s="10">
        <v>39</v>
      </c>
      <c r="D29" s="10">
        <v>75</v>
      </c>
      <c r="E29" s="8">
        <f t="shared" ref="E29:E32" si="6">SUM(B29,C29,D29)</f>
        <v>308</v>
      </c>
      <c r="F29" s="8"/>
      <c r="G29" s="10">
        <v>78</v>
      </c>
      <c r="H29" s="10">
        <v>48</v>
      </c>
      <c r="I29" s="10">
        <v>89</v>
      </c>
      <c r="J29" s="10">
        <v>93</v>
      </c>
      <c r="K29" s="8">
        <f t="shared" ref="K29:K32" si="7">SUM(B29,C29,D29)</f>
        <v>308</v>
      </c>
    </row>
    <row r="30" spans="1:11">
      <c r="A30" s="10" t="s">
        <v>40</v>
      </c>
      <c r="B30" s="10">
        <v>70</v>
      </c>
      <c r="C30" s="10">
        <v>29</v>
      </c>
      <c r="D30" s="10">
        <v>20</v>
      </c>
      <c r="E30" s="8">
        <f t="shared" si="6"/>
        <v>119</v>
      </c>
      <c r="F30" s="8"/>
      <c r="G30" s="10">
        <v>38</v>
      </c>
      <c r="H30" s="10">
        <v>49</v>
      </c>
      <c r="I30" s="10">
        <v>16</v>
      </c>
      <c r="J30" s="10">
        <v>16</v>
      </c>
      <c r="K30" s="8">
        <f t="shared" si="7"/>
        <v>119</v>
      </c>
    </row>
    <row r="31" spans="1:11">
      <c r="A31" s="10" t="s">
        <v>41</v>
      </c>
      <c r="B31" s="10">
        <v>6</v>
      </c>
      <c r="C31" s="10">
        <v>1</v>
      </c>
      <c r="D31" s="10">
        <v>0</v>
      </c>
      <c r="E31" s="8">
        <f t="shared" si="6"/>
        <v>7</v>
      </c>
      <c r="F31" s="8"/>
      <c r="G31" s="10">
        <v>2</v>
      </c>
      <c r="H31" s="10">
        <v>1</v>
      </c>
      <c r="I31" s="10">
        <v>4</v>
      </c>
      <c r="J31" s="10">
        <v>0</v>
      </c>
      <c r="K31" s="8">
        <f t="shared" si="7"/>
        <v>7</v>
      </c>
    </row>
    <row r="32" spans="1:11">
      <c r="A32" s="10" t="s">
        <v>42</v>
      </c>
      <c r="B32" s="10">
        <v>1</v>
      </c>
      <c r="C32" s="10">
        <v>1</v>
      </c>
      <c r="D32" s="10">
        <v>0</v>
      </c>
      <c r="E32" s="8">
        <f t="shared" si="6"/>
        <v>2</v>
      </c>
      <c r="F32" s="8"/>
      <c r="G32" s="10">
        <v>0</v>
      </c>
      <c r="H32" s="10">
        <v>0</v>
      </c>
      <c r="I32" s="10">
        <v>1</v>
      </c>
      <c r="J32" s="10">
        <v>1</v>
      </c>
      <c r="K32" s="8">
        <f t="shared" si="7"/>
        <v>2</v>
      </c>
    </row>
    <row r="33" spans="1:11">
      <c r="A33" s="8" t="s">
        <v>43</v>
      </c>
      <c r="B33" s="8"/>
      <c r="C33" s="8"/>
      <c r="D33" s="8"/>
      <c r="E33" s="8"/>
      <c r="F33" s="8"/>
      <c r="G33" s="8" t="s">
        <v>14</v>
      </c>
      <c r="H33" s="8" t="s">
        <v>14</v>
      </c>
      <c r="I33" s="8" t="s">
        <v>14</v>
      </c>
      <c r="J33" s="8" t="s">
        <v>14</v>
      </c>
      <c r="K33" s="8" t="s">
        <v>14</v>
      </c>
    </row>
    <row r="34" spans="1:11">
      <c r="A34" s="12" t="s">
        <v>44</v>
      </c>
      <c r="B34" s="12">
        <v>195</v>
      </c>
      <c r="C34" s="12">
        <v>39</v>
      </c>
      <c r="D34" s="12">
        <v>76</v>
      </c>
      <c r="E34" s="8">
        <f t="shared" ref="E34:E36" si="8">SUM(B34,C34,D34)</f>
        <v>310</v>
      </c>
      <c r="F34" s="8"/>
      <c r="G34" s="10">
        <v>76</v>
      </c>
      <c r="H34" s="10">
        <v>50</v>
      </c>
      <c r="I34" s="10">
        <v>89</v>
      </c>
      <c r="J34" s="10">
        <v>95</v>
      </c>
      <c r="K34" s="8">
        <f t="shared" ref="K34:K36" si="9">SUM(B34,C34,D34)</f>
        <v>310</v>
      </c>
    </row>
    <row r="35" spans="1:11">
      <c r="A35" s="12" t="s">
        <v>45</v>
      </c>
      <c r="B35" s="12">
        <v>70</v>
      </c>
      <c r="C35" s="12">
        <v>31</v>
      </c>
      <c r="D35" s="12">
        <v>17</v>
      </c>
      <c r="E35" s="8">
        <f t="shared" si="8"/>
        <v>118</v>
      </c>
      <c r="F35" s="8"/>
      <c r="G35" s="10">
        <v>41</v>
      </c>
      <c r="H35" s="10">
        <v>47</v>
      </c>
      <c r="I35" s="10">
        <v>16</v>
      </c>
      <c r="J35" s="10">
        <v>14</v>
      </c>
      <c r="K35" s="8">
        <f t="shared" si="9"/>
        <v>118</v>
      </c>
    </row>
    <row r="36" spans="1:11">
      <c r="A36" s="12" t="s">
        <v>46</v>
      </c>
      <c r="B36" s="12">
        <v>4</v>
      </c>
      <c r="C36" s="12">
        <v>0</v>
      </c>
      <c r="D36" s="12">
        <v>3</v>
      </c>
      <c r="E36" s="8">
        <f t="shared" si="8"/>
        <v>7</v>
      </c>
      <c r="F36" s="8"/>
      <c r="G36" s="10">
        <v>0</v>
      </c>
      <c r="H36" s="10">
        <v>3</v>
      </c>
      <c r="I36" s="10">
        <v>3</v>
      </c>
      <c r="J36" s="10">
        <v>1</v>
      </c>
      <c r="K36" s="8">
        <f t="shared" si="9"/>
        <v>7</v>
      </c>
    </row>
    <row r="37" spans="1:11">
      <c r="A37" s="8" t="s">
        <v>47</v>
      </c>
      <c r="B37" s="8"/>
      <c r="C37" s="8"/>
      <c r="D37" s="8"/>
      <c r="E37" s="8"/>
      <c r="F37" s="8"/>
      <c r="G37" s="8" t="s">
        <v>14</v>
      </c>
      <c r="H37" s="8" t="s">
        <v>14</v>
      </c>
      <c r="I37" s="8" t="s">
        <v>14</v>
      </c>
      <c r="J37" s="8" t="s">
        <v>14</v>
      </c>
      <c r="K37" s="8" t="s">
        <v>14</v>
      </c>
    </row>
    <row r="38" spans="1:11">
      <c r="A38" s="10" t="s">
        <v>48</v>
      </c>
      <c r="B38" s="10">
        <v>206</v>
      </c>
      <c r="C38" s="10">
        <v>39</v>
      </c>
      <c r="D38" s="10">
        <v>78</v>
      </c>
      <c r="E38" s="8">
        <f t="shared" ref="E38:E43" si="10">SUM(B38,C38,D38)</f>
        <v>323</v>
      </c>
      <c r="F38" s="8"/>
      <c r="G38" s="12">
        <v>83</v>
      </c>
      <c r="H38" s="12">
        <v>54</v>
      </c>
      <c r="I38" s="12">
        <v>91</v>
      </c>
      <c r="J38" s="12">
        <v>95</v>
      </c>
      <c r="K38" s="8">
        <f t="shared" ref="K38:K43" si="11">SUM(B38,C38,D38)</f>
        <v>323</v>
      </c>
    </row>
    <row r="39" spans="1:11">
      <c r="A39" s="10" t="s">
        <v>49</v>
      </c>
      <c r="B39" s="10">
        <v>60</v>
      </c>
      <c r="C39" s="10">
        <v>27</v>
      </c>
      <c r="D39" s="10">
        <v>18</v>
      </c>
      <c r="E39" s="8">
        <f t="shared" si="10"/>
        <v>105</v>
      </c>
      <c r="F39" s="8"/>
      <c r="G39" s="10">
        <v>32</v>
      </c>
      <c r="H39" s="10">
        <v>42</v>
      </c>
      <c r="I39" s="10">
        <v>16</v>
      </c>
      <c r="J39" s="10">
        <v>15</v>
      </c>
      <c r="K39" s="8">
        <f t="shared" si="11"/>
        <v>105</v>
      </c>
    </row>
    <row r="40" spans="1:11">
      <c r="A40" s="8" t="s">
        <v>50</v>
      </c>
      <c r="B40" s="8"/>
      <c r="C40" s="8"/>
      <c r="D40" s="8"/>
      <c r="E40" s="8"/>
      <c r="F40" s="8"/>
      <c r="G40" s="8" t="s">
        <v>14</v>
      </c>
      <c r="H40" s="8" t="s">
        <v>14</v>
      </c>
      <c r="I40" s="8" t="s">
        <v>14</v>
      </c>
      <c r="J40" s="8" t="s">
        <v>14</v>
      </c>
      <c r="K40" s="8" t="s">
        <v>14</v>
      </c>
    </row>
    <row r="41" spans="1:11">
      <c r="A41" s="10" t="s">
        <v>51</v>
      </c>
      <c r="B41" s="10">
        <v>197</v>
      </c>
      <c r="C41" s="10">
        <v>39</v>
      </c>
      <c r="D41" s="10">
        <v>74</v>
      </c>
      <c r="E41" s="8">
        <f t="shared" si="10"/>
        <v>310</v>
      </c>
      <c r="F41" s="8"/>
      <c r="G41" s="12">
        <v>78</v>
      </c>
      <c r="H41" s="12">
        <v>50</v>
      </c>
      <c r="I41" s="12">
        <v>89</v>
      </c>
      <c r="J41" s="12">
        <v>93</v>
      </c>
      <c r="K41" s="8">
        <f t="shared" si="11"/>
        <v>310</v>
      </c>
    </row>
    <row r="42" spans="1:11">
      <c r="A42" s="12" t="s">
        <v>52</v>
      </c>
      <c r="B42" s="12">
        <v>69</v>
      </c>
      <c r="C42" s="12">
        <v>31</v>
      </c>
      <c r="D42" s="12">
        <v>19</v>
      </c>
      <c r="E42" s="8">
        <f t="shared" si="10"/>
        <v>119</v>
      </c>
      <c r="F42" s="8"/>
      <c r="G42" s="12">
        <v>38</v>
      </c>
      <c r="H42" s="12">
        <v>47</v>
      </c>
      <c r="I42" s="12">
        <v>18</v>
      </c>
      <c r="J42" s="12">
        <v>16</v>
      </c>
      <c r="K42" s="8">
        <f t="shared" si="11"/>
        <v>119</v>
      </c>
    </row>
    <row r="43" spans="1:11">
      <c r="A43" s="10" t="s">
        <v>53</v>
      </c>
      <c r="B43" s="10">
        <v>4</v>
      </c>
      <c r="C43" s="10">
        <v>0</v>
      </c>
      <c r="D43" s="10">
        <v>2</v>
      </c>
      <c r="E43" s="8">
        <f t="shared" si="10"/>
        <v>6</v>
      </c>
      <c r="F43" s="8"/>
      <c r="G43" s="10">
        <v>2</v>
      </c>
      <c r="H43" s="10">
        <v>1</v>
      </c>
      <c r="I43" s="10">
        <v>2</v>
      </c>
      <c r="J43" s="10">
        <v>1</v>
      </c>
      <c r="K43" s="8">
        <f t="shared" si="11"/>
        <v>6</v>
      </c>
    </row>
    <row r="44" spans="1:11">
      <c r="A44" s="8" t="s">
        <v>54</v>
      </c>
      <c r="B44" s="8"/>
      <c r="C44" s="8"/>
      <c r="D44" s="8"/>
      <c r="E44" s="8"/>
      <c r="F44" s="8"/>
      <c r="G44" s="8" t="s">
        <v>14</v>
      </c>
      <c r="H44" s="8" t="s">
        <v>14</v>
      </c>
      <c r="I44" s="8" t="s">
        <v>14</v>
      </c>
      <c r="J44" s="8" t="s">
        <v>14</v>
      </c>
      <c r="K44" s="8" t="s">
        <v>14</v>
      </c>
    </row>
    <row r="45" spans="1:11">
      <c r="A45" s="10" t="s">
        <v>55</v>
      </c>
      <c r="B45" s="10">
        <v>190</v>
      </c>
      <c r="C45" s="10">
        <v>38</v>
      </c>
      <c r="D45" s="10">
        <v>74</v>
      </c>
      <c r="E45" s="8">
        <f t="shared" ref="E45:E47" si="12">SUM(B45,C45,D45)</f>
        <v>302</v>
      </c>
      <c r="F45" s="8"/>
      <c r="G45" s="12">
        <v>77</v>
      </c>
      <c r="H45" s="12">
        <v>48</v>
      </c>
      <c r="I45" s="12">
        <v>88</v>
      </c>
      <c r="J45" s="12">
        <v>89</v>
      </c>
      <c r="K45" s="8">
        <f t="shared" ref="K45:K47" si="13">SUM(B45,C45,D45)</f>
        <v>302</v>
      </c>
    </row>
    <row r="46" spans="1:11">
      <c r="A46" s="10" t="s">
        <v>56</v>
      </c>
      <c r="B46" s="10">
        <v>71</v>
      </c>
      <c r="C46" s="10">
        <v>30</v>
      </c>
      <c r="D46" s="10">
        <v>18</v>
      </c>
      <c r="E46" s="8">
        <f t="shared" si="12"/>
        <v>119</v>
      </c>
      <c r="F46" s="8"/>
      <c r="G46" s="12">
        <v>37</v>
      </c>
      <c r="H46" s="12">
        <v>46</v>
      </c>
      <c r="I46" s="12">
        <v>17</v>
      </c>
      <c r="J46" s="12">
        <v>19</v>
      </c>
      <c r="K46" s="8">
        <f t="shared" si="13"/>
        <v>119</v>
      </c>
    </row>
    <row r="47" spans="1:11">
      <c r="A47" s="10" t="s">
        <v>57</v>
      </c>
      <c r="B47" s="10">
        <v>3</v>
      </c>
      <c r="C47" s="10">
        <v>0</v>
      </c>
      <c r="D47" s="10">
        <v>2</v>
      </c>
      <c r="E47" s="8">
        <f t="shared" si="12"/>
        <v>5</v>
      </c>
      <c r="F47" s="8"/>
      <c r="G47" s="10">
        <v>0</v>
      </c>
      <c r="H47" s="10">
        <v>2</v>
      </c>
      <c r="I47" s="10">
        <v>2</v>
      </c>
      <c r="J47" s="10">
        <v>1</v>
      </c>
      <c r="K47" s="8">
        <f t="shared" si="13"/>
        <v>5</v>
      </c>
    </row>
    <row r="48" spans="1:11">
      <c r="A48" s="8" t="s">
        <v>58</v>
      </c>
      <c r="B48" s="8"/>
      <c r="C48" s="8"/>
      <c r="D48" s="8"/>
      <c r="E48" s="8"/>
      <c r="F48" s="8"/>
      <c r="G48" s="8" t="s">
        <v>14</v>
      </c>
      <c r="H48" s="8" t="s">
        <v>14</v>
      </c>
      <c r="I48" s="8" t="s">
        <v>14</v>
      </c>
      <c r="J48" s="8" t="s">
        <v>14</v>
      </c>
      <c r="K48" s="8" t="s">
        <v>14</v>
      </c>
    </row>
    <row r="49" spans="1:11">
      <c r="A49" s="12" t="s">
        <v>59</v>
      </c>
      <c r="B49" s="12">
        <v>200</v>
      </c>
      <c r="C49" s="12">
        <v>39</v>
      </c>
      <c r="D49" s="12">
        <v>74</v>
      </c>
      <c r="E49" s="8">
        <f t="shared" ref="E49:E53" si="14">SUM(B49,C49,D49)</f>
        <v>313</v>
      </c>
      <c r="F49" s="8"/>
      <c r="G49" s="10">
        <v>79</v>
      </c>
      <c r="H49" s="10">
        <v>52</v>
      </c>
      <c r="I49" s="10">
        <v>90</v>
      </c>
      <c r="J49" s="10">
        <v>92</v>
      </c>
      <c r="K49" s="8">
        <f t="shared" ref="K49:K53" si="15">SUM(B49,C49,D49)</f>
        <v>313</v>
      </c>
    </row>
    <row r="50" spans="1:11">
      <c r="A50" s="12" t="s">
        <v>60</v>
      </c>
      <c r="B50" s="12">
        <v>64</v>
      </c>
      <c r="C50" s="12">
        <v>30</v>
      </c>
      <c r="D50" s="12">
        <v>21</v>
      </c>
      <c r="E50" s="8">
        <f t="shared" si="14"/>
        <v>115</v>
      </c>
      <c r="F50" s="8"/>
      <c r="G50" s="10">
        <v>36</v>
      </c>
      <c r="H50" s="10">
        <v>46</v>
      </c>
      <c r="I50" s="10">
        <v>16</v>
      </c>
      <c r="J50" s="10">
        <v>17</v>
      </c>
      <c r="K50" s="8">
        <f t="shared" si="15"/>
        <v>115</v>
      </c>
    </row>
    <row r="51" spans="1:11">
      <c r="A51" s="8" t="s">
        <v>61</v>
      </c>
      <c r="B51" s="8"/>
      <c r="C51" s="8"/>
      <c r="D51" s="8"/>
      <c r="E51" s="8"/>
      <c r="F51" s="8"/>
      <c r="G51" s="8" t="s">
        <v>14</v>
      </c>
      <c r="H51" s="8" t="s">
        <v>14</v>
      </c>
      <c r="I51" s="8" t="s">
        <v>14</v>
      </c>
      <c r="J51" s="8" t="s">
        <v>14</v>
      </c>
      <c r="K51" s="8" t="s">
        <v>14</v>
      </c>
    </row>
    <row r="52" spans="1:11">
      <c r="A52" s="10" t="s">
        <v>62</v>
      </c>
      <c r="B52" s="10">
        <v>199</v>
      </c>
      <c r="C52" s="10">
        <v>39</v>
      </c>
      <c r="D52" s="10">
        <v>75</v>
      </c>
      <c r="E52" s="8">
        <f t="shared" si="14"/>
        <v>313</v>
      </c>
      <c r="F52" s="8"/>
      <c r="G52" s="12">
        <v>76</v>
      </c>
      <c r="H52" s="12">
        <v>50</v>
      </c>
      <c r="I52" s="12">
        <v>92</v>
      </c>
      <c r="J52" s="12">
        <v>95</v>
      </c>
      <c r="K52" s="8">
        <f t="shared" si="15"/>
        <v>313</v>
      </c>
    </row>
    <row r="53" spans="1:11">
      <c r="A53" s="10" t="s">
        <v>63</v>
      </c>
      <c r="B53" s="10">
        <v>63</v>
      </c>
      <c r="C53" s="10">
        <v>30</v>
      </c>
      <c r="D53" s="10">
        <v>18</v>
      </c>
      <c r="E53" s="8">
        <f t="shared" si="14"/>
        <v>111</v>
      </c>
      <c r="F53" s="8"/>
      <c r="G53" s="10">
        <v>37</v>
      </c>
      <c r="H53" s="10">
        <v>45</v>
      </c>
      <c r="I53" s="10">
        <v>15</v>
      </c>
      <c r="J53" s="10">
        <v>14</v>
      </c>
      <c r="K53" s="8">
        <f t="shared" si="15"/>
        <v>111</v>
      </c>
    </row>
    <row r="54" spans="1:11">
      <c r="A54" s="8" t="s">
        <v>64</v>
      </c>
      <c r="B54" s="8"/>
      <c r="C54" s="8"/>
      <c r="D54" s="8"/>
      <c r="E54" s="8"/>
      <c r="F54" s="8"/>
      <c r="G54" s="8" t="s">
        <v>14</v>
      </c>
      <c r="H54" s="8" t="s">
        <v>14</v>
      </c>
      <c r="I54" s="8" t="s">
        <v>14</v>
      </c>
      <c r="J54" s="8" t="s">
        <v>14</v>
      </c>
      <c r="K54" s="8" t="s">
        <v>14</v>
      </c>
    </row>
    <row r="55" spans="1:11">
      <c r="A55" s="10" t="s">
        <v>65</v>
      </c>
      <c r="B55" s="10">
        <v>200</v>
      </c>
      <c r="C55" s="10">
        <v>39</v>
      </c>
      <c r="D55" s="10">
        <v>74</v>
      </c>
      <c r="E55" s="8">
        <f t="shared" ref="E55:E59" si="16">SUM(B55,C55,D55)</f>
        <v>313</v>
      </c>
      <c r="F55" s="8"/>
      <c r="G55" s="10">
        <v>80</v>
      </c>
      <c r="H55" s="10">
        <v>49</v>
      </c>
      <c r="I55" s="10">
        <v>91</v>
      </c>
      <c r="J55" s="10">
        <v>93</v>
      </c>
      <c r="K55" s="10">
        <f t="shared" ref="K55:K59" si="17">SUM(B55,C55,D55)</f>
        <v>313</v>
      </c>
    </row>
    <row r="56" spans="1:11">
      <c r="A56" s="10" t="s">
        <v>66</v>
      </c>
      <c r="B56" s="10">
        <v>65</v>
      </c>
      <c r="C56" s="10">
        <v>28</v>
      </c>
      <c r="D56" s="10">
        <v>20</v>
      </c>
      <c r="E56" s="8">
        <f t="shared" si="16"/>
        <v>113</v>
      </c>
      <c r="F56" s="8"/>
      <c r="G56" s="10">
        <v>35</v>
      </c>
      <c r="H56" s="10">
        <v>47</v>
      </c>
      <c r="I56" s="10">
        <v>16</v>
      </c>
      <c r="J56" s="10">
        <v>15</v>
      </c>
      <c r="K56" s="10">
        <f t="shared" si="17"/>
        <v>113</v>
      </c>
    </row>
    <row r="57" spans="1:11">
      <c r="A57" s="8" t="s">
        <v>67</v>
      </c>
      <c r="B57" s="8"/>
      <c r="C57" s="8"/>
      <c r="D57" s="8"/>
      <c r="E57" s="8"/>
      <c r="F57" s="8"/>
      <c r="G57" s="8" t="s">
        <v>14</v>
      </c>
      <c r="H57" s="8" t="s">
        <v>14</v>
      </c>
      <c r="I57" s="8" t="s">
        <v>14</v>
      </c>
      <c r="J57" s="8" t="s">
        <v>14</v>
      </c>
      <c r="K57" s="8" t="s">
        <v>14</v>
      </c>
    </row>
    <row r="58" spans="1:11">
      <c r="A58" s="10" t="s">
        <v>68</v>
      </c>
      <c r="B58" s="10">
        <v>194</v>
      </c>
      <c r="C58" s="10">
        <v>40</v>
      </c>
      <c r="D58" s="10">
        <v>75</v>
      </c>
      <c r="E58" s="8">
        <f t="shared" si="16"/>
        <v>309</v>
      </c>
      <c r="F58" s="8"/>
      <c r="G58" s="10">
        <v>77</v>
      </c>
      <c r="H58" s="10">
        <v>51</v>
      </c>
      <c r="I58" s="10">
        <v>89</v>
      </c>
      <c r="J58" s="10">
        <v>92</v>
      </c>
      <c r="K58" s="10">
        <f t="shared" si="17"/>
        <v>309</v>
      </c>
    </row>
    <row r="59" spans="1:11">
      <c r="A59" s="10" t="s">
        <v>69</v>
      </c>
      <c r="B59" s="10">
        <v>71</v>
      </c>
      <c r="C59" s="10">
        <v>30</v>
      </c>
      <c r="D59" s="10">
        <v>21</v>
      </c>
      <c r="E59" s="8">
        <f t="shared" si="16"/>
        <v>122</v>
      </c>
      <c r="F59" s="8"/>
      <c r="G59" s="10">
        <v>37</v>
      </c>
      <c r="H59" s="10">
        <v>48</v>
      </c>
      <c r="I59" s="10">
        <v>19</v>
      </c>
      <c r="J59" s="10">
        <v>18</v>
      </c>
      <c r="K59" s="10">
        <f t="shared" si="17"/>
        <v>122</v>
      </c>
    </row>
    <row r="60" spans="1:11">
      <c r="A60" s="8" t="s">
        <v>70</v>
      </c>
      <c r="B60" s="8"/>
      <c r="C60" s="8"/>
      <c r="D60" s="8"/>
      <c r="E60" s="8"/>
      <c r="F60" s="8"/>
      <c r="G60" s="8" t="s">
        <v>14</v>
      </c>
      <c r="H60" s="8" t="s">
        <v>14</v>
      </c>
      <c r="I60" s="8" t="s">
        <v>14</v>
      </c>
      <c r="J60" s="8" t="s">
        <v>14</v>
      </c>
      <c r="K60" s="8" t="s">
        <v>14</v>
      </c>
    </row>
    <row r="61" spans="1:11">
      <c r="A61" s="10" t="s">
        <v>71</v>
      </c>
      <c r="B61" s="10">
        <v>208</v>
      </c>
      <c r="C61" s="10">
        <v>40</v>
      </c>
      <c r="D61" s="10">
        <v>78</v>
      </c>
      <c r="E61" s="8">
        <f t="shared" ref="E61:E63" si="18">SUM(B61,C61,D61)</f>
        <v>326</v>
      </c>
      <c r="F61" s="8"/>
      <c r="G61" s="10">
        <v>79</v>
      </c>
      <c r="H61" s="10">
        <v>53</v>
      </c>
      <c r="I61" s="10">
        <v>95</v>
      </c>
      <c r="J61" s="10">
        <v>99</v>
      </c>
      <c r="K61" s="10">
        <f t="shared" ref="K61:K63" si="19">SUM(B61,C61,D61)</f>
        <v>326</v>
      </c>
    </row>
    <row r="62" spans="1:11">
      <c r="A62" s="10" t="s">
        <v>72</v>
      </c>
      <c r="B62" s="10">
        <v>65</v>
      </c>
      <c r="C62" s="10">
        <v>32</v>
      </c>
      <c r="D62" s="10">
        <v>18</v>
      </c>
      <c r="E62" s="8">
        <f t="shared" si="18"/>
        <v>115</v>
      </c>
      <c r="F62" s="8"/>
      <c r="G62" s="10">
        <v>38</v>
      </c>
      <c r="H62" s="10">
        <v>50</v>
      </c>
      <c r="I62" s="10">
        <v>14</v>
      </c>
      <c r="J62" s="10">
        <v>13</v>
      </c>
      <c r="K62" s="10">
        <f t="shared" si="19"/>
        <v>115</v>
      </c>
    </row>
    <row r="63" spans="1:11">
      <c r="A63" s="10" t="s">
        <v>73</v>
      </c>
      <c r="B63" s="10">
        <v>3</v>
      </c>
      <c r="C63" s="10">
        <v>0</v>
      </c>
      <c r="D63" s="10">
        <v>1</v>
      </c>
      <c r="E63" s="8">
        <f t="shared" si="18"/>
        <v>4</v>
      </c>
      <c r="F63" s="8"/>
      <c r="G63" s="10">
        <v>0</v>
      </c>
      <c r="H63" s="10">
        <v>2</v>
      </c>
      <c r="I63" s="10">
        <v>1</v>
      </c>
      <c r="J63" s="10">
        <v>1</v>
      </c>
      <c r="K63" s="10">
        <f t="shared" si="19"/>
        <v>4</v>
      </c>
    </row>
    <row r="64" spans="1:11">
      <c r="A64" s="8" t="s">
        <v>74</v>
      </c>
      <c r="B64" s="8"/>
      <c r="C64" s="8"/>
      <c r="D64" s="8"/>
      <c r="E64" s="8"/>
      <c r="F64" s="8"/>
      <c r="G64" s="8" t="s">
        <v>14</v>
      </c>
      <c r="H64" s="8" t="s">
        <v>14</v>
      </c>
      <c r="I64" s="8" t="s">
        <v>14</v>
      </c>
      <c r="J64" s="8" t="s">
        <v>14</v>
      </c>
      <c r="K64" s="8" t="s">
        <v>14</v>
      </c>
    </row>
    <row r="65" spans="1:11">
      <c r="A65" s="10" t="s">
        <v>75</v>
      </c>
      <c r="B65" s="10">
        <v>199</v>
      </c>
      <c r="C65" s="10">
        <v>38</v>
      </c>
      <c r="D65" s="10">
        <v>77</v>
      </c>
      <c r="E65" s="8">
        <f t="shared" ref="E65:E69" si="20">SUM(B65,C65,D65)</f>
        <v>314</v>
      </c>
      <c r="F65" s="8"/>
      <c r="G65" s="10">
        <v>72</v>
      </c>
      <c r="H65" s="10">
        <v>54</v>
      </c>
      <c r="I65" s="10">
        <v>92</v>
      </c>
      <c r="J65" s="10">
        <v>96</v>
      </c>
      <c r="K65" s="10">
        <f t="shared" ref="K65:K69" si="21">SUM(B65,C65,D65)</f>
        <v>314</v>
      </c>
    </row>
    <row r="66" spans="1:11">
      <c r="A66" s="14" t="s">
        <v>76</v>
      </c>
      <c r="B66" s="14">
        <v>74</v>
      </c>
      <c r="C66" s="14">
        <v>33</v>
      </c>
      <c r="D66" s="14">
        <v>19</v>
      </c>
      <c r="E66" s="8">
        <f t="shared" si="20"/>
        <v>126</v>
      </c>
      <c r="F66" s="8"/>
      <c r="G66" s="15">
        <v>44</v>
      </c>
      <c r="H66" s="15">
        <v>51</v>
      </c>
      <c r="I66" s="15">
        <v>17</v>
      </c>
      <c r="J66" s="15">
        <v>14</v>
      </c>
      <c r="K66" s="10">
        <f t="shared" si="21"/>
        <v>126</v>
      </c>
    </row>
    <row r="67" spans="1:11">
      <c r="A67" s="16" t="s">
        <v>77</v>
      </c>
      <c r="B67" s="16"/>
      <c r="C67" s="16"/>
      <c r="D67" s="16"/>
      <c r="E67" s="16"/>
      <c r="F67" s="16"/>
      <c r="G67" s="8" t="s">
        <v>14</v>
      </c>
      <c r="H67" s="8" t="s">
        <v>14</v>
      </c>
      <c r="I67" s="8" t="s">
        <v>14</v>
      </c>
      <c r="J67" s="8" t="s">
        <v>14</v>
      </c>
      <c r="K67" s="8" t="s">
        <v>14</v>
      </c>
    </row>
    <row r="68" spans="1:11">
      <c r="A68" s="15" t="s">
        <v>78</v>
      </c>
      <c r="B68" s="15">
        <v>185</v>
      </c>
      <c r="C68" s="15">
        <v>37</v>
      </c>
      <c r="D68" s="15">
        <v>74</v>
      </c>
      <c r="E68" s="8">
        <f t="shared" si="20"/>
        <v>296</v>
      </c>
      <c r="F68" s="8"/>
      <c r="G68" s="12">
        <v>68</v>
      </c>
      <c r="H68" s="12">
        <v>49</v>
      </c>
      <c r="I68" s="12">
        <v>88</v>
      </c>
      <c r="J68" s="12">
        <v>91</v>
      </c>
      <c r="K68" s="10">
        <f t="shared" si="21"/>
        <v>296</v>
      </c>
    </row>
    <row r="69" spans="1:11">
      <c r="A69" s="15" t="s">
        <v>79</v>
      </c>
      <c r="B69" s="15">
        <v>77</v>
      </c>
      <c r="C69" s="15">
        <v>31</v>
      </c>
      <c r="D69" s="15">
        <v>20</v>
      </c>
      <c r="E69" s="8">
        <f t="shared" si="20"/>
        <v>128</v>
      </c>
      <c r="F69" s="8"/>
      <c r="G69" s="12">
        <v>41</v>
      </c>
      <c r="H69" s="12">
        <v>51</v>
      </c>
      <c r="I69" s="12">
        <v>18</v>
      </c>
      <c r="J69" s="12">
        <v>18</v>
      </c>
      <c r="K69" s="10">
        <f t="shared" si="21"/>
        <v>128</v>
      </c>
    </row>
    <row r="70" spans="1:11">
      <c r="A70" s="16" t="s">
        <v>80</v>
      </c>
      <c r="B70" s="16"/>
      <c r="C70" s="16"/>
      <c r="D70" s="16"/>
      <c r="E70" s="16"/>
      <c r="F70" s="16"/>
      <c r="G70" s="8" t="s">
        <v>14</v>
      </c>
      <c r="H70" s="8" t="s">
        <v>14</v>
      </c>
      <c r="I70" s="8" t="s">
        <v>14</v>
      </c>
      <c r="J70" s="8" t="s">
        <v>14</v>
      </c>
      <c r="K70" s="8" t="s">
        <v>14</v>
      </c>
    </row>
    <row r="71" spans="1:11">
      <c r="A71" s="15" t="s">
        <v>81</v>
      </c>
      <c r="B71" s="15">
        <v>194</v>
      </c>
      <c r="C71" s="15">
        <v>35</v>
      </c>
      <c r="D71" s="15">
        <v>71</v>
      </c>
      <c r="E71" s="8">
        <f t="shared" ref="E71:E74" si="22">SUM(B71,C71,D71)</f>
        <v>300</v>
      </c>
      <c r="F71" s="8"/>
      <c r="G71" s="12">
        <v>73</v>
      </c>
      <c r="H71" s="12">
        <v>47</v>
      </c>
      <c r="I71" s="12">
        <v>88</v>
      </c>
      <c r="J71" s="12">
        <v>92</v>
      </c>
      <c r="K71" s="10">
        <f t="shared" ref="K71:K74" si="23">SUM(B71,C71,D71)</f>
        <v>300</v>
      </c>
    </row>
    <row r="72" spans="1:11">
      <c r="A72" s="15" t="s">
        <v>82</v>
      </c>
      <c r="B72" s="15">
        <v>76</v>
      </c>
      <c r="C72" s="15">
        <v>37</v>
      </c>
      <c r="D72" s="15">
        <v>24</v>
      </c>
      <c r="E72" s="8">
        <f t="shared" si="22"/>
        <v>137</v>
      </c>
      <c r="F72" s="8"/>
      <c r="G72" s="12">
        <v>41</v>
      </c>
      <c r="H72" s="12">
        <v>60</v>
      </c>
      <c r="I72" s="12">
        <v>20</v>
      </c>
      <c r="J72" s="12">
        <v>16</v>
      </c>
      <c r="K72" s="10">
        <f t="shared" si="23"/>
        <v>137</v>
      </c>
    </row>
    <row r="73" spans="1:11">
      <c r="A73" s="16" t="s">
        <v>83</v>
      </c>
      <c r="B73" s="16"/>
      <c r="C73" s="16"/>
      <c r="D73" s="16"/>
      <c r="E73" s="16"/>
      <c r="F73" s="16"/>
      <c r="G73" s="8" t="s">
        <v>14</v>
      </c>
      <c r="H73" s="8" t="s">
        <v>14</v>
      </c>
      <c r="I73" s="8" t="s">
        <v>14</v>
      </c>
      <c r="J73" s="8" t="s">
        <v>14</v>
      </c>
      <c r="K73" s="8" t="s">
        <v>14</v>
      </c>
    </row>
    <row r="74" spans="1:11">
      <c r="A74" s="15" t="s">
        <v>84</v>
      </c>
      <c r="B74" s="15">
        <v>216</v>
      </c>
      <c r="C74" s="15">
        <v>43</v>
      </c>
      <c r="D74" s="15">
        <v>74</v>
      </c>
      <c r="E74" s="8">
        <f t="shared" si="22"/>
        <v>333</v>
      </c>
      <c r="F74" s="8"/>
      <c r="G74" s="12">
        <v>88</v>
      </c>
      <c r="H74" s="12">
        <v>59</v>
      </c>
      <c r="I74" s="12">
        <v>95</v>
      </c>
      <c r="J74" s="12">
        <v>91</v>
      </c>
      <c r="K74" s="10">
        <f t="shared" si="23"/>
        <v>333</v>
      </c>
    </row>
    <row r="75" spans="1:11">
      <c r="A75" s="16" t="s">
        <v>85</v>
      </c>
      <c r="B75" s="16"/>
      <c r="C75" s="16"/>
      <c r="D75" s="16"/>
      <c r="E75" s="16"/>
      <c r="F75" s="16"/>
      <c r="G75" s="8" t="s">
        <v>14</v>
      </c>
      <c r="H75" s="8" t="s">
        <v>14</v>
      </c>
      <c r="I75" s="8" t="s">
        <v>14</v>
      </c>
      <c r="J75" s="8" t="s">
        <v>14</v>
      </c>
      <c r="K75" s="8" t="s">
        <v>14</v>
      </c>
    </row>
    <row r="76" spans="1:11">
      <c r="A76" s="15" t="s">
        <v>86</v>
      </c>
      <c r="B76" s="15">
        <v>184</v>
      </c>
      <c r="C76" s="15">
        <v>54</v>
      </c>
      <c r="D76" s="15">
        <v>60</v>
      </c>
      <c r="E76" s="8">
        <f t="shared" ref="E76:E80" si="24">SUM(B76,C76,D76)</f>
        <v>298</v>
      </c>
      <c r="F76" s="8"/>
      <c r="G76" s="12">
        <v>88</v>
      </c>
      <c r="H76" s="12">
        <v>73</v>
      </c>
      <c r="I76" s="12">
        <v>75</v>
      </c>
      <c r="J76" s="12">
        <v>62</v>
      </c>
      <c r="K76" s="10">
        <f t="shared" ref="K76:K80" si="25">SUM(B76,C76,D76)</f>
        <v>298</v>
      </c>
    </row>
    <row r="77" spans="1:11">
      <c r="A77" s="16" t="s">
        <v>87</v>
      </c>
      <c r="B77" s="16"/>
      <c r="C77" s="16"/>
      <c r="D77" s="16"/>
      <c r="E77" s="16"/>
      <c r="F77" s="16"/>
      <c r="G77" s="8" t="s">
        <v>14</v>
      </c>
      <c r="H77" s="8" t="s">
        <v>14</v>
      </c>
      <c r="I77" s="8" t="s">
        <v>14</v>
      </c>
      <c r="J77" s="8" t="s">
        <v>14</v>
      </c>
      <c r="K77" s="8" t="s">
        <v>14</v>
      </c>
    </row>
    <row r="78" spans="1:11">
      <c r="A78" s="15" t="s">
        <v>88</v>
      </c>
      <c r="B78" s="15">
        <v>218</v>
      </c>
      <c r="C78" s="15">
        <v>58</v>
      </c>
      <c r="D78" s="15">
        <v>75</v>
      </c>
      <c r="E78" s="8">
        <f t="shared" si="24"/>
        <v>351</v>
      </c>
      <c r="F78" s="8"/>
      <c r="G78" s="12">
        <v>99</v>
      </c>
      <c r="H78" s="12">
        <v>85</v>
      </c>
      <c r="I78" s="12">
        <v>86</v>
      </c>
      <c r="J78" s="12">
        <v>81</v>
      </c>
      <c r="K78" s="10">
        <f t="shared" si="25"/>
        <v>351</v>
      </c>
    </row>
    <row r="79" spans="1:11">
      <c r="A79" s="16" t="s">
        <v>89</v>
      </c>
      <c r="B79" s="16"/>
      <c r="C79" s="16"/>
      <c r="D79" s="16"/>
      <c r="E79" s="16"/>
      <c r="F79" s="16"/>
      <c r="G79" s="8" t="s">
        <v>14</v>
      </c>
      <c r="H79" s="8" t="s">
        <v>14</v>
      </c>
      <c r="I79" s="8" t="s">
        <v>14</v>
      </c>
      <c r="J79" s="8" t="s">
        <v>14</v>
      </c>
      <c r="K79" s="8" t="s">
        <v>14</v>
      </c>
    </row>
    <row r="80" spans="1:12">
      <c r="A80" s="14" t="s">
        <v>90</v>
      </c>
      <c r="B80" s="14">
        <v>62</v>
      </c>
      <c r="C80" s="14">
        <v>7</v>
      </c>
      <c r="D80" s="14">
        <v>16</v>
      </c>
      <c r="E80" s="8">
        <f t="shared" si="24"/>
        <v>85</v>
      </c>
      <c r="F80" s="8"/>
      <c r="G80" s="15">
        <v>85</v>
      </c>
      <c r="H80" s="17" t="s">
        <v>14</v>
      </c>
      <c r="I80" s="17" t="s">
        <v>14</v>
      </c>
      <c r="J80" s="17" t="s">
        <v>91</v>
      </c>
      <c r="K80" s="10">
        <f t="shared" si="25"/>
        <v>85</v>
      </c>
      <c r="L80" s="19"/>
    </row>
    <row r="81" spans="1:12">
      <c r="A81" s="16" t="s">
        <v>92</v>
      </c>
      <c r="B81" s="16"/>
      <c r="C81" s="16"/>
      <c r="D81" s="16"/>
      <c r="E81" s="16"/>
      <c r="F81" s="16"/>
      <c r="G81" s="8" t="s">
        <v>14</v>
      </c>
      <c r="H81" s="8" t="s">
        <v>14</v>
      </c>
      <c r="I81" s="8" t="s">
        <v>14</v>
      </c>
      <c r="J81" s="8" t="s">
        <v>14</v>
      </c>
      <c r="K81" s="8" t="s">
        <v>14</v>
      </c>
      <c r="L81" s="20"/>
    </row>
    <row r="82" spans="1:12">
      <c r="A82" s="14" t="s">
        <v>93</v>
      </c>
      <c r="B82" s="14">
        <v>50</v>
      </c>
      <c r="C82" s="14">
        <v>8</v>
      </c>
      <c r="D82" s="14">
        <v>16</v>
      </c>
      <c r="E82" s="8">
        <f>SUM(B82,C82,D82)</f>
        <v>74</v>
      </c>
      <c r="F82" s="8"/>
      <c r="G82" s="18" t="s">
        <v>14</v>
      </c>
      <c r="H82" s="17" t="s">
        <v>14</v>
      </c>
      <c r="I82" s="12">
        <v>74</v>
      </c>
      <c r="J82" s="17" t="s">
        <v>91</v>
      </c>
      <c r="K82" s="10">
        <f>SUM(B82,C82,D82)</f>
        <v>74</v>
      </c>
      <c r="L82" s="20"/>
    </row>
    <row r="83" spans="1:11">
      <c r="A83" s="16" t="s">
        <v>94</v>
      </c>
      <c r="B83" s="16"/>
      <c r="C83" s="16"/>
      <c r="D83" s="16"/>
      <c r="E83" s="16"/>
      <c r="F83" s="16"/>
      <c r="G83" s="8" t="s">
        <v>14</v>
      </c>
      <c r="H83" s="8" t="s">
        <v>14</v>
      </c>
      <c r="I83" s="8" t="s">
        <v>14</v>
      </c>
      <c r="J83" s="8" t="s">
        <v>14</v>
      </c>
      <c r="K83" s="8" t="s">
        <v>14</v>
      </c>
    </row>
    <row r="84" spans="1:11">
      <c r="A84" s="14" t="s">
        <v>95</v>
      </c>
      <c r="B84" s="14">
        <v>83</v>
      </c>
      <c r="C84" s="14">
        <v>12</v>
      </c>
      <c r="D84" s="14">
        <v>27</v>
      </c>
      <c r="E84" s="8">
        <f>SUM(B84,C84,D84)</f>
        <v>122</v>
      </c>
      <c r="F84" s="8"/>
      <c r="G84" s="18" t="s">
        <v>14</v>
      </c>
      <c r="H84" s="18" t="s">
        <v>14</v>
      </c>
      <c r="I84" s="15">
        <v>65</v>
      </c>
      <c r="J84" s="15">
        <v>57</v>
      </c>
      <c r="K84" s="10">
        <f>SUM(B84,C84,D84)</f>
        <v>122</v>
      </c>
    </row>
  </sheetData>
  <mergeCells count="2">
    <mergeCell ref="B1:D1"/>
    <mergeCell ref="G1:K1"/>
  </mergeCells>
  <pageMargins left="0.25" right="0.25" top="0.75" bottom="0.75" header="0.298611111111111" footer="0.298611111111111"/>
  <pageSetup paperSize="1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Raeline</cp:lastModifiedBy>
  <dcterms:created xsi:type="dcterms:W3CDTF">2018-02-18T20:56:00Z</dcterms:created>
  <cp:lastPrinted>2018-02-18T22:10:00Z</cp:lastPrinted>
  <dcterms:modified xsi:type="dcterms:W3CDTF">2020-11-19T14:31:27Z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