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X:\Elections\2022\5-24-22 Primary (Rep. &amp; Dem.) Runoff Election\democratic\"/>
    </mc:Choice>
  </mc:AlternateContent>
  <xr:revisionPtr revIDLastSave="0" documentId="13_ncr:1_{1EFC19A2-01E1-4B66-9390-6F709046686F}" xr6:coauthVersionLast="47" xr6:coauthVersionMax="47" xr10:uidLastSave="{00000000-0000-0000-0000-000000000000}"/>
  <bookViews>
    <workbookView xWindow="-120" yWindow="-120" windowWidth="29040" windowHeight="15840" activeTab="7" xr2:uid="{DFD8FD4A-D4A7-4328-819E-C3FF6AF45F69}"/>
  </bookViews>
  <sheets>
    <sheet name="PCT TALLY" sheetId="6" r:id="rId1"/>
    <sheet name="PCT TALLY (2)" sheetId="34" r:id="rId2"/>
    <sheet name="PCT TALLY (3)" sheetId="35" r:id="rId3"/>
    <sheet name="PCT TALLY (4)" sheetId="36" r:id="rId4"/>
    <sheet name="Mailed In-TALLY" sheetId="24" r:id="rId5"/>
    <sheet name="Early-TALLY" sheetId="18" r:id="rId6"/>
    <sheet name="Election Day-TALLY" sheetId="32" r:id="rId7"/>
    <sheet name="TOTAL TALLY" sheetId="20" r:id="rId8"/>
    <sheet name="PCT 1-TALLY (BLANK)" sheetId="25" state="hidden" r:id="rId9"/>
    <sheet name="PCT 2-TALLY (BLANK)" sheetId="26" state="hidden" r:id="rId10"/>
    <sheet name="PCT 3-TALLY (BLANK)" sheetId="27" state="hidden" r:id="rId11"/>
    <sheet name="PCT 4-TALLY (BLANK)" sheetId="28" state="hidden" r:id="rId12"/>
    <sheet name="Mailed In-TALLY (BLANK)" sheetId="29" state="hidden" r:id="rId13"/>
    <sheet name="Early-TALLY (BLANK)" sheetId="30" state="hidden" r:id="rId14"/>
    <sheet name="Election Day-TALLY (BLANK)" sheetId="33" state="hidden" r:id="rId15"/>
    <sheet name="TOTAL TALLY (BLANK)" sheetId="31" state="hidden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" i="32" l="1"/>
  <c r="G6" i="32"/>
  <c r="G7" i="32"/>
  <c r="G8" i="32"/>
  <c r="G5" i="18"/>
  <c r="G6" i="18"/>
  <c r="G7" i="18"/>
  <c r="G8" i="18"/>
  <c r="G5" i="24"/>
  <c r="G6" i="24"/>
  <c r="G7" i="24"/>
  <c r="G8" i="24"/>
  <c r="F8" i="32"/>
  <c r="F7" i="20" s="1"/>
  <c r="F7" i="32"/>
  <c r="F6" i="20" s="1"/>
  <c r="F6" i="32"/>
  <c r="F5" i="20" s="1"/>
  <c r="F5" i="32"/>
  <c r="F4" i="20" s="1"/>
  <c r="F8" i="18"/>
  <c r="E7" i="20" s="1"/>
  <c r="F7" i="18"/>
  <c r="E6" i="20" s="1"/>
  <c r="F6" i="18"/>
  <c r="E5" i="20" s="1"/>
  <c r="F5" i="18"/>
  <c r="E4" i="20" s="1"/>
  <c r="F8" i="24"/>
  <c r="F7" i="24"/>
  <c r="D6" i="20" s="1"/>
  <c r="F6" i="24"/>
  <c r="D5" i="20" s="1"/>
  <c r="F5" i="24"/>
  <c r="D4" i="20" s="1"/>
  <c r="D7" i="20"/>
  <c r="E6" i="32"/>
  <c r="E7" i="32"/>
  <c r="E8" i="32"/>
  <c r="E5" i="32"/>
  <c r="E6" i="18"/>
  <c r="E7" i="18"/>
  <c r="E8" i="18"/>
  <c r="E5" i="18"/>
  <c r="E8" i="24"/>
  <c r="E7" i="24"/>
  <c r="E6" i="24"/>
  <c r="E5" i="24"/>
  <c r="H5" i="20" l="1"/>
  <c r="I5" i="20" s="1"/>
  <c r="H4" i="20"/>
  <c r="I4" i="20" s="1"/>
  <c r="G7" i="20"/>
  <c r="G6" i="20"/>
  <c r="G5" i="20"/>
  <c r="G4" i="20"/>
  <c r="H7" i="20"/>
  <c r="I7" i="20" s="1"/>
  <c r="H6" i="20"/>
  <c r="I6" i="20" l="1"/>
  <c r="G12" i="20"/>
  <c r="G13" i="20"/>
  <c r="G14" i="20"/>
  <c r="F11" i="20"/>
  <c r="F14" i="20"/>
  <c r="D12" i="20"/>
  <c r="D13" i="20"/>
  <c r="D14" i="20"/>
  <c r="D11" i="32"/>
  <c r="D10" i="20" s="1"/>
  <c r="G12" i="32"/>
  <c r="G11" i="20" s="1"/>
  <c r="G13" i="32"/>
  <c r="G14" i="32"/>
  <c r="G15" i="32"/>
  <c r="G16" i="32"/>
  <c r="G15" i="20" s="1"/>
  <c r="G17" i="32"/>
  <c r="G16" i="20" s="1"/>
  <c r="G18" i="32"/>
  <c r="G17" i="20" s="1"/>
  <c r="F12" i="32"/>
  <c r="F13" i="32"/>
  <c r="F12" i="20" s="1"/>
  <c r="F14" i="32"/>
  <c r="F13" i="20" s="1"/>
  <c r="F15" i="32"/>
  <c r="F16" i="32"/>
  <c r="F15" i="20" s="1"/>
  <c r="F17" i="32"/>
  <c r="F16" i="20" s="1"/>
  <c r="F18" i="32"/>
  <c r="F17" i="20" s="1"/>
  <c r="E12" i="32"/>
  <c r="E11" i="20" s="1"/>
  <c r="E13" i="32"/>
  <c r="E12" i="20" s="1"/>
  <c r="E14" i="32"/>
  <c r="E13" i="20" s="1"/>
  <c r="E15" i="32"/>
  <c r="E14" i="20" s="1"/>
  <c r="E16" i="32"/>
  <c r="E15" i="20" s="1"/>
  <c r="E17" i="32"/>
  <c r="E16" i="20" s="1"/>
  <c r="E18" i="32"/>
  <c r="H18" i="32" s="1"/>
  <c r="D12" i="32"/>
  <c r="D11" i="20" s="1"/>
  <c r="D13" i="32"/>
  <c r="D14" i="32"/>
  <c r="D15" i="32"/>
  <c r="D16" i="32"/>
  <c r="D15" i="20" s="1"/>
  <c r="D17" i="32"/>
  <c r="D16" i="20" s="1"/>
  <c r="D18" i="32"/>
  <c r="D17" i="20" s="1"/>
  <c r="G11" i="32"/>
  <c r="G10" i="20" s="1"/>
  <c r="F11" i="32"/>
  <c r="F10" i="20" s="1"/>
  <c r="E11" i="32"/>
  <c r="E10" i="20" s="1"/>
  <c r="G12" i="18"/>
  <c r="G13" i="18"/>
  <c r="G14" i="18"/>
  <c r="G15" i="18"/>
  <c r="G16" i="18"/>
  <c r="G17" i="18"/>
  <c r="G18" i="18"/>
  <c r="F12" i="18"/>
  <c r="F13" i="18"/>
  <c r="F14" i="18"/>
  <c r="F15" i="18"/>
  <c r="F16" i="18"/>
  <c r="F17" i="18"/>
  <c r="F18" i="18"/>
  <c r="G11" i="18"/>
  <c r="F11" i="18"/>
  <c r="E12" i="18"/>
  <c r="E13" i="18"/>
  <c r="E14" i="18"/>
  <c r="E15" i="18"/>
  <c r="E16" i="18"/>
  <c r="E17" i="18"/>
  <c r="E18" i="18"/>
  <c r="E11" i="18"/>
  <c r="D12" i="18"/>
  <c r="D13" i="18"/>
  <c r="D14" i="18"/>
  <c r="D15" i="18"/>
  <c r="D16" i="18"/>
  <c r="D17" i="18"/>
  <c r="D18" i="18"/>
  <c r="D11" i="18"/>
  <c r="G12" i="24"/>
  <c r="G13" i="24"/>
  <c r="G14" i="24"/>
  <c r="G15" i="24"/>
  <c r="G16" i="24"/>
  <c r="G17" i="24"/>
  <c r="G18" i="24"/>
  <c r="F12" i="24"/>
  <c r="F13" i="24"/>
  <c r="F14" i="24"/>
  <c r="F15" i="24"/>
  <c r="F16" i="24"/>
  <c r="F17" i="24"/>
  <c r="F18" i="24"/>
  <c r="E12" i="24"/>
  <c r="E13" i="24"/>
  <c r="E14" i="24"/>
  <c r="E15" i="24"/>
  <c r="E16" i="24"/>
  <c r="E17" i="24"/>
  <c r="E18" i="24"/>
  <c r="D12" i="24"/>
  <c r="D13" i="24"/>
  <c r="D14" i="24"/>
  <c r="D15" i="24"/>
  <c r="D16" i="24"/>
  <c r="D17" i="24"/>
  <c r="D18" i="24"/>
  <c r="D11" i="24"/>
  <c r="E11" i="24"/>
  <c r="F11" i="24"/>
  <c r="G11" i="24"/>
  <c r="G16" i="36"/>
  <c r="G15" i="36"/>
  <c r="G14" i="36"/>
  <c r="G13" i="36"/>
  <c r="G12" i="36"/>
  <c r="G11" i="36"/>
  <c r="G10" i="36"/>
  <c r="G9" i="36"/>
  <c r="G16" i="35"/>
  <c r="G15" i="35"/>
  <c r="G14" i="35"/>
  <c r="G13" i="35"/>
  <c r="G12" i="35"/>
  <c r="G11" i="35"/>
  <c r="G10" i="35"/>
  <c r="G9" i="35"/>
  <c r="G16" i="34"/>
  <c r="G15" i="34"/>
  <c r="G14" i="34"/>
  <c r="G13" i="34"/>
  <c r="G12" i="34"/>
  <c r="G11" i="34"/>
  <c r="G10" i="34"/>
  <c r="G9" i="34"/>
  <c r="G16" i="6"/>
  <c r="G15" i="6"/>
  <c r="E4" i="32"/>
  <c r="E17" i="20" l="1"/>
  <c r="H17" i="32"/>
  <c r="H16" i="32"/>
  <c r="H16" i="24"/>
  <c r="H17" i="24"/>
  <c r="H12" i="18"/>
  <c r="H18" i="18"/>
  <c r="H12" i="32"/>
  <c r="H11" i="32"/>
  <c r="H14" i="32"/>
  <c r="H13" i="32"/>
  <c r="H15" i="32"/>
  <c r="H16" i="18"/>
  <c r="H14" i="18"/>
  <c r="H15" i="18"/>
  <c r="H13" i="18"/>
  <c r="H11" i="18"/>
  <c r="H18" i="24"/>
  <c r="H15" i="24"/>
  <c r="H17" i="18"/>
  <c r="G3" i="20"/>
  <c r="H16" i="20" l="1"/>
  <c r="I16" i="20" s="1"/>
  <c r="H15" i="20"/>
  <c r="H17" i="20"/>
  <c r="I17" i="20" s="1"/>
  <c r="H14" i="20"/>
  <c r="F3" i="20"/>
  <c r="E4" i="18"/>
  <c r="E4" i="6"/>
  <c r="E4" i="24"/>
  <c r="E4" i="36"/>
  <c r="E4" i="35"/>
  <c r="E4" i="34"/>
  <c r="F4" i="34" s="1"/>
  <c r="G9" i="6"/>
  <c r="H11" i="24" s="1"/>
  <c r="G10" i="6"/>
  <c r="H12" i="24" s="1"/>
  <c r="G11" i="6"/>
  <c r="H13" i="24" s="1"/>
  <c r="G12" i="6"/>
  <c r="H14" i="24" s="1"/>
  <c r="G13" i="6"/>
  <c r="G14" i="6"/>
  <c r="I15" i="20" l="1"/>
  <c r="I14" i="20"/>
  <c r="H13" i="20"/>
  <c r="I13" i="20" s="1"/>
  <c r="H12" i="20"/>
  <c r="I12" i="20" s="1"/>
  <c r="H10" i="20"/>
  <c r="I10" i="20" s="1"/>
  <c r="H11" i="20"/>
  <c r="I11" i="20" s="1"/>
  <c r="F4" i="35"/>
  <c r="F4" i="36"/>
  <c r="E3" i="20" l="1"/>
  <c r="F4" i="18"/>
  <c r="G4" i="18" s="1"/>
  <c r="F4" i="32"/>
  <c r="G4" i="32" s="1"/>
  <c r="F4" i="24"/>
  <c r="D3" i="20"/>
  <c r="F4" i="6"/>
  <c r="H3" i="20" l="1"/>
  <c r="I3" i="20" s="1"/>
  <c r="G4" i="24"/>
</calcChain>
</file>

<file path=xl/sharedStrings.xml><?xml version="1.0" encoding="utf-8"?>
<sst xmlns="http://schemas.openxmlformats.org/spreadsheetml/2006/main" count="551" uniqueCount="81">
  <si>
    <t>Precinct #1</t>
  </si>
  <si>
    <t>Mailed in Votes</t>
  </si>
  <si>
    <t>Early Votes</t>
  </si>
  <si>
    <t>Election Day Votes</t>
  </si>
  <si>
    <t>PROPOSITION 1</t>
  </si>
  <si>
    <t>PROPOSITION 2</t>
  </si>
  <si>
    <t>PROPOSITION 3</t>
  </si>
  <si>
    <t>PROPOSITION 4</t>
  </si>
  <si>
    <t>PROPOSITION 5</t>
  </si>
  <si>
    <t>PROPOSITION 6</t>
  </si>
  <si>
    <t>PROPOSITION 7</t>
  </si>
  <si>
    <t>PROPOSITION 8</t>
  </si>
  <si>
    <t>PROPOSITION 9</t>
  </si>
  <si>
    <t>GLASSCOCK ISD PROPOSITION A</t>
  </si>
  <si>
    <t>for</t>
  </si>
  <si>
    <t>against</t>
  </si>
  <si>
    <t>Precinct #2</t>
  </si>
  <si>
    <t>Precinct #3</t>
  </si>
  <si>
    <t>Precinct #4</t>
  </si>
  <si>
    <t>Glasscock County - Constitutional Amendment Election for 11-2-2021</t>
  </si>
  <si>
    <t>Early Voting</t>
  </si>
  <si>
    <t>mailed in votes</t>
  </si>
  <si>
    <t>early votes</t>
  </si>
  <si>
    <t>election day votes</t>
  </si>
  <si>
    <t>% VOTED</t>
  </si>
  <si>
    <t xml:space="preserve"> # VOTED</t>
  </si>
  <si>
    <t>Total # 
Registered Voters</t>
  </si>
  <si>
    <t>Precinct #2 EV</t>
  </si>
  <si>
    <t>Precinct #1 EV</t>
  </si>
  <si>
    <t>Precinct #3 EV</t>
  </si>
  <si>
    <t>Precinct #4 EV</t>
  </si>
  <si>
    <t>Precinct #4 MIV</t>
  </si>
  <si>
    <t>Precinct #3 MIV</t>
  </si>
  <si>
    <t>Mailed In Votes</t>
  </si>
  <si>
    <t>Precinct #2 MIV</t>
  </si>
  <si>
    <t>Precinct #1 MIV</t>
  </si>
  <si>
    <t>County of Glasscock</t>
  </si>
  <si>
    <t xml:space="preserve"> 
Registered Voters</t>
  </si>
  <si>
    <t>TOTAL
Mailed in Votes</t>
  </si>
  <si>
    <t>TOTAL
Early Votes</t>
  </si>
  <si>
    <t>TOTAL
Election Day Votes</t>
  </si>
  <si>
    <t>TOTAL VOTES</t>
  </si>
  <si>
    <t>Total 
Propisition Votes</t>
  </si>
  <si>
    <t>TOTAL 
Proposition MIV</t>
  </si>
  <si>
    <t>TOTAL Prosposition EV</t>
  </si>
  <si>
    <t>Total Proposition Votes</t>
  </si>
  <si>
    <t>Precinct #4 Eday</t>
  </si>
  <si>
    <t>Precinct #3 Eday</t>
  </si>
  <si>
    <t>Precinct #2 Eday</t>
  </si>
  <si>
    <t>Precinct #1 Eday</t>
  </si>
  <si>
    <t>TOTAL
Early Voters</t>
  </si>
  <si>
    <t>TOTAL
Mailed in Voters</t>
  </si>
  <si>
    <t>TOTAL
Election Day Voters</t>
  </si>
  <si>
    <t>Precinct #1 Election Day Votes</t>
  </si>
  <si>
    <t>Precinct #2 Election Day Votes</t>
  </si>
  <si>
    <t>Precinct #3 Election Day Votes</t>
  </si>
  <si>
    <t>Precinct #4 Election Day Votes</t>
  </si>
  <si>
    <r>
      <t xml:space="preserve">TOTAL
</t>
    </r>
    <r>
      <rPr>
        <b/>
        <i/>
        <sz val="10"/>
        <color theme="1"/>
        <rFont val="Calibri"/>
        <family val="2"/>
        <scheme val="minor"/>
      </rPr>
      <t xml:space="preserve"> Prosposition        </t>
    </r>
    <r>
      <rPr>
        <b/>
        <i/>
        <u/>
        <sz val="10"/>
        <color theme="1"/>
        <rFont val="Calibri"/>
        <family val="2"/>
        <scheme val="minor"/>
      </rPr>
      <t xml:space="preserve">                           EV + MIV</t>
    </r>
  </si>
  <si>
    <t>Total 
 Votes</t>
  </si>
  <si>
    <t>TOTAL 
Election Day</t>
  </si>
  <si>
    <t>TOTAL 
Early Votes</t>
  </si>
  <si>
    <t>Total 
Mailed in VOTES</t>
  </si>
  <si>
    <r>
      <t xml:space="preserve">Total
 COUNTY 
</t>
    </r>
    <r>
      <rPr>
        <b/>
        <i/>
        <u/>
        <sz val="14"/>
        <color theme="1"/>
        <rFont val="Calibri"/>
        <family val="2"/>
        <scheme val="minor"/>
      </rPr>
      <t>Votes</t>
    </r>
  </si>
  <si>
    <t>Attorney General</t>
  </si>
  <si>
    <t>mailed in voters</t>
  </si>
  <si>
    <t>early voters</t>
  </si>
  <si>
    <t>election day 
voters</t>
  </si>
  <si>
    <t>EARLY &amp; Mail-in 
VOTES</t>
  </si>
  <si>
    <t>Glasscock County - DEMOCRATIC PARTY PRIMARY RUNOFF ELECTION 5-24-2022</t>
  </si>
  <si>
    <t>Lieutenant Governor</t>
  </si>
  <si>
    <t>Comptroller of 
Public Accounts</t>
  </si>
  <si>
    <t xml:space="preserve">Commissioner of the General Land Office </t>
  </si>
  <si>
    <t>Michelle Beckley</t>
  </si>
  <si>
    <t>Mike Collier</t>
  </si>
  <si>
    <t>Joe Jaworski</t>
  </si>
  <si>
    <t>Rochelle M. Garza</t>
  </si>
  <si>
    <t>Janet T. Duddling</t>
  </si>
  <si>
    <t>Angel Luis Vega</t>
  </si>
  <si>
    <t>Sandragrace Mtz.</t>
  </si>
  <si>
    <t>Jay Kleberg</t>
  </si>
  <si>
    <t>0 - TOTAL PROVISIONAL BALLOTS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</si>
</sst>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0.5"/>
      <color theme="1"/>
      <name val="Calibri"/>
      <family val="2"/>
      <scheme val="minor"/>
    </font>
    <font>
      <b/>
      <i/>
      <sz val="18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i/>
      <u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u/>
      <sz val="13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i/>
      <u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u/>
      <sz val="10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1" fillId="0" borderId="0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4" fillId="0" borderId="1" xfId="0" applyFont="1" applyBorder="1"/>
    <xf numFmtId="0" fontId="3" fillId="0" borderId="0" xfId="0" applyFont="1" applyAlignment="1">
      <alignment horizontal="center"/>
    </xf>
    <xf numFmtId="0" fontId="1" fillId="0" borderId="3" xfId="0" applyFont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" fillId="0" borderId="4" xfId="0" applyFont="1" applyBorder="1" applyAlignment="1">
      <alignment horizontal="right"/>
    </xf>
    <xf numFmtId="0" fontId="5" fillId="0" borderId="0" xfId="0" applyFont="1" applyBorder="1" applyAlignment="1">
      <alignment vertical="top" wrapText="1"/>
    </xf>
    <xf numFmtId="0" fontId="5" fillId="0" borderId="3" xfId="0" applyFont="1" applyBorder="1" applyAlignment="1">
      <alignment vertical="top" wrapText="1"/>
    </xf>
    <xf numFmtId="0" fontId="0" fillId="0" borderId="0" xfId="0" applyBorder="1"/>
    <xf numFmtId="0" fontId="4" fillId="0" borderId="0" xfId="0" applyFont="1" applyBorder="1"/>
    <xf numFmtId="0" fontId="1" fillId="0" borderId="0" xfId="0" applyFont="1" applyAlignment="1">
      <alignment horizontal="center" wrapText="1"/>
    </xf>
    <xf numFmtId="0" fontId="8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  <xf numFmtId="0" fontId="0" fillId="0" borderId="6" xfId="0" applyBorder="1" applyAlignment="1">
      <alignment horizontal="right"/>
    </xf>
    <xf numFmtId="0" fontId="8" fillId="0" borderId="6" xfId="0" applyFont="1" applyBorder="1" applyAlignment="1">
      <alignment horizontal="center" vertical="center"/>
    </xf>
    <xf numFmtId="0" fontId="4" fillId="0" borderId="6" xfId="0" applyFont="1" applyBorder="1"/>
    <xf numFmtId="0" fontId="3" fillId="0" borderId="6" xfId="0" applyFont="1" applyFill="1" applyBorder="1" applyAlignment="1">
      <alignment horizontal="center"/>
    </xf>
    <xf numFmtId="0" fontId="8" fillId="0" borderId="6" xfId="0" applyFont="1" applyFill="1" applyBorder="1" applyAlignment="1">
      <alignment horizontal="center" vertical="center"/>
    </xf>
    <xf numFmtId="0" fontId="13" fillId="0" borderId="6" xfId="0" applyFont="1" applyBorder="1" applyAlignment="1">
      <alignment horizontal="right" vertical="center"/>
    </xf>
    <xf numFmtId="0" fontId="3" fillId="0" borderId="6" xfId="0" applyFont="1" applyBorder="1" applyAlignment="1">
      <alignment horizontal="center"/>
    </xf>
    <xf numFmtId="0" fontId="9" fillId="0" borderId="0" xfId="0" applyFont="1" applyBorder="1" applyAlignment="1">
      <alignment horizontal="center" wrapText="1"/>
    </xf>
    <xf numFmtId="0" fontId="11" fillId="0" borderId="0" xfId="0" applyFont="1" applyBorder="1" applyAlignment="1">
      <alignment horizontal="center" wrapText="1"/>
    </xf>
    <xf numFmtId="0" fontId="7" fillId="0" borderId="0" xfId="0" applyFont="1" applyBorder="1" applyAlignment="1">
      <alignment horizontal="center" wrapText="1"/>
    </xf>
    <xf numFmtId="0" fontId="14" fillId="0" borderId="0" xfId="0" applyFont="1" applyBorder="1" applyAlignment="1">
      <alignment horizontal="center" wrapText="1"/>
    </xf>
    <xf numFmtId="0" fontId="1" fillId="0" borderId="0" xfId="0" applyFont="1"/>
    <xf numFmtId="0" fontId="3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8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14" fillId="3" borderId="7" xfId="0" applyFont="1" applyFill="1" applyBorder="1" applyAlignment="1">
      <alignment horizontal="center" wrapText="1"/>
    </xf>
    <xf numFmtId="0" fontId="16" fillId="2" borderId="0" xfId="0" applyFont="1" applyFill="1" applyBorder="1" applyAlignment="1">
      <alignment horizontal="center" wrapText="1"/>
    </xf>
    <xf numFmtId="0" fontId="3" fillId="0" borderId="0" xfId="0" applyFont="1" applyAlignment="1">
      <alignment horizontal="center"/>
    </xf>
    <xf numFmtId="0" fontId="2" fillId="0" borderId="11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18" fillId="0" borderId="0" xfId="0" applyFont="1" applyBorder="1" applyAlignment="1">
      <alignment horizont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5" fillId="0" borderId="23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 wrapText="1"/>
    </xf>
    <xf numFmtId="0" fontId="1" fillId="0" borderId="26" xfId="0" applyFont="1" applyBorder="1" applyAlignment="1">
      <alignment horizontal="center" vertical="center" wrapText="1"/>
    </xf>
    <xf numFmtId="0" fontId="15" fillId="0" borderId="25" xfId="0" applyFont="1" applyBorder="1" applyAlignment="1">
      <alignment horizontal="center" vertical="center"/>
    </xf>
    <xf numFmtId="0" fontId="15" fillId="0" borderId="13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15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/>
    </xf>
    <xf numFmtId="0" fontId="9" fillId="0" borderId="0" xfId="0" applyFont="1" applyBorder="1" applyAlignment="1">
      <alignment horizontal="center" vertical="center" wrapText="1"/>
    </xf>
    <xf numFmtId="0" fontId="1" fillId="0" borderId="0" xfId="0" applyFont="1" applyFill="1" applyAlignment="1">
      <alignment horizontal="center" wrapText="1"/>
    </xf>
    <xf numFmtId="0" fontId="3" fillId="0" borderId="0" xfId="0" applyFont="1" applyFill="1" applyAlignment="1">
      <alignment horizontal="center"/>
    </xf>
    <xf numFmtId="0" fontId="8" fillId="0" borderId="1" xfId="0" applyFont="1" applyFill="1" applyBorder="1" applyAlignment="1">
      <alignment horizontal="center" vertical="center"/>
    </xf>
    <xf numFmtId="0" fontId="0" fillId="0" borderId="0" xfId="0" applyFill="1"/>
    <xf numFmtId="0" fontId="1" fillId="0" borderId="0" xfId="0" applyFont="1" applyFill="1"/>
    <xf numFmtId="0" fontId="3" fillId="0" borderId="0" xfId="0" applyFont="1" applyAlignment="1">
      <alignment horizontal="center"/>
    </xf>
    <xf numFmtId="0" fontId="7" fillId="0" borderId="18" xfId="0" applyFont="1" applyBorder="1" applyAlignment="1">
      <alignment horizontal="center" wrapText="1"/>
    </xf>
    <xf numFmtId="0" fontId="0" fillId="0" borderId="18" xfId="0" applyBorder="1"/>
    <xf numFmtId="0" fontId="14" fillId="0" borderId="9" xfId="0" applyFont="1" applyBorder="1" applyAlignment="1">
      <alignment horizontal="center" wrapText="1"/>
    </xf>
    <xf numFmtId="0" fontId="7" fillId="0" borderId="32" xfId="0" applyFont="1" applyBorder="1" applyAlignment="1">
      <alignment horizontal="center" wrapText="1"/>
    </xf>
    <xf numFmtId="0" fontId="1" fillId="0" borderId="23" xfId="0" applyFont="1" applyBorder="1" applyAlignment="1">
      <alignment horizont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1" fillId="0" borderId="19" xfId="0" applyFont="1" applyBorder="1" applyAlignment="1">
      <alignment horizontal="center"/>
    </xf>
    <xf numFmtId="0" fontId="1" fillId="0" borderId="8" xfId="0" applyFont="1" applyBorder="1" applyAlignment="1">
      <alignment horizontal="right" vertical="center" wrapText="1"/>
    </xf>
    <xf numFmtId="0" fontId="1" fillId="0" borderId="31" xfId="0" applyFont="1" applyBorder="1" applyAlignment="1">
      <alignment horizontal="right" vertical="center" wrapText="1"/>
    </xf>
    <xf numFmtId="0" fontId="1" fillId="0" borderId="10" xfId="0" applyFont="1" applyBorder="1" applyAlignment="1">
      <alignment horizontal="right" vertical="center" wrapText="1"/>
    </xf>
    <xf numFmtId="0" fontId="1" fillId="0" borderId="30" xfId="0" applyFont="1" applyBorder="1" applyAlignment="1">
      <alignment horizontal="right" vertical="center" wrapText="1"/>
    </xf>
    <xf numFmtId="0" fontId="6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13" fillId="0" borderId="0" xfId="0" applyFont="1" applyAlignment="1">
      <alignment horizontal="right" vertical="center"/>
    </xf>
    <xf numFmtId="0" fontId="13" fillId="0" borderId="5" xfId="0" applyFont="1" applyBorder="1" applyAlignment="1">
      <alignment horizontal="right" vertical="center"/>
    </xf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A0BE8-563C-4953-9062-98302B498CF3}">
  <sheetPr>
    <pageSetUpPr fitToPage="1"/>
  </sheetPr>
  <dimension ref="A1:G16"/>
  <sheetViews>
    <sheetView workbookViewId="0">
      <selection activeCell="F7" sqref="F7"/>
    </sheetView>
  </sheetViews>
  <sheetFormatPr defaultRowHeight="15" x14ac:dyDescent="0.25"/>
  <cols>
    <col min="1" max="1" width="14.85546875" customWidth="1"/>
    <col min="2" max="2" width="6.85546875" customWidth="1"/>
    <col min="3" max="3" width="17.7109375" customWidth="1"/>
    <col min="4" max="4" width="18" customWidth="1"/>
    <col min="5" max="5" width="19.140625" customWidth="1"/>
    <col min="6" max="6" width="18.85546875" customWidth="1"/>
    <col min="7" max="7" width="18.7109375" style="29" customWidth="1"/>
  </cols>
  <sheetData>
    <row r="1" spans="1:7" ht="23.25" x14ac:dyDescent="0.25">
      <c r="A1" s="81" t="s">
        <v>0</v>
      </c>
      <c r="B1" s="81"/>
      <c r="C1" s="81"/>
      <c r="D1" s="81"/>
      <c r="E1" s="81"/>
      <c r="F1" s="81"/>
      <c r="G1" s="81"/>
    </row>
    <row r="2" spans="1:7" ht="18.75" x14ac:dyDescent="0.3">
      <c r="A2" s="82" t="s">
        <v>68</v>
      </c>
      <c r="B2" s="82"/>
      <c r="C2" s="82"/>
      <c r="D2" s="82"/>
      <c r="E2" s="82"/>
      <c r="F2" s="82"/>
      <c r="G2" s="82"/>
    </row>
    <row r="3" spans="1:7" ht="48.75" customHeight="1" thickBot="1" x14ac:dyDescent="0.35">
      <c r="A3" s="4"/>
      <c r="B3" s="37"/>
      <c r="C3" s="4"/>
      <c r="D3" s="12" t="s">
        <v>26</v>
      </c>
      <c r="E3" s="12" t="s">
        <v>25</v>
      </c>
      <c r="F3" s="12" t="s">
        <v>24</v>
      </c>
      <c r="G3" s="17"/>
    </row>
    <row r="4" spans="1:7" ht="35.25" customHeight="1" thickBot="1" x14ac:dyDescent="0.35">
      <c r="A4" s="4"/>
      <c r="B4" s="37"/>
      <c r="C4" s="4"/>
      <c r="D4" s="13">
        <v>215</v>
      </c>
      <c r="E4" s="13">
        <f>+SUM(D6:F6)</f>
        <v>0</v>
      </c>
      <c r="F4" s="13">
        <f>+SUM(E4/D4*100)</f>
        <v>0</v>
      </c>
      <c r="G4" s="17"/>
    </row>
    <row r="5" spans="1:7" ht="35.25" customHeight="1" thickBot="1" x14ac:dyDescent="0.35">
      <c r="A5" s="30"/>
      <c r="B5" s="37"/>
      <c r="C5" s="30"/>
      <c r="D5" s="27" t="s">
        <v>51</v>
      </c>
      <c r="E5" s="27" t="s">
        <v>50</v>
      </c>
      <c r="F5" s="27" t="s">
        <v>52</v>
      </c>
      <c r="G5" s="27"/>
    </row>
    <row r="6" spans="1:7" ht="35.25" customHeight="1" thickBot="1" x14ac:dyDescent="0.35">
      <c r="A6" s="30"/>
      <c r="B6" s="37"/>
      <c r="C6" s="30"/>
      <c r="D6" s="13">
        <v>0</v>
      </c>
      <c r="E6" s="13">
        <v>0</v>
      </c>
      <c r="F6" s="13">
        <v>0</v>
      </c>
      <c r="G6" s="33"/>
    </row>
    <row r="7" spans="1:7" ht="12.75" customHeight="1" thickBot="1" x14ac:dyDescent="0.35">
      <c r="A7" s="21"/>
      <c r="B7" s="21"/>
      <c r="C7" s="21"/>
      <c r="D7" s="22"/>
      <c r="E7" s="22"/>
      <c r="F7" s="22"/>
      <c r="G7" s="22"/>
    </row>
    <row r="8" spans="1:7" ht="36.75" customHeight="1" thickBot="1" x14ac:dyDescent="0.3">
      <c r="D8" s="65" t="s">
        <v>1</v>
      </c>
      <c r="E8" s="65" t="s">
        <v>2</v>
      </c>
      <c r="F8" s="65" t="s">
        <v>3</v>
      </c>
      <c r="G8" s="65" t="s">
        <v>58</v>
      </c>
    </row>
    <row r="9" spans="1:7" ht="25.5" customHeight="1" x14ac:dyDescent="0.25">
      <c r="A9" s="77" t="s">
        <v>69</v>
      </c>
      <c r="B9" s="78"/>
      <c r="C9" s="39" t="s">
        <v>72</v>
      </c>
      <c r="D9" s="47">
        <v>0</v>
      </c>
      <c r="E9" s="41">
        <v>0</v>
      </c>
      <c r="F9" s="50">
        <v>0</v>
      </c>
      <c r="G9" s="53">
        <f t="shared" ref="G9:G14" si="0">+SUM(D9:F9)</f>
        <v>0</v>
      </c>
    </row>
    <row r="10" spans="1:7" ht="25.5" customHeight="1" thickBot="1" x14ac:dyDescent="0.3">
      <c r="A10" s="79"/>
      <c r="B10" s="80"/>
      <c r="C10" s="38" t="s">
        <v>73</v>
      </c>
      <c r="D10" s="44">
        <v>0</v>
      </c>
      <c r="E10" s="42">
        <v>0</v>
      </c>
      <c r="F10" s="52">
        <v>0</v>
      </c>
      <c r="G10" s="49">
        <f t="shared" si="0"/>
        <v>0</v>
      </c>
    </row>
    <row r="11" spans="1:7" ht="23.25" customHeight="1" x14ac:dyDescent="0.25">
      <c r="A11" s="77" t="s">
        <v>63</v>
      </c>
      <c r="B11" s="78"/>
      <c r="C11" s="39" t="s">
        <v>74</v>
      </c>
      <c r="D11" s="54">
        <v>0</v>
      </c>
      <c r="E11" s="55">
        <v>0</v>
      </c>
      <c r="F11" s="56">
        <v>0</v>
      </c>
      <c r="G11" s="45">
        <f t="shared" si="0"/>
        <v>0</v>
      </c>
    </row>
    <row r="12" spans="1:7" ht="23.25" customHeight="1" thickBot="1" x14ac:dyDescent="0.3">
      <c r="A12" s="79"/>
      <c r="B12" s="80"/>
      <c r="C12" s="38" t="s">
        <v>75</v>
      </c>
      <c r="D12" s="44">
        <v>0</v>
      </c>
      <c r="E12" s="42">
        <v>0</v>
      </c>
      <c r="F12" s="52">
        <v>0</v>
      </c>
      <c r="G12" s="49">
        <f t="shared" si="0"/>
        <v>0</v>
      </c>
    </row>
    <row r="13" spans="1:7" ht="21.75" customHeight="1" x14ac:dyDescent="0.25">
      <c r="A13" s="77" t="s">
        <v>70</v>
      </c>
      <c r="B13" s="78"/>
      <c r="C13" s="39" t="s">
        <v>76</v>
      </c>
      <c r="D13" s="47">
        <v>0</v>
      </c>
      <c r="E13" s="41">
        <v>0</v>
      </c>
      <c r="F13" s="50">
        <v>0</v>
      </c>
      <c r="G13" s="53">
        <f t="shared" si="0"/>
        <v>0</v>
      </c>
    </row>
    <row r="14" spans="1:7" ht="21.75" customHeight="1" thickBot="1" x14ac:dyDescent="0.3">
      <c r="A14" s="79"/>
      <c r="B14" s="80"/>
      <c r="C14" s="38" t="s">
        <v>77</v>
      </c>
      <c r="D14" s="44">
        <v>0</v>
      </c>
      <c r="E14" s="42">
        <v>0</v>
      </c>
      <c r="F14" s="52">
        <v>0</v>
      </c>
      <c r="G14" s="49">
        <f t="shared" si="0"/>
        <v>0</v>
      </c>
    </row>
    <row r="15" spans="1:7" ht="21" x14ac:dyDescent="0.25">
      <c r="A15" s="77" t="s">
        <v>71</v>
      </c>
      <c r="B15" s="78"/>
      <c r="C15" s="39" t="s">
        <v>78</v>
      </c>
      <c r="D15" s="47">
        <v>0</v>
      </c>
      <c r="E15" s="41">
        <v>0</v>
      </c>
      <c r="F15" s="50">
        <v>0</v>
      </c>
      <c r="G15" s="53">
        <f t="shared" ref="G15:G16" si="1">+SUM(D15:F15)</f>
        <v>0</v>
      </c>
    </row>
    <row r="16" spans="1:7" ht="21.75" thickBot="1" x14ac:dyDescent="0.3">
      <c r="A16" s="79"/>
      <c r="B16" s="80"/>
      <c r="C16" s="38" t="s">
        <v>79</v>
      </c>
      <c r="D16" s="46">
        <v>0</v>
      </c>
      <c r="E16" s="43">
        <v>0</v>
      </c>
      <c r="F16" s="51">
        <v>0</v>
      </c>
      <c r="G16" s="48">
        <f t="shared" si="1"/>
        <v>0</v>
      </c>
    </row>
  </sheetData>
  <mergeCells count="6">
    <mergeCell ref="A15:B16"/>
    <mergeCell ref="A11:B12"/>
    <mergeCell ref="A1:G1"/>
    <mergeCell ref="A2:G2"/>
    <mergeCell ref="A9:B10"/>
    <mergeCell ref="A13:B14"/>
  </mergeCells>
  <pageMargins left="0.7" right="0.7" top="0.75" bottom="0.75" header="0.3" footer="0.3"/>
  <pageSetup paperSize="5" fitToHeight="0" orientation="landscape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037530-36C8-4C67-9B06-F587B1B2BFDD}">
  <sheetPr>
    <pageSetUpPr fitToPage="1"/>
  </sheetPr>
  <dimension ref="A1:F29"/>
  <sheetViews>
    <sheetView topLeftCell="A19" workbookViewId="0">
      <selection activeCell="I14" sqref="I14"/>
    </sheetView>
  </sheetViews>
  <sheetFormatPr defaultRowHeight="15" x14ac:dyDescent="0.25"/>
  <cols>
    <col min="1" max="1" width="14.85546875" customWidth="1"/>
    <col min="3" max="3" width="18" customWidth="1"/>
    <col min="4" max="4" width="19.140625" customWidth="1"/>
    <col min="5" max="5" width="18.85546875" customWidth="1"/>
    <col min="6" max="6" width="18.7109375" customWidth="1"/>
  </cols>
  <sheetData>
    <row r="1" spans="1:6" ht="23.25" x14ac:dyDescent="0.25">
      <c r="A1" s="81" t="s">
        <v>16</v>
      </c>
      <c r="B1" s="81"/>
      <c r="C1" s="81"/>
      <c r="D1" s="81"/>
      <c r="E1" s="81"/>
      <c r="F1" s="81"/>
    </row>
    <row r="2" spans="1:6" ht="18.75" x14ac:dyDescent="0.3">
      <c r="A2" s="82" t="s">
        <v>19</v>
      </c>
      <c r="B2" s="82"/>
      <c r="C2" s="82"/>
      <c r="D2" s="82"/>
      <c r="E2" s="82"/>
      <c r="F2" s="82"/>
    </row>
    <row r="3" spans="1:6" ht="48.75" customHeight="1" thickBot="1" x14ac:dyDescent="0.35">
      <c r="A3" s="17"/>
      <c r="B3" s="17"/>
      <c r="C3" s="12" t="s">
        <v>26</v>
      </c>
      <c r="D3" s="12" t="s">
        <v>25</v>
      </c>
      <c r="E3" s="12" t="s">
        <v>24</v>
      </c>
      <c r="F3" s="17"/>
    </row>
    <row r="4" spans="1:6" ht="35.25" customHeight="1" thickBot="1" x14ac:dyDescent="0.35">
      <c r="A4" s="17"/>
      <c r="B4" s="17"/>
      <c r="C4" s="13">
        <v>180</v>
      </c>
      <c r="D4" s="13"/>
      <c r="E4" s="13"/>
      <c r="F4" s="17"/>
    </row>
    <row r="5" spans="1:6" ht="40.5" customHeight="1" thickBot="1" x14ac:dyDescent="0.35">
      <c r="A5" s="17"/>
      <c r="B5" s="17"/>
      <c r="C5" s="27" t="s">
        <v>38</v>
      </c>
      <c r="D5" s="27" t="s">
        <v>39</v>
      </c>
      <c r="E5" s="27" t="s">
        <v>40</v>
      </c>
      <c r="F5" s="27" t="s">
        <v>41</v>
      </c>
    </row>
    <row r="6" spans="1:6" ht="48" customHeight="1" thickBot="1" x14ac:dyDescent="0.35">
      <c r="A6" s="17"/>
      <c r="B6" s="17"/>
      <c r="C6" s="13"/>
      <c r="D6" s="13"/>
      <c r="E6" s="13"/>
      <c r="F6" s="13"/>
    </row>
    <row r="7" spans="1:6" ht="12.75" customHeight="1" thickBot="1" x14ac:dyDescent="0.35">
      <c r="A7" s="21"/>
      <c r="B7" s="21"/>
      <c r="C7" s="22"/>
      <c r="D7" s="22"/>
      <c r="E7" s="22"/>
      <c r="F7" s="22"/>
    </row>
    <row r="8" spans="1:6" ht="39" customHeight="1" thickBot="1" x14ac:dyDescent="0.3">
      <c r="C8" s="27" t="s">
        <v>1</v>
      </c>
      <c r="D8" s="27" t="s">
        <v>2</v>
      </c>
      <c r="E8" s="27" t="s">
        <v>3</v>
      </c>
      <c r="F8" s="27" t="s">
        <v>42</v>
      </c>
    </row>
    <row r="9" spans="1:6" ht="41.25" customHeight="1" thickBot="1" x14ac:dyDescent="0.4">
      <c r="A9" s="5" t="s">
        <v>4</v>
      </c>
      <c r="B9" s="6" t="s">
        <v>14</v>
      </c>
      <c r="C9" s="3"/>
      <c r="D9" s="3"/>
      <c r="E9" s="3"/>
      <c r="F9" s="3"/>
    </row>
    <row r="10" spans="1:6" ht="37.5" customHeight="1" thickBot="1" x14ac:dyDescent="0.4">
      <c r="A10" s="1"/>
      <c r="B10" s="7" t="s">
        <v>15</v>
      </c>
      <c r="C10" s="3"/>
      <c r="D10" s="3"/>
      <c r="E10" s="3"/>
      <c r="F10" s="3"/>
    </row>
    <row r="11" spans="1:6" ht="38.25" customHeight="1" thickBot="1" x14ac:dyDescent="0.4">
      <c r="A11" s="5" t="s">
        <v>5</v>
      </c>
      <c r="B11" s="7" t="s">
        <v>14</v>
      </c>
      <c r="C11" s="3"/>
      <c r="D11" s="3"/>
      <c r="E11" s="3"/>
      <c r="F11" s="3"/>
    </row>
    <row r="12" spans="1:6" ht="39.75" customHeight="1" thickBot="1" x14ac:dyDescent="0.4">
      <c r="A12" s="1"/>
      <c r="B12" s="7" t="s">
        <v>15</v>
      </c>
      <c r="C12" s="3"/>
      <c r="D12" s="3"/>
      <c r="E12" s="3"/>
      <c r="F12" s="3"/>
    </row>
    <row r="13" spans="1:6" ht="42" customHeight="1" thickBot="1" x14ac:dyDescent="0.4">
      <c r="A13" s="5" t="s">
        <v>6</v>
      </c>
      <c r="B13" s="7" t="s">
        <v>14</v>
      </c>
      <c r="C13" s="3"/>
      <c r="D13" s="3"/>
      <c r="E13" s="3"/>
      <c r="F13" s="3"/>
    </row>
    <row r="14" spans="1:6" ht="39.75" customHeight="1" thickBot="1" x14ac:dyDescent="0.4">
      <c r="A14" s="1"/>
      <c r="B14" s="7" t="s">
        <v>15</v>
      </c>
      <c r="C14" s="3"/>
      <c r="D14" s="3"/>
      <c r="E14" s="3"/>
      <c r="F14" s="3"/>
    </row>
    <row r="15" spans="1:6" ht="45" customHeight="1" thickBot="1" x14ac:dyDescent="0.4">
      <c r="A15" s="5" t="s">
        <v>7</v>
      </c>
      <c r="B15" s="7" t="s">
        <v>14</v>
      </c>
      <c r="C15" s="3"/>
      <c r="D15" s="3"/>
      <c r="E15" s="3"/>
      <c r="F15" s="3"/>
    </row>
    <row r="16" spans="1:6" ht="48" customHeight="1" thickBot="1" x14ac:dyDescent="0.4">
      <c r="A16" s="1"/>
      <c r="B16" s="7" t="s">
        <v>15</v>
      </c>
      <c r="C16" s="3"/>
      <c r="D16" s="3"/>
      <c r="E16" s="3"/>
      <c r="F16" s="3"/>
    </row>
    <row r="17" spans="1:6" ht="41.25" customHeight="1" thickBot="1" x14ac:dyDescent="0.4">
      <c r="A17" s="5" t="s">
        <v>8</v>
      </c>
      <c r="B17" s="7" t="s">
        <v>14</v>
      </c>
      <c r="C17" s="3"/>
      <c r="D17" s="3"/>
      <c r="E17" s="3"/>
      <c r="F17" s="3"/>
    </row>
    <row r="18" spans="1:6" ht="39.75" customHeight="1" thickBot="1" x14ac:dyDescent="0.4">
      <c r="A18" s="1"/>
      <c r="B18" s="7" t="s">
        <v>15</v>
      </c>
      <c r="C18" s="3"/>
      <c r="D18" s="3"/>
      <c r="E18" s="3"/>
      <c r="F18" s="3"/>
    </row>
    <row r="19" spans="1:6" ht="39" customHeight="1" thickBot="1" x14ac:dyDescent="0.4">
      <c r="A19" s="5" t="s">
        <v>9</v>
      </c>
      <c r="B19" s="7" t="s">
        <v>14</v>
      </c>
      <c r="C19" s="3"/>
      <c r="D19" s="3"/>
      <c r="E19" s="3"/>
      <c r="F19" s="3"/>
    </row>
    <row r="20" spans="1:6" ht="40.5" customHeight="1" thickBot="1" x14ac:dyDescent="0.4">
      <c r="A20" s="1"/>
      <c r="B20" s="7" t="s">
        <v>15</v>
      </c>
      <c r="C20" s="3"/>
      <c r="D20" s="3"/>
      <c r="E20" s="3"/>
      <c r="F20" s="3"/>
    </row>
    <row r="21" spans="1:6" ht="40.5" customHeight="1" thickBot="1" x14ac:dyDescent="0.4">
      <c r="A21" s="5" t="s">
        <v>10</v>
      </c>
      <c r="B21" s="7" t="s">
        <v>14</v>
      </c>
      <c r="C21" s="3"/>
      <c r="D21" s="3"/>
      <c r="E21" s="3"/>
      <c r="F21" s="3"/>
    </row>
    <row r="22" spans="1:6" ht="42" customHeight="1" thickBot="1" x14ac:dyDescent="0.4">
      <c r="A22" s="1"/>
      <c r="B22" s="7" t="s">
        <v>15</v>
      </c>
      <c r="C22" s="3"/>
      <c r="D22" s="3"/>
      <c r="E22" s="3"/>
      <c r="F22" s="3"/>
    </row>
    <row r="23" spans="1:6" ht="41.25" customHeight="1" thickBot="1" x14ac:dyDescent="0.4">
      <c r="A23" s="5" t="s">
        <v>11</v>
      </c>
      <c r="B23" s="7" t="s">
        <v>14</v>
      </c>
      <c r="C23" s="3"/>
      <c r="D23" s="3"/>
      <c r="E23" s="3"/>
      <c r="F23" s="3"/>
    </row>
    <row r="24" spans="1:6" ht="44.25" customHeight="1" thickBot="1" x14ac:dyDescent="0.4">
      <c r="A24" s="1"/>
      <c r="B24" s="7" t="s">
        <v>15</v>
      </c>
      <c r="C24" s="3"/>
      <c r="D24" s="3"/>
      <c r="E24" s="3"/>
      <c r="F24" s="3"/>
    </row>
    <row r="25" spans="1:6" ht="38.25" hidden="1" customHeight="1" thickBot="1" x14ac:dyDescent="0.4">
      <c r="A25" s="5" t="s">
        <v>12</v>
      </c>
      <c r="B25" s="7" t="s">
        <v>14</v>
      </c>
      <c r="C25" s="3"/>
      <c r="D25" s="3"/>
      <c r="E25" s="3"/>
      <c r="F25" s="3"/>
    </row>
    <row r="26" spans="1:6" ht="41.25" hidden="1" customHeight="1" thickBot="1" x14ac:dyDescent="0.4">
      <c r="A26" s="1"/>
      <c r="B26" s="7" t="s">
        <v>15</v>
      </c>
      <c r="C26" s="3"/>
      <c r="D26" s="3"/>
      <c r="E26" s="3"/>
      <c r="F26" s="3"/>
    </row>
    <row r="27" spans="1:6" ht="37.5" customHeight="1" thickBot="1" x14ac:dyDescent="0.4">
      <c r="A27" s="9" t="s">
        <v>13</v>
      </c>
      <c r="B27" s="7" t="s">
        <v>14</v>
      </c>
      <c r="C27" s="3"/>
      <c r="D27" s="3"/>
      <c r="E27" s="3"/>
      <c r="F27" s="3"/>
    </row>
    <row r="28" spans="1:6" ht="37.5" customHeight="1" thickBot="1" x14ac:dyDescent="0.4">
      <c r="A28" s="8"/>
      <c r="B28" s="7" t="s">
        <v>15</v>
      </c>
      <c r="C28" s="3"/>
      <c r="D28" s="3"/>
      <c r="E28" s="3"/>
      <c r="F28" s="3"/>
    </row>
    <row r="29" spans="1:6" x14ac:dyDescent="0.25">
      <c r="A29" s="8"/>
    </row>
  </sheetData>
  <mergeCells count="2">
    <mergeCell ref="A1:F1"/>
    <mergeCell ref="A2:F2"/>
  </mergeCells>
  <pageMargins left="0.7" right="0.7" top="0.75" bottom="0.75" header="0.3" footer="0.3"/>
  <pageSetup paperSize="5" scale="93" fitToWidth="0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DBDB6-5A5A-4338-B42C-92EDBBEAC128}">
  <sheetPr>
    <pageSetUpPr fitToPage="1"/>
  </sheetPr>
  <dimension ref="A1:F29"/>
  <sheetViews>
    <sheetView topLeftCell="A19" workbookViewId="0">
      <selection activeCell="I14" sqref="I14"/>
    </sheetView>
  </sheetViews>
  <sheetFormatPr defaultRowHeight="15" x14ac:dyDescent="0.25"/>
  <cols>
    <col min="1" max="1" width="14.85546875" customWidth="1"/>
    <col min="3" max="3" width="18" customWidth="1"/>
    <col min="4" max="4" width="19.140625" customWidth="1"/>
    <col min="5" max="5" width="18.85546875" customWidth="1"/>
    <col min="6" max="6" width="18.7109375" customWidth="1"/>
  </cols>
  <sheetData>
    <row r="1" spans="1:6" ht="23.25" x14ac:dyDescent="0.25">
      <c r="A1" s="81" t="s">
        <v>17</v>
      </c>
      <c r="B1" s="81"/>
      <c r="C1" s="81"/>
      <c r="D1" s="81"/>
      <c r="E1" s="81"/>
      <c r="F1" s="81"/>
    </row>
    <row r="2" spans="1:6" ht="18.75" x14ac:dyDescent="0.3">
      <c r="A2" s="82" t="s">
        <v>19</v>
      </c>
      <c r="B2" s="82"/>
      <c r="C2" s="82"/>
      <c r="D2" s="82"/>
      <c r="E2" s="82"/>
      <c r="F2" s="82"/>
    </row>
    <row r="3" spans="1:6" ht="48.75" customHeight="1" thickBot="1" x14ac:dyDescent="0.35">
      <c r="A3" s="17"/>
      <c r="B3" s="17"/>
      <c r="C3" s="12" t="s">
        <v>26</v>
      </c>
      <c r="D3" s="12" t="s">
        <v>25</v>
      </c>
      <c r="E3" s="12" t="s">
        <v>24</v>
      </c>
      <c r="F3" s="17"/>
    </row>
    <row r="4" spans="1:6" ht="35.25" customHeight="1" thickBot="1" x14ac:dyDescent="0.35">
      <c r="A4" s="17"/>
      <c r="B4" s="17"/>
      <c r="C4" s="13">
        <v>183</v>
      </c>
      <c r="D4" s="13"/>
      <c r="E4" s="13"/>
      <c r="F4" s="17"/>
    </row>
    <row r="5" spans="1:6" ht="40.5" customHeight="1" thickBot="1" x14ac:dyDescent="0.35">
      <c r="A5" s="17"/>
      <c r="B5" s="17"/>
      <c r="C5" s="27" t="s">
        <v>38</v>
      </c>
      <c r="D5" s="27" t="s">
        <v>39</v>
      </c>
      <c r="E5" s="27" t="s">
        <v>40</v>
      </c>
      <c r="F5" s="27" t="s">
        <v>41</v>
      </c>
    </row>
    <row r="6" spans="1:6" ht="48" customHeight="1" thickBot="1" x14ac:dyDescent="0.35">
      <c r="A6" s="17"/>
      <c r="B6" s="17"/>
      <c r="C6" s="13"/>
      <c r="D6" s="13"/>
      <c r="E6" s="13"/>
      <c r="F6" s="13"/>
    </row>
    <row r="7" spans="1:6" ht="12.75" customHeight="1" thickBot="1" x14ac:dyDescent="0.35">
      <c r="A7" s="21"/>
      <c r="B7" s="21"/>
      <c r="C7" s="22"/>
      <c r="D7" s="22"/>
      <c r="E7" s="22"/>
      <c r="F7" s="22"/>
    </row>
    <row r="8" spans="1:6" ht="41.25" customHeight="1" thickBot="1" x14ac:dyDescent="0.3">
      <c r="C8" s="27" t="s">
        <v>1</v>
      </c>
      <c r="D8" s="27" t="s">
        <v>2</v>
      </c>
      <c r="E8" s="27" t="s">
        <v>3</v>
      </c>
      <c r="F8" s="27" t="s">
        <v>42</v>
      </c>
    </row>
    <row r="9" spans="1:6" ht="41.25" customHeight="1" thickBot="1" x14ac:dyDescent="0.4">
      <c r="A9" s="5" t="s">
        <v>4</v>
      </c>
      <c r="B9" s="6" t="s">
        <v>14</v>
      </c>
      <c r="C9" s="3"/>
      <c r="D9" s="3"/>
      <c r="E9" s="3"/>
      <c r="F9" s="3"/>
    </row>
    <row r="10" spans="1:6" ht="37.5" customHeight="1" thickBot="1" x14ac:dyDescent="0.4">
      <c r="A10" s="1"/>
      <c r="B10" s="7" t="s">
        <v>15</v>
      </c>
      <c r="C10" s="3"/>
      <c r="D10" s="3"/>
      <c r="E10" s="3"/>
      <c r="F10" s="3"/>
    </row>
    <row r="11" spans="1:6" ht="38.25" customHeight="1" thickBot="1" x14ac:dyDescent="0.4">
      <c r="A11" s="5" t="s">
        <v>5</v>
      </c>
      <c r="B11" s="7" t="s">
        <v>14</v>
      </c>
      <c r="C11" s="3"/>
      <c r="D11" s="3"/>
      <c r="E11" s="3"/>
      <c r="F11" s="3"/>
    </row>
    <row r="12" spans="1:6" ht="39.75" customHeight="1" thickBot="1" x14ac:dyDescent="0.4">
      <c r="A12" s="1"/>
      <c r="B12" s="7" t="s">
        <v>15</v>
      </c>
      <c r="C12" s="3"/>
      <c r="D12" s="3"/>
      <c r="E12" s="3"/>
      <c r="F12" s="3"/>
    </row>
    <row r="13" spans="1:6" ht="42" customHeight="1" thickBot="1" x14ac:dyDescent="0.4">
      <c r="A13" s="5" t="s">
        <v>6</v>
      </c>
      <c r="B13" s="7" t="s">
        <v>14</v>
      </c>
      <c r="C13" s="3"/>
      <c r="D13" s="3"/>
      <c r="E13" s="3"/>
      <c r="F13" s="3"/>
    </row>
    <row r="14" spans="1:6" ht="39.75" customHeight="1" thickBot="1" x14ac:dyDescent="0.4">
      <c r="A14" s="1"/>
      <c r="B14" s="7" t="s">
        <v>15</v>
      </c>
      <c r="C14" s="3"/>
      <c r="D14" s="3"/>
      <c r="E14" s="3"/>
      <c r="F14" s="3"/>
    </row>
    <row r="15" spans="1:6" ht="45" customHeight="1" thickBot="1" x14ac:dyDescent="0.4">
      <c r="A15" s="5" t="s">
        <v>7</v>
      </c>
      <c r="B15" s="7" t="s">
        <v>14</v>
      </c>
      <c r="C15" s="3"/>
      <c r="D15" s="3"/>
      <c r="E15" s="3"/>
      <c r="F15" s="3"/>
    </row>
    <row r="16" spans="1:6" ht="48" customHeight="1" thickBot="1" x14ac:dyDescent="0.4">
      <c r="A16" s="1"/>
      <c r="B16" s="7" t="s">
        <v>15</v>
      </c>
      <c r="C16" s="3"/>
      <c r="D16" s="3"/>
      <c r="E16" s="3"/>
      <c r="F16" s="3"/>
    </row>
    <row r="17" spans="1:6" ht="41.25" customHeight="1" thickBot="1" x14ac:dyDescent="0.4">
      <c r="A17" s="5" t="s">
        <v>8</v>
      </c>
      <c r="B17" s="7" t="s">
        <v>14</v>
      </c>
      <c r="C17" s="3"/>
      <c r="D17" s="3"/>
      <c r="E17" s="3"/>
      <c r="F17" s="3"/>
    </row>
    <row r="18" spans="1:6" ht="39.75" customHeight="1" thickBot="1" x14ac:dyDescent="0.4">
      <c r="A18" s="1"/>
      <c r="B18" s="7" t="s">
        <v>15</v>
      </c>
      <c r="C18" s="3"/>
      <c r="D18" s="3"/>
      <c r="E18" s="3"/>
      <c r="F18" s="3"/>
    </row>
    <row r="19" spans="1:6" ht="39" customHeight="1" thickBot="1" x14ac:dyDescent="0.4">
      <c r="A19" s="5" t="s">
        <v>9</v>
      </c>
      <c r="B19" s="7" t="s">
        <v>14</v>
      </c>
      <c r="C19" s="3"/>
      <c r="D19" s="3"/>
      <c r="E19" s="3"/>
      <c r="F19" s="3"/>
    </row>
    <row r="20" spans="1:6" ht="40.5" customHeight="1" thickBot="1" x14ac:dyDescent="0.4">
      <c r="A20" s="1"/>
      <c r="B20" s="7" t="s">
        <v>15</v>
      </c>
      <c r="C20" s="3"/>
      <c r="D20" s="3"/>
      <c r="E20" s="3"/>
      <c r="F20" s="3"/>
    </row>
    <row r="21" spans="1:6" ht="40.5" customHeight="1" thickBot="1" x14ac:dyDescent="0.4">
      <c r="A21" s="5" t="s">
        <v>10</v>
      </c>
      <c r="B21" s="7" t="s">
        <v>14</v>
      </c>
      <c r="C21" s="3"/>
      <c r="D21" s="3"/>
      <c r="E21" s="3"/>
      <c r="F21" s="3"/>
    </row>
    <row r="22" spans="1:6" ht="42" customHeight="1" thickBot="1" x14ac:dyDescent="0.4">
      <c r="A22" s="1"/>
      <c r="B22" s="7" t="s">
        <v>15</v>
      </c>
      <c r="C22" s="3"/>
      <c r="D22" s="3"/>
      <c r="E22" s="3"/>
      <c r="F22" s="3"/>
    </row>
    <row r="23" spans="1:6" ht="41.25" customHeight="1" thickBot="1" x14ac:dyDescent="0.4">
      <c r="A23" s="5" t="s">
        <v>11</v>
      </c>
      <c r="B23" s="7" t="s">
        <v>14</v>
      </c>
      <c r="C23" s="3"/>
      <c r="D23" s="3"/>
      <c r="E23" s="3"/>
      <c r="F23" s="3"/>
    </row>
    <row r="24" spans="1:6" ht="44.25" customHeight="1" thickBot="1" x14ac:dyDescent="0.4">
      <c r="A24" s="1"/>
      <c r="B24" s="7" t="s">
        <v>15</v>
      </c>
      <c r="C24" s="3"/>
      <c r="D24" s="3"/>
      <c r="E24" s="3"/>
      <c r="F24" s="3"/>
    </row>
    <row r="25" spans="1:6" ht="38.25" hidden="1" customHeight="1" thickBot="1" x14ac:dyDescent="0.4">
      <c r="A25" s="5" t="s">
        <v>12</v>
      </c>
      <c r="B25" s="7" t="s">
        <v>14</v>
      </c>
      <c r="C25" s="3"/>
      <c r="D25" s="3"/>
      <c r="E25" s="3"/>
      <c r="F25" s="3"/>
    </row>
    <row r="26" spans="1:6" ht="41.25" hidden="1" customHeight="1" thickBot="1" x14ac:dyDescent="0.4">
      <c r="A26" s="1"/>
      <c r="B26" s="7" t="s">
        <v>15</v>
      </c>
      <c r="C26" s="3"/>
      <c r="D26" s="3"/>
      <c r="E26" s="3"/>
      <c r="F26" s="3"/>
    </row>
    <row r="27" spans="1:6" ht="37.5" customHeight="1" thickBot="1" x14ac:dyDescent="0.4">
      <c r="A27" s="9" t="s">
        <v>13</v>
      </c>
      <c r="B27" s="7" t="s">
        <v>14</v>
      </c>
      <c r="C27" s="3"/>
      <c r="D27" s="3"/>
      <c r="E27" s="3"/>
      <c r="F27" s="3"/>
    </row>
    <row r="28" spans="1:6" ht="37.5" customHeight="1" thickBot="1" x14ac:dyDescent="0.4">
      <c r="A28" s="8"/>
      <c r="B28" s="7" t="s">
        <v>15</v>
      </c>
      <c r="C28" s="3"/>
      <c r="D28" s="3"/>
      <c r="E28" s="3"/>
      <c r="F28" s="3"/>
    </row>
    <row r="29" spans="1:6" x14ac:dyDescent="0.25">
      <c r="A29" s="8"/>
    </row>
  </sheetData>
  <mergeCells count="2">
    <mergeCell ref="A1:F1"/>
    <mergeCell ref="A2:F2"/>
  </mergeCells>
  <pageMargins left="0.7" right="0.7" top="0.75" bottom="0.75" header="0.3" footer="0.3"/>
  <pageSetup paperSize="5" scale="93" fitToWidth="0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8C2FE-46EE-42B4-A944-D6E215B8A1A7}">
  <sheetPr>
    <pageSetUpPr fitToPage="1"/>
  </sheetPr>
  <dimension ref="A1:F27"/>
  <sheetViews>
    <sheetView topLeftCell="A19" workbookViewId="0">
      <selection activeCell="I14" sqref="I14"/>
    </sheetView>
  </sheetViews>
  <sheetFormatPr defaultRowHeight="15" x14ac:dyDescent="0.25"/>
  <cols>
    <col min="1" max="1" width="14.85546875" customWidth="1"/>
    <col min="3" max="3" width="18" customWidth="1"/>
    <col min="4" max="4" width="19.140625" customWidth="1"/>
    <col min="5" max="5" width="18.85546875" customWidth="1"/>
    <col min="6" max="6" width="18.7109375" customWidth="1"/>
  </cols>
  <sheetData>
    <row r="1" spans="1:6" ht="23.25" x14ac:dyDescent="0.25">
      <c r="A1" s="81" t="s">
        <v>18</v>
      </c>
      <c r="B1" s="81"/>
      <c r="C1" s="81"/>
      <c r="D1" s="81"/>
      <c r="E1" s="81"/>
      <c r="F1" s="81"/>
    </row>
    <row r="2" spans="1:6" ht="18.75" x14ac:dyDescent="0.3">
      <c r="A2" s="82" t="s">
        <v>19</v>
      </c>
      <c r="B2" s="82"/>
      <c r="C2" s="82"/>
      <c r="D2" s="82"/>
      <c r="E2" s="82"/>
      <c r="F2" s="82"/>
    </row>
    <row r="3" spans="1:6" ht="48.75" customHeight="1" thickBot="1" x14ac:dyDescent="0.35">
      <c r="A3" s="17"/>
      <c r="B3" s="17"/>
      <c r="C3" s="12" t="s">
        <v>26</v>
      </c>
      <c r="D3" s="12" t="s">
        <v>25</v>
      </c>
      <c r="E3" s="12" t="s">
        <v>24</v>
      </c>
      <c r="F3" s="17"/>
    </row>
    <row r="4" spans="1:6" ht="35.25" customHeight="1" thickBot="1" x14ac:dyDescent="0.35">
      <c r="A4" s="17"/>
      <c r="B4" s="17"/>
      <c r="C4" s="13">
        <v>220</v>
      </c>
      <c r="D4" s="13"/>
      <c r="E4" s="13"/>
      <c r="F4" s="17"/>
    </row>
    <row r="5" spans="1:6" ht="40.5" customHeight="1" thickBot="1" x14ac:dyDescent="0.35">
      <c r="A5" s="17"/>
      <c r="B5" s="17"/>
      <c r="C5" s="27" t="s">
        <v>38</v>
      </c>
      <c r="D5" s="27" t="s">
        <v>39</v>
      </c>
      <c r="E5" s="27" t="s">
        <v>40</v>
      </c>
      <c r="F5" s="27" t="s">
        <v>41</v>
      </c>
    </row>
    <row r="6" spans="1:6" ht="48" customHeight="1" thickBot="1" x14ac:dyDescent="0.35">
      <c r="A6" s="17"/>
      <c r="B6" s="17"/>
      <c r="C6" s="13"/>
      <c r="D6" s="13"/>
      <c r="E6" s="13"/>
      <c r="F6" s="13"/>
    </row>
    <row r="7" spans="1:6" ht="12.75" customHeight="1" thickBot="1" x14ac:dyDescent="0.35">
      <c r="A7" s="21"/>
      <c r="B7" s="21"/>
      <c r="C7" s="22"/>
      <c r="D7" s="22"/>
      <c r="E7" s="22"/>
      <c r="F7" s="22"/>
    </row>
    <row r="8" spans="1:6" ht="36.75" customHeight="1" thickBot="1" x14ac:dyDescent="0.3">
      <c r="C8" s="27" t="s">
        <v>1</v>
      </c>
      <c r="D8" s="27" t="s">
        <v>2</v>
      </c>
      <c r="E8" s="27" t="s">
        <v>3</v>
      </c>
      <c r="F8" s="27" t="s">
        <v>42</v>
      </c>
    </row>
    <row r="9" spans="1:6" ht="41.25" customHeight="1" thickBot="1" x14ac:dyDescent="0.4">
      <c r="A9" s="5" t="s">
        <v>4</v>
      </c>
      <c r="B9" s="6" t="s">
        <v>14</v>
      </c>
      <c r="C9" s="3"/>
      <c r="D9" s="3"/>
      <c r="E9" s="3"/>
      <c r="F9" s="3"/>
    </row>
    <row r="10" spans="1:6" ht="37.5" customHeight="1" thickBot="1" x14ac:dyDescent="0.4">
      <c r="A10" s="1"/>
      <c r="B10" s="7" t="s">
        <v>15</v>
      </c>
      <c r="C10" s="3"/>
      <c r="D10" s="3"/>
      <c r="E10" s="3"/>
      <c r="F10" s="3"/>
    </row>
    <row r="11" spans="1:6" ht="38.25" customHeight="1" thickBot="1" x14ac:dyDescent="0.4">
      <c r="A11" s="5" t="s">
        <v>5</v>
      </c>
      <c r="B11" s="7" t="s">
        <v>14</v>
      </c>
      <c r="C11" s="3"/>
      <c r="D11" s="3"/>
      <c r="E11" s="3"/>
      <c r="F11" s="3"/>
    </row>
    <row r="12" spans="1:6" ht="39.75" customHeight="1" thickBot="1" x14ac:dyDescent="0.4">
      <c r="A12" s="1"/>
      <c r="B12" s="7" t="s">
        <v>15</v>
      </c>
      <c r="C12" s="3"/>
      <c r="D12" s="3"/>
      <c r="E12" s="3"/>
      <c r="F12" s="3"/>
    </row>
    <row r="13" spans="1:6" ht="42" customHeight="1" thickBot="1" x14ac:dyDescent="0.4">
      <c r="A13" s="5" t="s">
        <v>6</v>
      </c>
      <c r="B13" s="7" t="s">
        <v>14</v>
      </c>
      <c r="C13" s="3"/>
      <c r="D13" s="3"/>
      <c r="E13" s="3"/>
      <c r="F13" s="3"/>
    </row>
    <row r="14" spans="1:6" ht="39.75" customHeight="1" thickBot="1" x14ac:dyDescent="0.4">
      <c r="A14" s="1"/>
      <c r="B14" s="7" t="s">
        <v>15</v>
      </c>
      <c r="C14" s="3"/>
      <c r="D14" s="3"/>
      <c r="E14" s="3"/>
      <c r="F14" s="3"/>
    </row>
    <row r="15" spans="1:6" ht="45" customHeight="1" thickBot="1" x14ac:dyDescent="0.4">
      <c r="A15" s="5" t="s">
        <v>7</v>
      </c>
      <c r="B15" s="7" t="s">
        <v>14</v>
      </c>
      <c r="C15" s="3"/>
      <c r="D15" s="3"/>
      <c r="E15" s="3"/>
      <c r="F15" s="3"/>
    </row>
    <row r="16" spans="1:6" ht="48" customHeight="1" thickBot="1" x14ac:dyDescent="0.4">
      <c r="A16" s="1"/>
      <c r="B16" s="7" t="s">
        <v>15</v>
      </c>
      <c r="C16" s="3"/>
      <c r="D16" s="3"/>
      <c r="E16" s="3"/>
      <c r="F16" s="3"/>
    </row>
    <row r="17" spans="1:6" ht="41.25" customHeight="1" thickBot="1" x14ac:dyDescent="0.4">
      <c r="A17" s="5" t="s">
        <v>8</v>
      </c>
      <c r="B17" s="7" t="s">
        <v>14</v>
      </c>
      <c r="C17" s="3"/>
      <c r="D17" s="3"/>
      <c r="E17" s="3"/>
      <c r="F17" s="3"/>
    </row>
    <row r="18" spans="1:6" ht="39.75" customHeight="1" thickBot="1" x14ac:dyDescent="0.4">
      <c r="A18" s="1"/>
      <c r="B18" s="7" t="s">
        <v>15</v>
      </c>
      <c r="C18" s="3"/>
      <c r="D18" s="3"/>
      <c r="E18" s="3"/>
      <c r="F18" s="3"/>
    </row>
    <row r="19" spans="1:6" ht="39" customHeight="1" thickBot="1" x14ac:dyDescent="0.4">
      <c r="A19" s="5" t="s">
        <v>9</v>
      </c>
      <c r="B19" s="7" t="s">
        <v>14</v>
      </c>
      <c r="C19" s="3"/>
      <c r="D19" s="3"/>
      <c r="E19" s="3"/>
      <c r="F19" s="3"/>
    </row>
    <row r="20" spans="1:6" ht="40.5" customHeight="1" thickBot="1" x14ac:dyDescent="0.4">
      <c r="A20" s="1"/>
      <c r="B20" s="7" t="s">
        <v>15</v>
      </c>
      <c r="C20" s="3"/>
      <c r="D20" s="3"/>
      <c r="E20" s="3"/>
      <c r="F20" s="3"/>
    </row>
    <row r="21" spans="1:6" ht="40.5" customHeight="1" thickBot="1" x14ac:dyDescent="0.4">
      <c r="A21" s="5" t="s">
        <v>10</v>
      </c>
      <c r="B21" s="7" t="s">
        <v>14</v>
      </c>
      <c r="C21" s="3"/>
      <c r="D21" s="3"/>
      <c r="E21" s="3"/>
      <c r="F21" s="3"/>
    </row>
    <row r="22" spans="1:6" ht="42" customHeight="1" thickBot="1" x14ac:dyDescent="0.4">
      <c r="A22" s="1"/>
      <c r="B22" s="7" t="s">
        <v>15</v>
      </c>
      <c r="C22" s="3"/>
      <c r="D22" s="3"/>
      <c r="E22" s="3"/>
      <c r="F22" s="3"/>
    </row>
    <row r="23" spans="1:6" ht="41.25" customHeight="1" thickBot="1" x14ac:dyDescent="0.4">
      <c r="A23" s="5" t="s">
        <v>11</v>
      </c>
      <c r="B23" s="7" t="s">
        <v>14</v>
      </c>
      <c r="C23" s="3"/>
      <c r="D23" s="3"/>
      <c r="E23" s="3"/>
      <c r="F23" s="3"/>
    </row>
    <row r="24" spans="1:6" ht="44.25" customHeight="1" thickBot="1" x14ac:dyDescent="0.4">
      <c r="A24" s="1"/>
      <c r="B24" s="7" t="s">
        <v>15</v>
      </c>
      <c r="C24" s="3"/>
      <c r="D24" s="3"/>
      <c r="E24" s="3"/>
      <c r="F24" s="3"/>
    </row>
    <row r="25" spans="1:6" ht="37.5" customHeight="1" thickBot="1" x14ac:dyDescent="0.4">
      <c r="A25" s="9" t="s">
        <v>13</v>
      </c>
      <c r="B25" s="7" t="s">
        <v>14</v>
      </c>
      <c r="C25" s="3"/>
      <c r="D25" s="3"/>
      <c r="E25" s="3"/>
      <c r="F25" s="3"/>
    </row>
    <row r="26" spans="1:6" ht="37.5" customHeight="1" thickBot="1" x14ac:dyDescent="0.4">
      <c r="A26" s="8"/>
      <c r="B26" s="7" t="s">
        <v>15</v>
      </c>
      <c r="C26" s="3"/>
      <c r="D26" s="3"/>
      <c r="E26" s="3"/>
      <c r="F26" s="3"/>
    </row>
    <row r="27" spans="1:6" x14ac:dyDescent="0.25">
      <c r="A27" s="8"/>
    </row>
  </sheetData>
  <mergeCells count="2">
    <mergeCell ref="A1:F1"/>
    <mergeCell ref="A2:F2"/>
  </mergeCells>
  <pageMargins left="0.7" right="0.7" top="0.75" bottom="0.75" header="0.3" footer="0.3"/>
  <pageSetup paperSize="5" scale="93" fitToWidth="0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06CCB7-B7A1-45BD-B0AE-97A42D535C21}">
  <sheetPr>
    <pageSetUpPr fitToPage="1"/>
  </sheetPr>
  <dimension ref="A1:G29"/>
  <sheetViews>
    <sheetView topLeftCell="A19" workbookViewId="0">
      <selection activeCell="I14" sqref="I14"/>
    </sheetView>
  </sheetViews>
  <sheetFormatPr defaultRowHeight="15" x14ac:dyDescent="0.25"/>
  <cols>
    <col min="1" max="1" width="14.85546875" customWidth="1"/>
    <col min="3" max="3" width="18" customWidth="1"/>
    <col min="4" max="4" width="19.140625" customWidth="1"/>
    <col min="5" max="5" width="18.85546875" customWidth="1"/>
    <col min="6" max="7" width="18.7109375" customWidth="1"/>
  </cols>
  <sheetData>
    <row r="1" spans="1:7" ht="23.25" x14ac:dyDescent="0.25">
      <c r="A1" s="81" t="s">
        <v>33</v>
      </c>
      <c r="B1" s="81"/>
      <c r="C1" s="81"/>
      <c r="D1" s="81"/>
      <c r="E1" s="81"/>
      <c r="F1" s="81"/>
      <c r="G1" s="81"/>
    </row>
    <row r="2" spans="1:7" ht="18.75" x14ac:dyDescent="0.3">
      <c r="A2" s="82" t="s">
        <v>19</v>
      </c>
      <c r="B2" s="82"/>
      <c r="C2" s="82"/>
      <c r="D2" s="82"/>
      <c r="E2" s="82"/>
      <c r="F2" s="82"/>
      <c r="G2" s="82"/>
    </row>
    <row r="3" spans="1:7" ht="36.75" customHeight="1" thickBot="1" x14ac:dyDescent="0.35">
      <c r="A3" s="17"/>
      <c r="B3" s="17"/>
      <c r="D3" s="12" t="s">
        <v>37</v>
      </c>
      <c r="E3" s="12" t="s">
        <v>25</v>
      </c>
      <c r="F3" s="12" t="s">
        <v>24</v>
      </c>
      <c r="G3" s="17"/>
    </row>
    <row r="4" spans="1:7" ht="27" customHeight="1" thickBot="1" x14ac:dyDescent="0.35">
      <c r="A4" s="83" t="s">
        <v>36</v>
      </c>
      <c r="B4" s="83"/>
      <c r="C4" s="84"/>
      <c r="D4" s="13">
        <v>793</v>
      </c>
      <c r="E4" s="13"/>
      <c r="F4" s="13"/>
      <c r="G4" s="17"/>
    </row>
    <row r="5" spans="1:7" ht="25.5" customHeight="1" thickBot="1" x14ac:dyDescent="0.35">
      <c r="A5" s="83" t="s">
        <v>0</v>
      </c>
      <c r="B5" s="83"/>
      <c r="C5" s="83"/>
      <c r="D5" s="13">
        <v>210</v>
      </c>
      <c r="E5" s="13"/>
      <c r="F5" s="13"/>
      <c r="G5" s="17"/>
    </row>
    <row r="6" spans="1:7" ht="27.75" customHeight="1" thickBot="1" x14ac:dyDescent="0.35">
      <c r="A6" s="83" t="s">
        <v>16</v>
      </c>
      <c r="B6" s="83"/>
      <c r="C6" s="83"/>
      <c r="D6" s="13">
        <v>180</v>
      </c>
      <c r="E6" s="13"/>
      <c r="F6" s="13"/>
      <c r="G6" s="17"/>
    </row>
    <row r="7" spans="1:7" ht="31.5" customHeight="1" thickBot="1" x14ac:dyDescent="0.35">
      <c r="A7" s="83" t="s">
        <v>17</v>
      </c>
      <c r="B7" s="83"/>
      <c r="C7" s="83"/>
      <c r="D7" s="13">
        <v>183</v>
      </c>
      <c r="E7" s="13"/>
      <c r="F7" s="13"/>
      <c r="G7" s="17"/>
    </row>
    <row r="8" spans="1:7" ht="28.5" customHeight="1" thickBot="1" x14ac:dyDescent="0.35">
      <c r="A8" s="83" t="s">
        <v>18</v>
      </c>
      <c r="B8" s="83"/>
      <c r="C8" s="83"/>
      <c r="D8" s="13">
        <v>220</v>
      </c>
      <c r="E8" s="13"/>
      <c r="F8" s="13"/>
      <c r="G8" s="17"/>
    </row>
    <row r="9" spans="1:7" ht="13.5" customHeight="1" thickBot="1" x14ac:dyDescent="0.35">
      <c r="A9" s="23"/>
      <c r="B9" s="23"/>
      <c r="C9" s="23"/>
      <c r="D9" s="19"/>
      <c r="E9" s="19"/>
      <c r="F9" s="19"/>
      <c r="G9" s="24"/>
    </row>
    <row r="10" spans="1:7" ht="48" customHeight="1" thickBot="1" x14ac:dyDescent="0.3">
      <c r="C10" s="28" t="s">
        <v>35</v>
      </c>
      <c r="D10" s="28" t="s">
        <v>34</v>
      </c>
      <c r="E10" s="28" t="s">
        <v>32</v>
      </c>
      <c r="F10" s="28" t="s">
        <v>31</v>
      </c>
      <c r="G10" s="28" t="s">
        <v>43</v>
      </c>
    </row>
    <row r="11" spans="1:7" ht="41.25" customHeight="1" thickBot="1" x14ac:dyDescent="0.4">
      <c r="A11" s="5" t="s">
        <v>4</v>
      </c>
      <c r="B11" s="6" t="s">
        <v>14</v>
      </c>
      <c r="C11" s="3"/>
      <c r="D11" s="3"/>
      <c r="E11" s="3"/>
      <c r="F11" s="3"/>
      <c r="G11" s="3"/>
    </row>
    <row r="12" spans="1:7" ht="37.5" customHeight="1" thickBot="1" x14ac:dyDescent="0.4">
      <c r="A12" s="1"/>
      <c r="B12" s="7" t="s">
        <v>15</v>
      </c>
      <c r="C12" s="3"/>
      <c r="D12" s="3"/>
      <c r="E12" s="3"/>
      <c r="F12" s="3"/>
      <c r="G12" s="3"/>
    </row>
    <row r="13" spans="1:7" ht="38.25" customHeight="1" thickBot="1" x14ac:dyDescent="0.4">
      <c r="A13" s="5" t="s">
        <v>5</v>
      </c>
      <c r="B13" s="7" t="s">
        <v>14</v>
      </c>
      <c r="C13" s="3"/>
      <c r="D13" s="3"/>
      <c r="E13" s="3"/>
      <c r="F13" s="3"/>
      <c r="G13" s="3"/>
    </row>
    <row r="14" spans="1:7" ht="39.75" customHeight="1" thickBot="1" x14ac:dyDescent="0.4">
      <c r="A14" s="1"/>
      <c r="B14" s="7" t="s">
        <v>15</v>
      </c>
      <c r="C14" s="3"/>
      <c r="D14" s="3"/>
      <c r="E14" s="3"/>
      <c r="F14" s="3"/>
      <c r="G14" s="3"/>
    </row>
    <row r="15" spans="1:7" ht="42" customHeight="1" thickBot="1" x14ac:dyDescent="0.4">
      <c r="A15" s="5" t="s">
        <v>6</v>
      </c>
      <c r="B15" s="7" t="s">
        <v>14</v>
      </c>
      <c r="C15" s="3"/>
      <c r="D15" s="3"/>
      <c r="E15" s="3"/>
      <c r="F15" s="3"/>
      <c r="G15" s="3"/>
    </row>
    <row r="16" spans="1:7" ht="39.75" customHeight="1" thickBot="1" x14ac:dyDescent="0.4">
      <c r="A16" s="1"/>
      <c r="B16" s="7" t="s">
        <v>15</v>
      </c>
      <c r="C16" s="3"/>
      <c r="D16" s="3"/>
      <c r="E16" s="3"/>
      <c r="F16" s="3"/>
      <c r="G16" s="3"/>
    </row>
    <row r="17" spans="1:7" ht="45" customHeight="1" thickBot="1" x14ac:dyDescent="0.4">
      <c r="A17" s="5" t="s">
        <v>7</v>
      </c>
      <c r="B17" s="7" t="s">
        <v>14</v>
      </c>
      <c r="C17" s="3"/>
      <c r="D17" s="3"/>
      <c r="E17" s="3"/>
      <c r="F17" s="3"/>
      <c r="G17" s="3"/>
    </row>
    <row r="18" spans="1:7" ht="48" customHeight="1" thickBot="1" x14ac:dyDescent="0.4">
      <c r="A18" s="1"/>
      <c r="B18" s="7" t="s">
        <v>15</v>
      </c>
      <c r="C18" s="3"/>
      <c r="D18" s="3"/>
      <c r="E18" s="3"/>
      <c r="F18" s="3"/>
      <c r="G18" s="3"/>
    </row>
    <row r="19" spans="1:7" ht="41.25" customHeight="1" thickBot="1" x14ac:dyDescent="0.4">
      <c r="A19" s="5" t="s">
        <v>8</v>
      </c>
      <c r="B19" s="7" t="s">
        <v>14</v>
      </c>
      <c r="C19" s="3"/>
      <c r="D19" s="3"/>
      <c r="E19" s="3"/>
      <c r="F19" s="3"/>
      <c r="G19" s="3"/>
    </row>
    <row r="20" spans="1:7" ht="39.75" customHeight="1" thickBot="1" x14ac:dyDescent="0.4">
      <c r="A20" s="1"/>
      <c r="B20" s="7" t="s">
        <v>15</v>
      </c>
      <c r="C20" s="3"/>
      <c r="D20" s="3"/>
      <c r="E20" s="3"/>
      <c r="F20" s="3"/>
      <c r="G20" s="3"/>
    </row>
    <row r="21" spans="1:7" ht="39" customHeight="1" thickBot="1" x14ac:dyDescent="0.4">
      <c r="A21" s="5" t="s">
        <v>9</v>
      </c>
      <c r="B21" s="7" t="s">
        <v>14</v>
      </c>
      <c r="C21" s="3"/>
      <c r="D21" s="3"/>
      <c r="E21" s="3"/>
      <c r="F21" s="3"/>
      <c r="G21" s="3"/>
    </row>
    <row r="22" spans="1:7" ht="40.5" customHeight="1" thickBot="1" x14ac:dyDescent="0.4">
      <c r="A22" s="1"/>
      <c r="B22" s="7" t="s">
        <v>15</v>
      </c>
      <c r="C22" s="3"/>
      <c r="D22" s="3"/>
      <c r="E22" s="3"/>
      <c r="F22" s="3"/>
      <c r="G22" s="3"/>
    </row>
    <row r="23" spans="1:7" ht="40.5" customHeight="1" thickBot="1" x14ac:dyDescent="0.4">
      <c r="A23" s="5" t="s">
        <v>10</v>
      </c>
      <c r="B23" s="7" t="s">
        <v>14</v>
      </c>
      <c r="C23" s="3"/>
      <c r="D23" s="3"/>
      <c r="E23" s="3"/>
      <c r="F23" s="3"/>
      <c r="G23" s="3"/>
    </row>
    <row r="24" spans="1:7" ht="42" customHeight="1" thickBot="1" x14ac:dyDescent="0.4">
      <c r="A24" s="1"/>
      <c r="B24" s="7" t="s">
        <v>15</v>
      </c>
      <c r="C24" s="3"/>
      <c r="D24" s="3"/>
      <c r="E24" s="3"/>
      <c r="F24" s="3"/>
      <c r="G24" s="3"/>
    </row>
    <row r="25" spans="1:7" ht="41.25" customHeight="1" thickBot="1" x14ac:dyDescent="0.4">
      <c r="A25" s="5" t="s">
        <v>11</v>
      </c>
      <c r="B25" s="7" t="s">
        <v>14</v>
      </c>
      <c r="C25" s="3"/>
      <c r="D25" s="3"/>
      <c r="E25" s="3"/>
      <c r="F25" s="3"/>
      <c r="G25" s="3"/>
    </row>
    <row r="26" spans="1:7" ht="44.25" customHeight="1" thickBot="1" x14ac:dyDescent="0.4">
      <c r="A26" s="1"/>
      <c r="B26" s="7" t="s">
        <v>15</v>
      </c>
      <c r="C26" s="3"/>
      <c r="D26" s="3"/>
      <c r="E26" s="3"/>
      <c r="F26" s="3"/>
      <c r="G26" s="3"/>
    </row>
    <row r="27" spans="1:7" ht="37.5" customHeight="1" thickBot="1" x14ac:dyDescent="0.4">
      <c r="A27" s="9" t="s">
        <v>13</v>
      </c>
      <c r="B27" s="7" t="s">
        <v>14</v>
      </c>
      <c r="C27" s="3"/>
      <c r="D27" s="3"/>
      <c r="E27" s="3"/>
      <c r="F27" s="3"/>
      <c r="G27" s="3"/>
    </row>
    <row r="28" spans="1:7" ht="37.5" customHeight="1" thickBot="1" x14ac:dyDescent="0.4">
      <c r="A28" s="8"/>
      <c r="B28" s="7" t="s">
        <v>15</v>
      </c>
      <c r="C28" s="3"/>
      <c r="D28" s="3"/>
      <c r="E28" s="3"/>
      <c r="F28" s="3"/>
      <c r="G28" s="3"/>
    </row>
    <row r="29" spans="1:7" x14ac:dyDescent="0.25">
      <c r="A29" s="8"/>
    </row>
  </sheetData>
  <mergeCells count="7">
    <mergeCell ref="A8:C8"/>
    <mergeCell ref="A1:G1"/>
    <mergeCell ref="A2:G2"/>
    <mergeCell ref="A4:C4"/>
    <mergeCell ref="A5:C5"/>
    <mergeCell ref="A6:C6"/>
    <mergeCell ref="A7:C7"/>
  </mergeCells>
  <pageMargins left="0.7" right="0.7" top="0.75" bottom="0.75" header="0.3" footer="0.3"/>
  <pageSetup paperSize="5" scale="78" fitToHeight="0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B365B-32A4-46B2-B663-F5A468740A7F}">
  <sheetPr>
    <pageSetUpPr fitToPage="1"/>
  </sheetPr>
  <dimension ref="A1:G29"/>
  <sheetViews>
    <sheetView topLeftCell="A19" workbookViewId="0">
      <selection activeCell="I14" sqref="I14"/>
    </sheetView>
  </sheetViews>
  <sheetFormatPr defaultRowHeight="15" x14ac:dyDescent="0.25"/>
  <cols>
    <col min="1" max="1" width="14.85546875" customWidth="1"/>
    <col min="3" max="3" width="18" customWidth="1"/>
    <col min="4" max="4" width="19.140625" customWidth="1"/>
    <col min="5" max="5" width="18.85546875" customWidth="1"/>
    <col min="6" max="7" width="18.7109375" customWidth="1"/>
  </cols>
  <sheetData>
    <row r="1" spans="1:7" ht="23.25" x14ac:dyDescent="0.25">
      <c r="A1" s="81" t="s">
        <v>2</v>
      </c>
      <c r="B1" s="81"/>
      <c r="C1" s="81"/>
      <c r="D1" s="81"/>
      <c r="E1" s="81"/>
      <c r="F1" s="81"/>
      <c r="G1" s="81"/>
    </row>
    <row r="2" spans="1:7" ht="18.75" x14ac:dyDescent="0.3">
      <c r="A2" s="82" t="s">
        <v>19</v>
      </c>
      <c r="B2" s="82"/>
      <c r="C2" s="82"/>
      <c r="D2" s="82"/>
      <c r="E2" s="82"/>
      <c r="F2" s="82"/>
      <c r="G2" s="82"/>
    </row>
    <row r="3" spans="1:7" ht="36.75" customHeight="1" thickBot="1" x14ac:dyDescent="0.35">
      <c r="A3" s="17"/>
      <c r="B3" s="17"/>
      <c r="D3" s="12" t="s">
        <v>37</v>
      </c>
      <c r="E3" s="12" t="s">
        <v>25</v>
      </c>
      <c r="F3" s="12" t="s">
        <v>24</v>
      </c>
      <c r="G3" s="17"/>
    </row>
    <row r="4" spans="1:7" ht="27" customHeight="1" thickBot="1" x14ac:dyDescent="0.35">
      <c r="A4" s="83" t="s">
        <v>36</v>
      </c>
      <c r="B4" s="83"/>
      <c r="C4" s="84"/>
      <c r="D4" s="13">
        <v>793</v>
      </c>
      <c r="E4" s="13"/>
      <c r="F4" s="13"/>
      <c r="G4" s="17"/>
    </row>
    <row r="5" spans="1:7" ht="25.5" customHeight="1" thickBot="1" x14ac:dyDescent="0.35">
      <c r="A5" s="83" t="s">
        <v>0</v>
      </c>
      <c r="B5" s="83"/>
      <c r="C5" s="83"/>
      <c r="D5" s="13">
        <v>210</v>
      </c>
      <c r="E5" s="13"/>
      <c r="F5" s="13"/>
      <c r="G5" s="17"/>
    </row>
    <row r="6" spans="1:7" ht="27.75" customHeight="1" thickBot="1" x14ac:dyDescent="0.35">
      <c r="A6" s="83" t="s">
        <v>16</v>
      </c>
      <c r="B6" s="83"/>
      <c r="C6" s="83"/>
      <c r="D6" s="13">
        <v>180</v>
      </c>
      <c r="E6" s="13"/>
      <c r="F6" s="13"/>
      <c r="G6" s="17"/>
    </row>
    <row r="7" spans="1:7" ht="31.5" customHeight="1" thickBot="1" x14ac:dyDescent="0.35">
      <c r="A7" s="83" t="s">
        <v>17</v>
      </c>
      <c r="B7" s="83"/>
      <c r="C7" s="83"/>
      <c r="D7" s="13">
        <v>183</v>
      </c>
      <c r="E7" s="13"/>
      <c r="F7" s="13"/>
      <c r="G7" s="17"/>
    </row>
    <row r="8" spans="1:7" ht="28.5" customHeight="1" thickBot="1" x14ac:dyDescent="0.35">
      <c r="A8" s="83" t="s">
        <v>18</v>
      </c>
      <c r="B8" s="83"/>
      <c r="C8" s="83"/>
      <c r="D8" s="13">
        <v>220</v>
      </c>
      <c r="E8" s="13"/>
      <c r="F8" s="13"/>
      <c r="G8" s="17"/>
    </row>
    <row r="9" spans="1:7" ht="13.5" customHeight="1" thickBot="1" x14ac:dyDescent="0.35">
      <c r="A9" s="23"/>
      <c r="B9" s="23"/>
      <c r="C9" s="23"/>
      <c r="D9" s="19"/>
      <c r="E9" s="19"/>
      <c r="F9" s="19"/>
      <c r="G9" s="24"/>
    </row>
    <row r="10" spans="1:7" ht="42.75" customHeight="1" thickBot="1" x14ac:dyDescent="0.3">
      <c r="C10" s="28" t="s">
        <v>28</v>
      </c>
      <c r="D10" s="28" t="s">
        <v>27</v>
      </c>
      <c r="E10" s="28" t="s">
        <v>29</v>
      </c>
      <c r="F10" s="28" t="s">
        <v>30</v>
      </c>
      <c r="G10" s="28" t="s">
        <v>44</v>
      </c>
    </row>
    <row r="11" spans="1:7" ht="41.25" customHeight="1" thickBot="1" x14ac:dyDescent="0.4">
      <c r="A11" s="5" t="s">
        <v>4</v>
      </c>
      <c r="B11" s="6" t="s">
        <v>14</v>
      </c>
      <c r="C11" s="3"/>
      <c r="D11" s="3"/>
      <c r="E11" s="3"/>
      <c r="F11" s="3"/>
      <c r="G11" s="3"/>
    </row>
    <row r="12" spans="1:7" ht="37.5" customHeight="1" thickBot="1" x14ac:dyDescent="0.4">
      <c r="A12" s="1"/>
      <c r="B12" s="7" t="s">
        <v>15</v>
      </c>
      <c r="C12" s="3"/>
      <c r="D12" s="3"/>
      <c r="E12" s="3"/>
      <c r="F12" s="3"/>
      <c r="G12" s="3"/>
    </row>
    <row r="13" spans="1:7" ht="38.25" customHeight="1" thickBot="1" x14ac:dyDescent="0.4">
      <c r="A13" s="5" t="s">
        <v>5</v>
      </c>
      <c r="B13" s="7" t="s">
        <v>14</v>
      </c>
      <c r="C13" s="3"/>
      <c r="D13" s="3"/>
      <c r="E13" s="3"/>
      <c r="F13" s="3"/>
      <c r="G13" s="3"/>
    </row>
    <row r="14" spans="1:7" ht="39.75" customHeight="1" thickBot="1" x14ac:dyDescent="0.4">
      <c r="A14" s="1"/>
      <c r="B14" s="7" t="s">
        <v>15</v>
      </c>
      <c r="C14" s="3"/>
      <c r="D14" s="3"/>
      <c r="E14" s="3"/>
      <c r="F14" s="3"/>
      <c r="G14" s="3"/>
    </row>
    <row r="15" spans="1:7" ht="42" customHeight="1" thickBot="1" x14ac:dyDescent="0.4">
      <c r="A15" s="5" t="s">
        <v>6</v>
      </c>
      <c r="B15" s="7" t="s">
        <v>14</v>
      </c>
      <c r="C15" s="3"/>
      <c r="D15" s="3"/>
      <c r="E15" s="3"/>
      <c r="F15" s="3"/>
      <c r="G15" s="3"/>
    </row>
    <row r="16" spans="1:7" ht="39.75" customHeight="1" thickBot="1" x14ac:dyDescent="0.4">
      <c r="A16" s="1"/>
      <c r="B16" s="7" t="s">
        <v>15</v>
      </c>
      <c r="C16" s="3"/>
      <c r="D16" s="3"/>
      <c r="E16" s="3"/>
      <c r="F16" s="3"/>
      <c r="G16" s="3"/>
    </row>
    <row r="17" spans="1:7" ht="45" customHeight="1" thickBot="1" x14ac:dyDescent="0.4">
      <c r="A17" s="5" t="s">
        <v>7</v>
      </c>
      <c r="B17" s="7" t="s">
        <v>14</v>
      </c>
      <c r="C17" s="3"/>
      <c r="D17" s="3"/>
      <c r="E17" s="3"/>
      <c r="F17" s="3"/>
      <c r="G17" s="3"/>
    </row>
    <row r="18" spans="1:7" ht="48" customHeight="1" thickBot="1" x14ac:dyDescent="0.4">
      <c r="A18" s="1"/>
      <c r="B18" s="7" t="s">
        <v>15</v>
      </c>
      <c r="C18" s="3"/>
      <c r="D18" s="3"/>
      <c r="E18" s="3"/>
      <c r="F18" s="3"/>
      <c r="G18" s="3"/>
    </row>
    <row r="19" spans="1:7" ht="41.25" customHeight="1" thickBot="1" x14ac:dyDescent="0.4">
      <c r="A19" s="5" t="s">
        <v>8</v>
      </c>
      <c r="B19" s="7" t="s">
        <v>14</v>
      </c>
      <c r="C19" s="3"/>
      <c r="D19" s="3"/>
      <c r="E19" s="3"/>
      <c r="F19" s="3"/>
      <c r="G19" s="3"/>
    </row>
    <row r="20" spans="1:7" ht="39.75" customHeight="1" thickBot="1" x14ac:dyDescent="0.4">
      <c r="A20" s="1"/>
      <c r="B20" s="7" t="s">
        <v>15</v>
      </c>
      <c r="C20" s="3"/>
      <c r="D20" s="3"/>
      <c r="E20" s="3"/>
      <c r="F20" s="3"/>
      <c r="G20" s="3"/>
    </row>
    <row r="21" spans="1:7" ht="39" customHeight="1" thickBot="1" x14ac:dyDescent="0.4">
      <c r="A21" s="5" t="s">
        <v>9</v>
      </c>
      <c r="B21" s="7" t="s">
        <v>14</v>
      </c>
      <c r="C21" s="3"/>
      <c r="D21" s="3"/>
      <c r="E21" s="3"/>
      <c r="F21" s="3"/>
      <c r="G21" s="3"/>
    </row>
    <row r="22" spans="1:7" ht="40.5" customHeight="1" thickBot="1" x14ac:dyDescent="0.4">
      <c r="A22" s="1"/>
      <c r="B22" s="7" t="s">
        <v>15</v>
      </c>
      <c r="C22" s="3"/>
      <c r="D22" s="3"/>
      <c r="E22" s="3"/>
      <c r="F22" s="3"/>
      <c r="G22" s="3"/>
    </row>
    <row r="23" spans="1:7" ht="40.5" customHeight="1" thickBot="1" x14ac:dyDescent="0.4">
      <c r="A23" s="5" t="s">
        <v>10</v>
      </c>
      <c r="B23" s="7" t="s">
        <v>14</v>
      </c>
      <c r="C23" s="3"/>
      <c r="D23" s="3"/>
      <c r="E23" s="3"/>
      <c r="F23" s="3"/>
      <c r="G23" s="3"/>
    </row>
    <row r="24" spans="1:7" ht="42" customHeight="1" thickBot="1" x14ac:dyDescent="0.4">
      <c r="A24" s="1"/>
      <c r="B24" s="7" t="s">
        <v>15</v>
      </c>
      <c r="C24" s="3"/>
      <c r="D24" s="3"/>
      <c r="E24" s="3"/>
      <c r="F24" s="3"/>
      <c r="G24" s="3"/>
    </row>
    <row r="25" spans="1:7" ht="41.25" customHeight="1" thickBot="1" x14ac:dyDescent="0.4">
      <c r="A25" s="5" t="s">
        <v>11</v>
      </c>
      <c r="B25" s="7" t="s">
        <v>14</v>
      </c>
      <c r="C25" s="3"/>
      <c r="D25" s="3"/>
      <c r="E25" s="3"/>
      <c r="F25" s="3"/>
      <c r="G25" s="3"/>
    </row>
    <row r="26" spans="1:7" ht="44.25" customHeight="1" thickBot="1" x14ac:dyDescent="0.4">
      <c r="A26" s="1"/>
      <c r="B26" s="7" t="s">
        <v>15</v>
      </c>
      <c r="C26" s="3"/>
      <c r="D26" s="3"/>
      <c r="E26" s="3"/>
      <c r="F26" s="3"/>
      <c r="G26" s="3"/>
    </row>
    <row r="27" spans="1:7" ht="37.5" customHeight="1" thickBot="1" x14ac:dyDescent="0.4">
      <c r="A27" s="9" t="s">
        <v>13</v>
      </c>
      <c r="B27" s="7" t="s">
        <v>14</v>
      </c>
      <c r="C27" s="3"/>
      <c r="D27" s="3"/>
      <c r="E27" s="3"/>
      <c r="F27" s="3"/>
      <c r="G27" s="3"/>
    </row>
    <row r="28" spans="1:7" ht="37.5" customHeight="1" thickBot="1" x14ac:dyDescent="0.4">
      <c r="A28" s="8"/>
      <c r="B28" s="7" t="s">
        <v>15</v>
      </c>
      <c r="C28" s="3"/>
      <c r="D28" s="3"/>
      <c r="E28" s="3"/>
      <c r="F28" s="3"/>
      <c r="G28" s="3"/>
    </row>
    <row r="29" spans="1:7" x14ac:dyDescent="0.25">
      <c r="A29" s="8"/>
    </row>
  </sheetData>
  <mergeCells count="7">
    <mergeCell ref="A8:C8"/>
    <mergeCell ref="A1:G1"/>
    <mergeCell ref="A2:G2"/>
    <mergeCell ref="A4:C4"/>
    <mergeCell ref="A5:C5"/>
    <mergeCell ref="A6:C6"/>
    <mergeCell ref="A7:C7"/>
  </mergeCells>
  <pageMargins left="0.7" right="0.7" top="0.75" bottom="0.75" header="0.3" footer="0.3"/>
  <pageSetup paperSize="5" scale="78" fitToHeight="0"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E16B8-428B-409F-A129-BC0B786DD7A3}">
  <sheetPr>
    <pageSetUpPr fitToPage="1"/>
  </sheetPr>
  <dimension ref="A1:G31"/>
  <sheetViews>
    <sheetView workbookViewId="0">
      <selection activeCell="I14" sqref="I14"/>
    </sheetView>
  </sheetViews>
  <sheetFormatPr defaultRowHeight="15" x14ac:dyDescent="0.25"/>
  <cols>
    <col min="1" max="1" width="14.85546875" customWidth="1"/>
    <col min="3" max="3" width="18" customWidth="1"/>
    <col min="4" max="4" width="19.140625" customWidth="1"/>
    <col min="5" max="5" width="18.85546875" customWidth="1"/>
    <col min="6" max="7" width="18.7109375" customWidth="1"/>
  </cols>
  <sheetData>
    <row r="1" spans="1:7" ht="23.25" x14ac:dyDescent="0.25">
      <c r="A1" s="81" t="s">
        <v>3</v>
      </c>
      <c r="B1" s="81"/>
      <c r="C1" s="81"/>
      <c r="D1" s="81"/>
      <c r="E1" s="81"/>
      <c r="F1" s="81"/>
      <c r="G1" s="81"/>
    </row>
    <row r="2" spans="1:7" ht="18.75" x14ac:dyDescent="0.3">
      <c r="A2" s="82" t="s">
        <v>19</v>
      </c>
      <c r="B2" s="82"/>
      <c r="C2" s="82"/>
      <c r="D2" s="82"/>
      <c r="E2" s="82"/>
      <c r="F2" s="82"/>
      <c r="G2" s="82"/>
    </row>
    <row r="3" spans="1:7" ht="36.75" customHeight="1" thickBot="1" x14ac:dyDescent="0.35">
      <c r="A3" s="17"/>
      <c r="B3" s="17"/>
      <c r="D3" s="12" t="s">
        <v>37</v>
      </c>
      <c r="E3" s="12" t="s">
        <v>25</v>
      </c>
      <c r="F3" s="12" t="s">
        <v>24</v>
      </c>
      <c r="G3" s="17"/>
    </row>
    <row r="4" spans="1:7" ht="27" customHeight="1" thickBot="1" x14ac:dyDescent="0.35">
      <c r="A4" s="83" t="s">
        <v>36</v>
      </c>
      <c r="B4" s="83"/>
      <c r="C4" s="84"/>
      <c r="D4" s="13">
        <v>793</v>
      </c>
      <c r="E4" s="13"/>
      <c r="F4" s="13"/>
      <c r="G4" s="17"/>
    </row>
    <row r="5" spans="1:7" ht="25.5" customHeight="1" thickBot="1" x14ac:dyDescent="0.35">
      <c r="A5" s="83" t="s">
        <v>0</v>
      </c>
      <c r="B5" s="83"/>
      <c r="C5" s="83"/>
      <c r="D5" s="13">
        <v>210</v>
      </c>
      <c r="E5" s="13"/>
      <c r="F5" s="13"/>
      <c r="G5" s="17"/>
    </row>
    <row r="6" spans="1:7" ht="27.75" customHeight="1" thickBot="1" x14ac:dyDescent="0.35">
      <c r="A6" s="83" t="s">
        <v>16</v>
      </c>
      <c r="B6" s="83"/>
      <c r="C6" s="83"/>
      <c r="D6" s="13">
        <v>180</v>
      </c>
      <c r="E6" s="13"/>
      <c r="F6" s="13"/>
      <c r="G6" s="17"/>
    </row>
    <row r="7" spans="1:7" ht="31.5" customHeight="1" thickBot="1" x14ac:dyDescent="0.35">
      <c r="A7" s="83" t="s">
        <v>17</v>
      </c>
      <c r="B7" s="83"/>
      <c r="C7" s="83"/>
      <c r="D7" s="13">
        <v>183</v>
      </c>
      <c r="E7" s="13"/>
      <c r="F7" s="13"/>
      <c r="G7" s="17"/>
    </row>
    <row r="8" spans="1:7" ht="28.5" customHeight="1" thickBot="1" x14ac:dyDescent="0.35">
      <c r="A8" s="83" t="s">
        <v>18</v>
      </c>
      <c r="B8" s="83"/>
      <c r="C8" s="83"/>
      <c r="D8" s="13">
        <v>220</v>
      </c>
      <c r="E8" s="13"/>
      <c r="F8" s="13"/>
      <c r="G8" s="17"/>
    </row>
    <row r="9" spans="1:7" ht="13.5" customHeight="1" thickBot="1" x14ac:dyDescent="0.35">
      <c r="A9" s="23"/>
      <c r="B9" s="23"/>
      <c r="C9" s="23"/>
      <c r="D9" s="19"/>
      <c r="E9" s="19"/>
      <c r="F9" s="19"/>
      <c r="G9" s="24"/>
    </row>
    <row r="10" spans="1:7" ht="42.75" customHeight="1" thickBot="1" x14ac:dyDescent="0.3">
      <c r="C10" s="28" t="s">
        <v>28</v>
      </c>
      <c r="D10" s="28" t="s">
        <v>27</v>
      </c>
      <c r="E10" s="28" t="s">
        <v>29</v>
      </c>
      <c r="F10" s="28" t="s">
        <v>30</v>
      </c>
      <c r="G10" s="28" t="s">
        <v>44</v>
      </c>
    </row>
    <row r="11" spans="1:7" ht="41.25" customHeight="1" thickBot="1" x14ac:dyDescent="0.4">
      <c r="A11" s="5" t="s">
        <v>4</v>
      </c>
      <c r="B11" s="6" t="s">
        <v>14</v>
      </c>
      <c r="C11" s="3"/>
      <c r="D11" s="3"/>
      <c r="E11" s="3"/>
      <c r="F11" s="3"/>
      <c r="G11" s="3"/>
    </row>
    <row r="12" spans="1:7" ht="37.5" customHeight="1" thickBot="1" x14ac:dyDescent="0.4">
      <c r="A12" s="1"/>
      <c r="B12" s="7" t="s">
        <v>15</v>
      </c>
      <c r="C12" s="3"/>
      <c r="D12" s="3"/>
      <c r="E12" s="3"/>
      <c r="F12" s="3"/>
      <c r="G12" s="3"/>
    </row>
    <row r="13" spans="1:7" ht="38.25" customHeight="1" thickBot="1" x14ac:dyDescent="0.4">
      <c r="A13" s="5" t="s">
        <v>5</v>
      </c>
      <c r="B13" s="7" t="s">
        <v>14</v>
      </c>
      <c r="C13" s="3"/>
      <c r="D13" s="3"/>
      <c r="E13" s="3"/>
      <c r="F13" s="3"/>
      <c r="G13" s="3"/>
    </row>
    <row r="14" spans="1:7" ht="39.75" customHeight="1" thickBot="1" x14ac:dyDescent="0.4">
      <c r="A14" s="1"/>
      <c r="B14" s="7" t="s">
        <v>15</v>
      </c>
      <c r="C14" s="3"/>
      <c r="D14" s="3"/>
      <c r="E14" s="3"/>
      <c r="F14" s="3"/>
      <c r="G14" s="3"/>
    </row>
    <row r="15" spans="1:7" ht="42" customHeight="1" thickBot="1" x14ac:dyDescent="0.4">
      <c r="A15" s="5" t="s">
        <v>6</v>
      </c>
      <c r="B15" s="7" t="s">
        <v>14</v>
      </c>
      <c r="C15" s="3"/>
      <c r="D15" s="3"/>
      <c r="E15" s="3"/>
      <c r="F15" s="3"/>
      <c r="G15" s="3"/>
    </row>
    <row r="16" spans="1:7" ht="39.75" customHeight="1" thickBot="1" x14ac:dyDescent="0.4">
      <c r="A16" s="1"/>
      <c r="B16" s="7" t="s">
        <v>15</v>
      </c>
      <c r="C16" s="3"/>
      <c r="D16" s="3"/>
      <c r="E16" s="3"/>
      <c r="F16" s="3"/>
      <c r="G16" s="3"/>
    </row>
    <row r="17" spans="1:7" ht="45" customHeight="1" thickBot="1" x14ac:dyDescent="0.4">
      <c r="A17" s="5" t="s">
        <v>7</v>
      </c>
      <c r="B17" s="7" t="s">
        <v>14</v>
      </c>
      <c r="C17" s="3"/>
      <c r="D17" s="3"/>
      <c r="E17" s="3"/>
      <c r="F17" s="3"/>
      <c r="G17" s="3"/>
    </row>
    <row r="18" spans="1:7" ht="48" customHeight="1" thickBot="1" x14ac:dyDescent="0.4">
      <c r="A18" s="1"/>
      <c r="B18" s="7" t="s">
        <v>15</v>
      </c>
      <c r="C18" s="3"/>
      <c r="D18" s="3"/>
      <c r="E18" s="3"/>
      <c r="F18" s="3"/>
      <c r="G18" s="3"/>
    </row>
    <row r="19" spans="1:7" ht="41.25" customHeight="1" thickBot="1" x14ac:dyDescent="0.4">
      <c r="A19" s="5" t="s">
        <v>8</v>
      </c>
      <c r="B19" s="7" t="s">
        <v>14</v>
      </c>
      <c r="C19" s="3"/>
      <c r="D19" s="3"/>
      <c r="E19" s="3"/>
      <c r="F19" s="3"/>
      <c r="G19" s="3"/>
    </row>
    <row r="20" spans="1:7" ht="39.75" customHeight="1" thickBot="1" x14ac:dyDescent="0.4">
      <c r="A20" s="1"/>
      <c r="B20" s="7" t="s">
        <v>15</v>
      </c>
      <c r="C20" s="3"/>
      <c r="D20" s="3"/>
      <c r="E20" s="3"/>
      <c r="F20" s="3"/>
      <c r="G20" s="3"/>
    </row>
    <row r="21" spans="1:7" ht="39" customHeight="1" thickBot="1" x14ac:dyDescent="0.4">
      <c r="A21" s="5" t="s">
        <v>9</v>
      </c>
      <c r="B21" s="7" t="s">
        <v>14</v>
      </c>
      <c r="C21" s="3"/>
      <c r="D21" s="3"/>
      <c r="E21" s="3"/>
      <c r="F21" s="3"/>
      <c r="G21" s="3"/>
    </row>
    <row r="22" spans="1:7" ht="40.5" customHeight="1" thickBot="1" x14ac:dyDescent="0.4">
      <c r="A22" s="1"/>
      <c r="B22" s="7" t="s">
        <v>15</v>
      </c>
      <c r="C22" s="3"/>
      <c r="D22" s="3"/>
      <c r="E22" s="3"/>
      <c r="F22" s="3"/>
      <c r="G22" s="3"/>
    </row>
    <row r="23" spans="1:7" ht="40.5" customHeight="1" thickBot="1" x14ac:dyDescent="0.4">
      <c r="A23" s="5" t="s">
        <v>10</v>
      </c>
      <c r="B23" s="7" t="s">
        <v>14</v>
      </c>
      <c r="C23" s="3"/>
      <c r="D23" s="3"/>
      <c r="E23" s="3"/>
      <c r="F23" s="3"/>
      <c r="G23" s="3"/>
    </row>
    <row r="24" spans="1:7" ht="42" customHeight="1" thickBot="1" x14ac:dyDescent="0.4">
      <c r="A24" s="1"/>
      <c r="B24" s="7" t="s">
        <v>15</v>
      </c>
      <c r="C24" s="3"/>
      <c r="D24" s="3"/>
      <c r="E24" s="3"/>
      <c r="F24" s="3"/>
      <c r="G24" s="3"/>
    </row>
    <row r="25" spans="1:7" ht="41.25" customHeight="1" thickBot="1" x14ac:dyDescent="0.4">
      <c r="A25" s="5" t="s">
        <v>11</v>
      </c>
      <c r="B25" s="7" t="s">
        <v>14</v>
      </c>
      <c r="C25" s="3"/>
      <c r="D25" s="3"/>
      <c r="E25" s="3"/>
      <c r="F25" s="3"/>
      <c r="G25" s="3"/>
    </row>
    <row r="26" spans="1:7" ht="44.25" customHeight="1" thickBot="1" x14ac:dyDescent="0.4">
      <c r="A26" s="1"/>
      <c r="B26" s="7" t="s">
        <v>15</v>
      </c>
      <c r="C26" s="3"/>
      <c r="D26" s="3"/>
      <c r="E26" s="3"/>
      <c r="F26" s="3"/>
      <c r="G26" s="3"/>
    </row>
    <row r="27" spans="1:7" ht="38.25" hidden="1" customHeight="1" thickBot="1" x14ac:dyDescent="0.4">
      <c r="A27" s="5" t="s">
        <v>12</v>
      </c>
      <c r="B27" s="7" t="s">
        <v>14</v>
      </c>
      <c r="C27" s="3"/>
      <c r="D27" s="3"/>
      <c r="E27" s="3"/>
      <c r="F27" s="3"/>
      <c r="G27" s="3"/>
    </row>
    <row r="28" spans="1:7" ht="41.25" hidden="1" customHeight="1" thickBot="1" x14ac:dyDescent="0.4">
      <c r="A28" s="1"/>
      <c r="B28" s="7" t="s">
        <v>15</v>
      </c>
      <c r="C28" s="3"/>
      <c r="D28" s="3"/>
      <c r="E28" s="3"/>
      <c r="F28" s="3"/>
      <c r="G28" s="3"/>
    </row>
    <row r="29" spans="1:7" ht="37.5" customHeight="1" thickBot="1" x14ac:dyDescent="0.4">
      <c r="A29" s="9" t="s">
        <v>13</v>
      </c>
      <c r="B29" s="7" t="s">
        <v>14</v>
      </c>
      <c r="C29" s="3"/>
      <c r="D29" s="3"/>
      <c r="E29" s="3"/>
      <c r="F29" s="3"/>
      <c r="G29" s="3"/>
    </row>
    <row r="30" spans="1:7" ht="37.5" customHeight="1" thickBot="1" x14ac:dyDescent="0.4">
      <c r="A30" s="8"/>
      <c r="B30" s="7" t="s">
        <v>15</v>
      </c>
      <c r="C30" s="3"/>
      <c r="D30" s="3"/>
      <c r="E30" s="3"/>
      <c r="F30" s="3"/>
      <c r="G30" s="3"/>
    </row>
    <row r="31" spans="1:7" x14ac:dyDescent="0.25">
      <c r="A31" s="8"/>
    </row>
  </sheetData>
  <mergeCells count="7">
    <mergeCell ref="A8:C8"/>
    <mergeCell ref="A1:G1"/>
    <mergeCell ref="A2:G2"/>
    <mergeCell ref="A4:C4"/>
    <mergeCell ref="A5:C5"/>
    <mergeCell ref="A6:C6"/>
    <mergeCell ref="A7:C7"/>
  </mergeCells>
  <pageMargins left="0.7" right="0.7" top="0.75" bottom="0.75" header="0.3" footer="0.3"/>
  <pageSetup paperSize="5" scale="78" fitToHeight="0" orientation="portrait" horizontalDpi="300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E3005-5E7D-46D6-9C25-DC37BC3CD5B6}">
  <sheetPr>
    <pageSetUpPr fitToPage="1"/>
  </sheetPr>
  <dimension ref="A1:I31"/>
  <sheetViews>
    <sheetView topLeftCell="A19" zoomScaleNormal="100" workbookViewId="0">
      <selection activeCell="I14" sqref="I14"/>
    </sheetView>
  </sheetViews>
  <sheetFormatPr defaultRowHeight="15" x14ac:dyDescent="0.25"/>
  <cols>
    <col min="1" max="1" width="14.85546875" customWidth="1"/>
    <col min="3" max="3" width="18" customWidth="1"/>
    <col min="4" max="4" width="19.140625" customWidth="1"/>
    <col min="5" max="5" width="18.85546875" customWidth="1"/>
    <col min="6" max="9" width="18.7109375" customWidth="1"/>
  </cols>
  <sheetData>
    <row r="1" spans="1:9" ht="34.5" customHeight="1" x14ac:dyDescent="0.25">
      <c r="A1" s="85" t="s">
        <v>19</v>
      </c>
      <c r="B1" s="85"/>
      <c r="C1" s="85"/>
      <c r="D1" s="85"/>
      <c r="E1" s="85"/>
      <c r="F1" s="85"/>
      <c r="G1" s="85"/>
      <c r="H1" s="85"/>
      <c r="I1" s="85"/>
    </row>
    <row r="2" spans="1:9" ht="40.5" customHeight="1" thickBot="1" x14ac:dyDescent="0.3">
      <c r="A2" s="8"/>
      <c r="C2" s="15" t="s">
        <v>21</v>
      </c>
      <c r="D2" s="15" t="s">
        <v>22</v>
      </c>
      <c r="E2" s="15" t="s">
        <v>23</v>
      </c>
      <c r="F2" s="16" t="s">
        <v>26</v>
      </c>
      <c r="G2" s="16" t="s">
        <v>25</v>
      </c>
      <c r="H2" s="16" t="s">
        <v>24</v>
      </c>
    </row>
    <row r="3" spans="1:9" ht="45.75" customHeight="1" thickBot="1" x14ac:dyDescent="0.4">
      <c r="A3" s="83" t="s">
        <v>36</v>
      </c>
      <c r="B3" s="84"/>
      <c r="C3" s="13"/>
      <c r="D3" s="13"/>
      <c r="E3" s="13"/>
      <c r="F3" s="13">
        <v>793</v>
      </c>
      <c r="G3" s="13"/>
      <c r="H3" s="13"/>
      <c r="I3" s="11"/>
    </row>
    <row r="4" spans="1:9" ht="36" customHeight="1" thickBot="1" x14ac:dyDescent="0.4">
      <c r="A4" s="83" t="s">
        <v>0</v>
      </c>
      <c r="B4" s="84"/>
      <c r="C4" s="13"/>
      <c r="D4" s="13"/>
      <c r="E4" s="13"/>
      <c r="F4" s="13">
        <v>210</v>
      </c>
      <c r="G4" s="13"/>
      <c r="H4" s="13"/>
      <c r="I4" s="11"/>
    </row>
    <row r="5" spans="1:9" ht="35.25" customHeight="1" thickBot="1" x14ac:dyDescent="0.4">
      <c r="A5" s="83" t="s">
        <v>16</v>
      </c>
      <c r="B5" s="84"/>
      <c r="C5" s="13"/>
      <c r="D5" s="13"/>
      <c r="E5" s="13"/>
      <c r="F5" s="13">
        <v>180</v>
      </c>
      <c r="G5" s="13"/>
      <c r="H5" s="13"/>
      <c r="I5" s="11"/>
    </row>
    <row r="6" spans="1:9" ht="31.5" customHeight="1" thickBot="1" x14ac:dyDescent="0.4">
      <c r="A6" s="83" t="s">
        <v>17</v>
      </c>
      <c r="B6" s="84"/>
      <c r="C6" s="13"/>
      <c r="D6" s="13"/>
      <c r="E6" s="13"/>
      <c r="F6" s="13">
        <v>183</v>
      </c>
      <c r="G6" s="13"/>
      <c r="H6" s="13"/>
      <c r="I6" s="11"/>
    </row>
    <row r="7" spans="1:9" ht="33" customHeight="1" thickBot="1" x14ac:dyDescent="0.4">
      <c r="A7" s="83" t="s">
        <v>18</v>
      </c>
      <c r="B7" s="84"/>
      <c r="C7" s="13"/>
      <c r="D7" s="13"/>
      <c r="E7" s="13"/>
      <c r="F7" s="13">
        <v>220</v>
      </c>
      <c r="G7" s="13"/>
      <c r="H7" s="13"/>
      <c r="I7" s="11"/>
    </row>
    <row r="8" spans="1:9" ht="18" customHeight="1" thickBot="1" x14ac:dyDescent="0.4">
      <c r="A8" s="18"/>
      <c r="B8" s="18"/>
      <c r="C8" s="19"/>
      <c r="D8" s="19"/>
      <c r="E8" s="19"/>
      <c r="F8" s="19"/>
      <c r="G8" s="19"/>
      <c r="H8" s="19"/>
      <c r="I8" s="20"/>
    </row>
    <row r="9" spans="1:9" ht="59.25" customHeight="1" thickBot="1" x14ac:dyDescent="0.35">
      <c r="C9" s="25" t="s">
        <v>0</v>
      </c>
      <c r="D9" s="25" t="s">
        <v>16</v>
      </c>
      <c r="E9" s="25" t="s">
        <v>17</v>
      </c>
      <c r="F9" s="25" t="s">
        <v>18</v>
      </c>
      <c r="G9" s="26" t="s">
        <v>33</v>
      </c>
      <c r="H9" s="25" t="s">
        <v>20</v>
      </c>
      <c r="I9" s="25" t="s">
        <v>45</v>
      </c>
    </row>
    <row r="10" spans="1:9" ht="64.5" customHeight="1" thickBot="1" x14ac:dyDescent="0.4">
      <c r="A10" s="5" t="s">
        <v>4</v>
      </c>
      <c r="B10" s="6" t="s">
        <v>14</v>
      </c>
      <c r="C10" s="3"/>
      <c r="D10" s="3"/>
      <c r="E10" s="3"/>
      <c r="F10" s="3"/>
      <c r="G10" s="3"/>
      <c r="H10" s="3"/>
      <c r="I10" s="3"/>
    </row>
    <row r="11" spans="1:9" ht="55.5" customHeight="1" thickBot="1" x14ac:dyDescent="0.4">
      <c r="A11" s="1"/>
      <c r="B11" s="7" t="s">
        <v>15</v>
      </c>
      <c r="C11" s="3"/>
      <c r="D11" s="3"/>
      <c r="E11" s="3"/>
      <c r="F11" s="3"/>
      <c r="G11" s="3"/>
      <c r="H11" s="3"/>
      <c r="I11" s="3"/>
    </row>
    <row r="12" spans="1:9" ht="58.5" customHeight="1" thickBot="1" x14ac:dyDescent="0.4">
      <c r="A12" s="5" t="s">
        <v>5</v>
      </c>
      <c r="B12" s="7" t="s">
        <v>14</v>
      </c>
      <c r="C12" s="3"/>
      <c r="D12" s="3"/>
      <c r="E12" s="3"/>
      <c r="F12" s="3"/>
      <c r="G12" s="3"/>
      <c r="H12" s="3"/>
      <c r="I12" s="3"/>
    </row>
    <row r="13" spans="1:9" ht="61.5" customHeight="1" thickBot="1" x14ac:dyDescent="0.4">
      <c r="A13" s="1"/>
      <c r="B13" s="7" t="s">
        <v>15</v>
      </c>
      <c r="C13" s="3"/>
      <c r="D13" s="3"/>
      <c r="E13" s="3"/>
      <c r="F13" s="3"/>
      <c r="G13" s="3"/>
      <c r="H13" s="3"/>
      <c r="I13" s="3"/>
    </row>
    <row r="14" spans="1:9" ht="60" customHeight="1" thickBot="1" x14ac:dyDescent="0.4">
      <c r="A14" s="5" t="s">
        <v>6</v>
      </c>
      <c r="B14" s="7" t="s">
        <v>14</v>
      </c>
      <c r="C14" s="3"/>
      <c r="D14" s="3"/>
      <c r="E14" s="3"/>
      <c r="F14" s="3"/>
      <c r="G14" s="3"/>
      <c r="H14" s="3"/>
      <c r="I14" s="3"/>
    </row>
    <row r="15" spans="1:9" ht="56.25" customHeight="1" thickBot="1" x14ac:dyDescent="0.4">
      <c r="A15" s="1"/>
      <c r="B15" s="7" t="s">
        <v>15</v>
      </c>
      <c r="C15" s="3"/>
      <c r="D15" s="3"/>
      <c r="E15" s="3"/>
      <c r="F15" s="3"/>
      <c r="G15" s="3"/>
      <c r="H15" s="3"/>
      <c r="I15" s="3"/>
    </row>
    <row r="16" spans="1:9" ht="66" customHeight="1" thickBot="1" x14ac:dyDescent="0.4">
      <c r="A16" s="5" t="s">
        <v>7</v>
      </c>
      <c r="B16" s="7" t="s">
        <v>14</v>
      </c>
      <c r="C16" s="3"/>
      <c r="D16" s="3"/>
      <c r="E16" s="3"/>
      <c r="F16" s="3"/>
      <c r="G16" s="3"/>
      <c r="H16" s="3"/>
      <c r="I16" s="3"/>
    </row>
    <row r="17" spans="1:9" ht="65.25" customHeight="1" thickBot="1" x14ac:dyDescent="0.4">
      <c r="A17" s="1"/>
      <c r="B17" s="7" t="s">
        <v>15</v>
      </c>
      <c r="C17" s="3"/>
      <c r="D17" s="3"/>
      <c r="E17" s="3"/>
      <c r="F17" s="3"/>
      <c r="G17" s="3"/>
      <c r="H17" s="3"/>
      <c r="I17" s="3"/>
    </row>
    <row r="18" spans="1:9" ht="55.5" customHeight="1" thickBot="1" x14ac:dyDescent="0.4">
      <c r="A18" s="5" t="s">
        <v>8</v>
      </c>
      <c r="B18" s="7" t="s">
        <v>14</v>
      </c>
      <c r="C18" s="3"/>
      <c r="D18" s="3"/>
      <c r="E18" s="3"/>
      <c r="F18" s="3"/>
      <c r="G18" s="3"/>
      <c r="H18" s="3"/>
      <c r="I18" s="3"/>
    </row>
    <row r="19" spans="1:9" ht="52.5" customHeight="1" thickBot="1" x14ac:dyDescent="0.4">
      <c r="A19" s="1"/>
      <c r="B19" s="7" t="s">
        <v>15</v>
      </c>
      <c r="C19" s="3"/>
      <c r="D19" s="3"/>
      <c r="E19" s="3"/>
      <c r="F19" s="3"/>
      <c r="G19" s="3"/>
      <c r="H19" s="3"/>
      <c r="I19" s="3"/>
    </row>
    <row r="20" spans="1:9" ht="50.25" customHeight="1" thickBot="1" x14ac:dyDescent="0.4">
      <c r="A20" s="5" t="s">
        <v>9</v>
      </c>
      <c r="B20" s="7" t="s">
        <v>14</v>
      </c>
      <c r="C20" s="3"/>
      <c r="D20" s="3"/>
      <c r="E20" s="3"/>
      <c r="F20" s="3"/>
      <c r="G20" s="3"/>
      <c r="H20" s="3"/>
      <c r="I20" s="3"/>
    </row>
    <row r="21" spans="1:9" ht="51.75" customHeight="1" thickBot="1" x14ac:dyDescent="0.4">
      <c r="A21" s="1"/>
      <c r="B21" s="7" t="s">
        <v>15</v>
      </c>
      <c r="C21" s="3"/>
      <c r="D21" s="3"/>
      <c r="E21" s="3"/>
      <c r="F21" s="3"/>
      <c r="G21" s="3"/>
      <c r="H21" s="3"/>
      <c r="I21" s="3"/>
    </row>
    <row r="22" spans="1:9" ht="51.75" customHeight="1" thickBot="1" x14ac:dyDescent="0.4">
      <c r="A22" s="5" t="s">
        <v>10</v>
      </c>
      <c r="B22" s="7" t="s">
        <v>14</v>
      </c>
      <c r="C22" s="3"/>
      <c r="D22" s="3"/>
      <c r="E22" s="3"/>
      <c r="F22" s="3"/>
      <c r="G22" s="3"/>
      <c r="H22" s="3"/>
      <c r="I22" s="3"/>
    </row>
    <row r="23" spans="1:9" ht="54" customHeight="1" thickBot="1" x14ac:dyDescent="0.4">
      <c r="A23" s="1"/>
      <c r="B23" s="7" t="s">
        <v>15</v>
      </c>
      <c r="C23" s="3"/>
      <c r="D23" s="3"/>
      <c r="E23" s="3"/>
      <c r="F23" s="3"/>
      <c r="G23" s="3"/>
      <c r="H23" s="3"/>
      <c r="I23" s="3"/>
    </row>
    <row r="24" spans="1:9" ht="53.25" customHeight="1" thickBot="1" x14ac:dyDescent="0.4">
      <c r="A24" s="5" t="s">
        <v>11</v>
      </c>
      <c r="B24" s="7" t="s">
        <v>14</v>
      </c>
      <c r="C24" s="3"/>
      <c r="D24" s="3"/>
      <c r="E24" s="3"/>
      <c r="F24" s="3"/>
      <c r="G24" s="3"/>
      <c r="H24" s="3"/>
      <c r="I24" s="3"/>
    </row>
    <row r="25" spans="1:9" ht="54.75" customHeight="1" thickBot="1" x14ac:dyDescent="0.4">
      <c r="A25" s="1"/>
      <c r="B25" s="7" t="s">
        <v>15</v>
      </c>
      <c r="C25" s="3"/>
      <c r="D25" s="3"/>
      <c r="E25" s="3"/>
      <c r="F25" s="3"/>
      <c r="G25" s="3"/>
      <c r="H25" s="3"/>
      <c r="I25" s="3"/>
    </row>
    <row r="26" spans="1:9" ht="52.5" customHeight="1" thickBot="1" x14ac:dyDescent="0.4">
      <c r="A26" s="9" t="s">
        <v>13</v>
      </c>
      <c r="B26" s="7" t="s">
        <v>14</v>
      </c>
      <c r="C26" s="3"/>
      <c r="D26" s="3"/>
      <c r="E26" s="3"/>
      <c r="F26" s="3"/>
      <c r="G26" s="3"/>
      <c r="H26" s="3"/>
      <c r="I26" s="3"/>
    </row>
    <row r="27" spans="1:9" ht="54" customHeight="1" thickBot="1" x14ac:dyDescent="0.4">
      <c r="A27" s="8"/>
      <c r="B27" s="7" t="s">
        <v>15</v>
      </c>
      <c r="C27" s="3"/>
      <c r="D27" s="3"/>
      <c r="E27" s="3"/>
      <c r="F27" s="3"/>
      <c r="G27" s="3"/>
      <c r="H27" s="3"/>
      <c r="I27" s="3"/>
    </row>
    <row r="28" spans="1:9" ht="7.5" customHeight="1" x14ac:dyDescent="0.35">
      <c r="A28" s="8"/>
      <c r="B28" s="2"/>
      <c r="C28" s="11"/>
      <c r="D28" s="11"/>
      <c r="E28" s="11"/>
      <c r="F28" s="11"/>
      <c r="G28" s="11"/>
      <c r="H28" s="11"/>
      <c r="I28" s="11"/>
    </row>
    <row r="31" spans="1:9" x14ac:dyDescent="0.25">
      <c r="H31" s="10"/>
      <c r="I31" s="10"/>
    </row>
  </sheetData>
  <mergeCells count="6">
    <mergeCell ref="A7:B7"/>
    <mergeCell ref="A1:I1"/>
    <mergeCell ref="A3:B3"/>
    <mergeCell ref="A4:B4"/>
    <mergeCell ref="A5:B5"/>
    <mergeCell ref="A6:B6"/>
  </mergeCells>
  <pageMargins left="0.7" right="0.7" top="0.75" bottom="0.75" header="0.3" footer="0.3"/>
  <pageSetup paperSize="5" scale="59" fitToHeight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38F7D0-962A-491B-8B93-CCFB23C398D1}">
  <sheetPr>
    <pageSetUpPr fitToPage="1"/>
  </sheetPr>
  <dimension ref="A1:G16"/>
  <sheetViews>
    <sheetView workbookViewId="0">
      <selection activeCell="F17" sqref="F17"/>
    </sheetView>
  </sheetViews>
  <sheetFormatPr defaultRowHeight="15" x14ac:dyDescent="0.25"/>
  <cols>
    <col min="1" max="1" width="14.85546875" customWidth="1"/>
    <col min="2" max="2" width="6.85546875" customWidth="1"/>
    <col min="3" max="3" width="18.140625" customWidth="1"/>
    <col min="4" max="4" width="18" customWidth="1"/>
    <col min="5" max="5" width="19.140625" customWidth="1"/>
    <col min="6" max="6" width="18.85546875" customWidth="1"/>
    <col min="7" max="7" width="18.7109375" style="29" customWidth="1"/>
  </cols>
  <sheetData>
    <row r="1" spans="1:7" ht="23.25" x14ac:dyDescent="0.25">
      <c r="A1" s="81" t="s">
        <v>16</v>
      </c>
      <c r="B1" s="81"/>
      <c r="C1" s="81"/>
      <c r="D1" s="81"/>
      <c r="E1" s="81"/>
      <c r="F1" s="81"/>
      <c r="G1" s="81"/>
    </row>
    <row r="2" spans="1:7" ht="18.75" x14ac:dyDescent="0.3">
      <c r="A2" s="82" t="s">
        <v>68</v>
      </c>
      <c r="B2" s="82"/>
      <c r="C2" s="82"/>
      <c r="D2" s="82"/>
      <c r="E2" s="82"/>
      <c r="F2" s="82"/>
      <c r="G2" s="82"/>
    </row>
    <row r="3" spans="1:7" ht="48.75" customHeight="1" thickBot="1" x14ac:dyDescent="0.35">
      <c r="A3" s="37"/>
      <c r="B3" s="37"/>
      <c r="C3" s="37"/>
      <c r="D3" s="12" t="s">
        <v>26</v>
      </c>
      <c r="E3" s="12" t="s">
        <v>25</v>
      </c>
      <c r="F3" s="12" t="s">
        <v>24</v>
      </c>
      <c r="G3" s="37"/>
    </row>
    <row r="4" spans="1:7" ht="35.25" customHeight="1" thickBot="1" x14ac:dyDescent="0.35">
      <c r="A4" s="37"/>
      <c r="B4" s="37"/>
      <c r="C4" s="37"/>
      <c r="D4" s="13">
        <v>189</v>
      </c>
      <c r="E4" s="13">
        <f>+SUM(D6:F6)</f>
        <v>0</v>
      </c>
      <c r="F4" s="13">
        <f>+SUM(E4/D4*100)</f>
        <v>0</v>
      </c>
      <c r="G4" s="37"/>
    </row>
    <row r="5" spans="1:7" ht="35.25" customHeight="1" thickBot="1" x14ac:dyDescent="0.35">
      <c r="A5" s="64"/>
      <c r="B5" s="64"/>
      <c r="C5" s="64"/>
      <c r="D5" s="27" t="s">
        <v>51</v>
      </c>
      <c r="E5" s="27" t="s">
        <v>50</v>
      </c>
      <c r="F5" s="27" t="s">
        <v>52</v>
      </c>
      <c r="G5" s="27"/>
    </row>
    <row r="6" spans="1:7" ht="35.25" customHeight="1" thickBot="1" x14ac:dyDescent="0.35">
      <c r="A6" s="64"/>
      <c r="B6" s="64"/>
      <c r="C6" s="64"/>
      <c r="D6" s="13">
        <v>0</v>
      </c>
      <c r="E6" s="13">
        <v>0</v>
      </c>
      <c r="F6" s="13">
        <v>0</v>
      </c>
      <c r="G6" s="33"/>
    </row>
    <row r="7" spans="1:7" ht="12.75" customHeight="1" thickBot="1" x14ac:dyDescent="0.35">
      <c r="A7" s="21"/>
      <c r="B7" s="21"/>
      <c r="C7" s="21"/>
      <c r="D7" s="22"/>
      <c r="E7" s="22"/>
      <c r="F7" s="22"/>
      <c r="G7" s="22"/>
    </row>
    <row r="8" spans="1:7" ht="36.75" customHeight="1" thickBot="1" x14ac:dyDescent="0.3">
      <c r="D8" s="65" t="s">
        <v>1</v>
      </c>
      <c r="E8" s="65" t="s">
        <v>2</v>
      </c>
      <c r="F8" s="65" t="s">
        <v>3</v>
      </c>
      <c r="G8" s="65" t="s">
        <v>58</v>
      </c>
    </row>
    <row r="9" spans="1:7" ht="21" x14ac:dyDescent="0.25">
      <c r="A9" s="77" t="s">
        <v>69</v>
      </c>
      <c r="B9" s="78"/>
      <c r="C9" s="39" t="s">
        <v>72</v>
      </c>
      <c r="D9" s="47">
        <v>0</v>
      </c>
      <c r="E9" s="41">
        <v>0</v>
      </c>
      <c r="F9" s="50">
        <v>0</v>
      </c>
      <c r="G9" s="53">
        <f t="shared" ref="G9:G16" si="0">+SUM(D9:F9)</f>
        <v>0</v>
      </c>
    </row>
    <row r="10" spans="1:7" ht="21.75" thickBot="1" x14ac:dyDescent="0.3">
      <c r="A10" s="79"/>
      <c r="B10" s="80"/>
      <c r="C10" s="38" t="s">
        <v>73</v>
      </c>
      <c r="D10" s="44">
        <v>0</v>
      </c>
      <c r="E10" s="42">
        <v>0</v>
      </c>
      <c r="F10" s="52">
        <v>0</v>
      </c>
      <c r="G10" s="49">
        <f t="shared" si="0"/>
        <v>0</v>
      </c>
    </row>
    <row r="11" spans="1:7" ht="21" customHeight="1" x14ac:dyDescent="0.25">
      <c r="A11" s="77" t="s">
        <v>63</v>
      </c>
      <c r="B11" s="78"/>
      <c r="C11" s="39" t="s">
        <v>74</v>
      </c>
      <c r="D11" s="54">
        <v>0</v>
      </c>
      <c r="E11" s="55">
        <v>0</v>
      </c>
      <c r="F11" s="56">
        <v>0</v>
      </c>
      <c r="G11" s="45">
        <f t="shared" si="0"/>
        <v>0</v>
      </c>
    </row>
    <row r="12" spans="1:7" ht="21.75" thickBot="1" x14ac:dyDescent="0.3">
      <c r="A12" s="79"/>
      <c r="B12" s="80"/>
      <c r="C12" s="38" t="s">
        <v>75</v>
      </c>
      <c r="D12" s="44">
        <v>0</v>
      </c>
      <c r="E12" s="42">
        <v>0</v>
      </c>
      <c r="F12" s="52">
        <v>0</v>
      </c>
      <c r="G12" s="49">
        <f t="shared" si="0"/>
        <v>0</v>
      </c>
    </row>
    <row r="13" spans="1:7" ht="21" customHeight="1" x14ac:dyDescent="0.25">
      <c r="A13" s="77" t="s">
        <v>70</v>
      </c>
      <c r="B13" s="78"/>
      <c r="C13" s="39" t="s">
        <v>76</v>
      </c>
      <c r="D13" s="47">
        <v>0</v>
      </c>
      <c r="E13" s="41">
        <v>0</v>
      </c>
      <c r="F13" s="50">
        <v>0</v>
      </c>
      <c r="G13" s="53">
        <f t="shared" si="0"/>
        <v>0</v>
      </c>
    </row>
    <row r="14" spans="1:7" ht="21.75" thickBot="1" x14ac:dyDescent="0.3">
      <c r="A14" s="79"/>
      <c r="B14" s="80"/>
      <c r="C14" s="38" t="s">
        <v>77</v>
      </c>
      <c r="D14" s="44">
        <v>0</v>
      </c>
      <c r="E14" s="42">
        <v>0</v>
      </c>
      <c r="F14" s="52">
        <v>0</v>
      </c>
      <c r="G14" s="49">
        <f t="shared" si="0"/>
        <v>0</v>
      </c>
    </row>
    <row r="15" spans="1:7" ht="21" x14ac:dyDescent="0.25">
      <c r="A15" s="77" t="s">
        <v>71</v>
      </c>
      <c r="B15" s="78"/>
      <c r="C15" s="39" t="s">
        <v>78</v>
      </c>
      <c r="D15" s="47">
        <v>0</v>
      </c>
      <c r="E15" s="41">
        <v>0</v>
      </c>
      <c r="F15" s="50">
        <v>0</v>
      </c>
      <c r="G15" s="53">
        <f t="shared" si="0"/>
        <v>0</v>
      </c>
    </row>
    <row r="16" spans="1:7" ht="21.75" thickBot="1" x14ac:dyDescent="0.3">
      <c r="A16" s="79"/>
      <c r="B16" s="80"/>
      <c r="C16" s="38" t="s">
        <v>79</v>
      </c>
      <c r="D16" s="46">
        <v>0</v>
      </c>
      <c r="E16" s="43">
        <v>0</v>
      </c>
      <c r="F16" s="51">
        <v>0</v>
      </c>
      <c r="G16" s="48">
        <f t="shared" si="0"/>
        <v>0</v>
      </c>
    </row>
  </sheetData>
  <mergeCells count="6">
    <mergeCell ref="A15:B16"/>
    <mergeCell ref="A1:G1"/>
    <mergeCell ref="A2:G2"/>
    <mergeCell ref="A11:B12"/>
    <mergeCell ref="A9:B10"/>
    <mergeCell ref="A13:B14"/>
  </mergeCells>
  <pageMargins left="0.7" right="0.7" top="0.75" bottom="0.75" header="0.3" footer="0.3"/>
  <pageSetup paperSize="5" fitToHeight="0" orientation="landscape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25D41-37A8-417E-859A-A379F75C4899}">
  <sheetPr>
    <pageSetUpPr fitToPage="1"/>
  </sheetPr>
  <dimension ref="A1:G16"/>
  <sheetViews>
    <sheetView workbookViewId="0">
      <selection activeCell="F17" sqref="F17"/>
    </sheetView>
  </sheetViews>
  <sheetFormatPr defaultRowHeight="15" x14ac:dyDescent="0.25"/>
  <cols>
    <col min="1" max="1" width="14.85546875" customWidth="1"/>
    <col min="2" max="2" width="6.85546875" customWidth="1"/>
    <col min="3" max="3" width="18.140625" customWidth="1"/>
    <col min="4" max="4" width="18" customWidth="1"/>
    <col min="5" max="5" width="19.140625" customWidth="1"/>
    <col min="6" max="6" width="18.85546875" customWidth="1"/>
    <col min="7" max="7" width="18.7109375" style="29" customWidth="1"/>
  </cols>
  <sheetData>
    <row r="1" spans="1:7" ht="23.25" x14ac:dyDescent="0.25">
      <c r="A1" s="81" t="s">
        <v>17</v>
      </c>
      <c r="B1" s="81"/>
      <c r="C1" s="81"/>
      <c r="D1" s="81"/>
      <c r="E1" s="81"/>
      <c r="F1" s="81"/>
      <c r="G1" s="81"/>
    </row>
    <row r="2" spans="1:7" ht="18.75" x14ac:dyDescent="0.3">
      <c r="A2" s="82" t="s">
        <v>68</v>
      </c>
      <c r="B2" s="82"/>
      <c r="C2" s="82"/>
      <c r="D2" s="82"/>
      <c r="E2" s="82"/>
      <c r="F2" s="82"/>
      <c r="G2" s="82"/>
    </row>
    <row r="3" spans="1:7" ht="48.75" customHeight="1" thickBot="1" x14ac:dyDescent="0.35">
      <c r="A3" s="37"/>
      <c r="B3" s="37"/>
      <c r="C3" s="37"/>
      <c r="D3" s="12" t="s">
        <v>26</v>
      </c>
      <c r="E3" s="12" t="s">
        <v>25</v>
      </c>
      <c r="F3" s="12" t="s">
        <v>24</v>
      </c>
      <c r="G3" s="37"/>
    </row>
    <row r="4" spans="1:7" ht="35.25" customHeight="1" thickBot="1" x14ac:dyDescent="0.35">
      <c r="A4" s="37"/>
      <c r="B4" s="37"/>
      <c r="C4" s="37"/>
      <c r="D4" s="13">
        <v>205</v>
      </c>
      <c r="E4" s="13">
        <f>+SUM(D6:F6)</f>
        <v>1</v>
      </c>
      <c r="F4" s="13">
        <f>+SUM(E4/D4*100)</f>
        <v>0.48780487804878048</v>
      </c>
      <c r="G4" s="37"/>
    </row>
    <row r="5" spans="1:7" ht="35.25" customHeight="1" thickBot="1" x14ac:dyDescent="0.35">
      <c r="A5" s="64"/>
      <c r="B5" s="64"/>
      <c r="C5" s="64"/>
      <c r="D5" s="27" t="s">
        <v>51</v>
      </c>
      <c r="E5" s="27" t="s">
        <v>50</v>
      </c>
      <c r="F5" s="27" t="s">
        <v>52</v>
      </c>
      <c r="G5" s="27"/>
    </row>
    <row r="6" spans="1:7" ht="35.25" customHeight="1" thickBot="1" x14ac:dyDescent="0.35">
      <c r="A6" s="64"/>
      <c r="B6" s="64"/>
      <c r="C6" s="64"/>
      <c r="D6" s="13">
        <v>1</v>
      </c>
      <c r="E6" s="13">
        <v>0</v>
      </c>
      <c r="F6" s="13">
        <v>0</v>
      </c>
      <c r="G6" s="33"/>
    </row>
    <row r="7" spans="1:7" ht="12.75" customHeight="1" thickBot="1" x14ac:dyDescent="0.35">
      <c r="A7" s="21"/>
      <c r="B7" s="21"/>
      <c r="C7" s="21"/>
      <c r="D7" s="22"/>
      <c r="E7" s="22"/>
      <c r="F7" s="22"/>
      <c r="G7" s="22"/>
    </row>
    <row r="8" spans="1:7" ht="36.75" customHeight="1" thickBot="1" x14ac:dyDescent="0.3">
      <c r="D8" s="65" t="s">
        <v>1</v>
      </c>
      <c r="E8" s="65" t="s">
        <v>2</v>
      </c>
      <c r="F8" s="65" t="s">
        <v>3</v>
      </c>
      <c r="G8" s="65" t="s">
        <v>58</v>
      </c>
    </row>
    <row r="9" spans="1:7" ht="21" x14ac:dyDescent="0.25">
      <c r="A9" s="77" t="s">
        <v>69</v>
      </c>
      <c r="B9" s="78"/>
      <c r="C9" s="39" t="s">
        <v>72</v>
      </c>
      <c r="D9" s="47">
        <v>1</v>
      </c>
      <c r="E9" s="41">
        <v>0</v>
      </c>
      <c r="F9" s="50">
        <v>0</v>
      </c>
      <c r="G9" s="53">
        <f t="shared" ref="G9:G16" si="0">+SUM(D9:F9)</f>
        <v>1</v>
      </c>
    </row>
    <row r="10" spans="1:7" ht="21.75" thickBot="1" x14ac:dyDescent="0.3">
      <c r="A10" s="79"/>
      <c r="B10" s="80"/>
      <c r="C10" s="38" t="s">
        <v>73</v>
      </c>
      <c r="D10" s="44">
        <v>0</v>
      </c>
      <c r="E10" s="42">
        <v>0</v>
      </c>
      <c r="F10" s="52">
        <v>0</v>
      </c>
      <c r="G10" s="49">
        <f t="shared" si="0"/>
        <v>0</v>
      </c>
    </row>
    <row r="11" spans="1:7" ht="21" customHeight="1" x14ac:dyDescent="0.25">
      <c r="A11" s="77" t="s">
        <v>63</v>
      </c>
      <c r="B11" s="78"/>
      <c r="C11" s="39" t="s">
        <v>74</v>
      </c>
      <c r="D11" s="54">
        <v>0</v>
      </c>
      <c r="E11" s="55">
        <v>0</v>
      </c>
      <c r="F11" s="56">
        <v>0</v>
      </c>
      <c r="G11" s="45">
        <f t="shared" si="0"/>
        <v>0</v>
      </c>
    </row>
    <row r="12" spans="1:7" ht="21.75" thickBot="1" x14ac:dyDescent="0.3">
      <c r="A12" s="79"/>
      <c r="B12" s="80"/>
      <c r="C12" s="38" t="s">
        <v>75</v>
      </c>
      <c r="D12" s="44">
        <v>1</v>
      </c>
      <c r="E12" s="42">
        <v>0</v>
      </c>
      <c r="F12" s="52">
        <v>0</v>
      </c>
      <c r="G12" s="49">
        <f t="shared" si="0"/>
        <v>1</v>
      </c>
    </row>
    <row r="13" spans="1:7" ht="21" customHeight="1" x14ac:dyDescent="0.25">
      <c r="A13" s="77" t="s">
        <v>70</v>
      </c>
      <c r="B13" s="78"/>
      <c r="C13" s="39" t="s">
        <v>76</v>
      </c>
      <c r="D13" s="47">
        <v>0</v>
      </c>
      <c r="E13" s="41">
        <v>0</v>
      </c>
      <c r="F13" s="50">
        <v>0</v>
      </c>
      <c r="G13" s="53">
        <f t="shared" si="0"/>
        <v>0</v>
      </c>
    </row>
    <row r="14" spans="1:7" ht="21.75" thickBot="1" x14ac:dyDescent="0.3">
      <c r="A14" s="79"/>
      <c r="B14" s="80"/>
      <c r="C14" s="38" t="s">
        <v>77</v>
      </c>
      <c r="D14" s="44">
        <v>1</v>
      </c>
      <c r="E14" s="42">
        <v>0</v>
      </c>
      <c r="F14" s="52">
        <v>0</v>
      </c>
      <c r="G14" s="49">
        <f t="shared" si="0"/>
        <v>1</v>
      </c>
    </row>
    <row r="15" spans="1:7" ht="21" x14ac:dyDescent="0.25">
      <c r="A15" s="77" t="s">
        <v>71</v>
      </c>
      <c r="B15" s="78"/>
      <c r="C15" s="39" t="s">
        <v>78</v>
      </c>
      <c r="D15" s="47">
        <v>0</v>
      </c>
      <c r="E15" s="41">
        <v>0</v>
      </c>
      <c r="F15" s="50">
        <v>0</v>
      </c>
      <c r="G15" s="53">
        <f t="shared" si="0"/>
        <v>0</v>
      </c>
    </row>
    <row r="16" spans="1:7" ht="21.75" thickBot="1" x14ac:dyDescent="0.3">
      <c r="A16" s="79"/>
      <c r="B16" s="80"/>
      <c r="C16" s="38" t="s">
        <v>79</v>
      </c>
      <c r="D16" s="46">
        <v>1</v>
      </c>
      <c r="E16" s="43">
        <v>0</v>
      </c>
      <c r="F16" s="51">
        <v>0</v>
      </c>
      <c r="G16" s="48">
        <f t="shared" si="0"/>
        <v>1</v>
      </c>
    </row>
  </sheetData>
  <mergeCells count="6">
    <mergeCell ref="A15:B16"/>
    <mergeCell ref="A1:G1"/>
    <mergeCell ref="A2:G2"/>
    <mergeCell ref="A11:B12"/>
    <mergeCell ref="A9:B10"/>
    <mergeCell ref="A13:B14"/>
  </mergeCells>
  <pageMargins left="0.7" right="0.7" top="0.75" bottom="0.75" header="0.3" footer="0.3"/>
  <pageSetup paperSize="5" fitToHeight="0" orientation="landscape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2E223-6621-456A-89DB-92290C8051FD}">
  <sheetPr>
    <pageSetUpPr fitToPage="1"/>
  </sheetPr>
  <dimension ref="A1:G16"/>
  <sheetViews>
    <sheetView workbookViewId="0">
      <selection activeCell="F17" sqref="F17"/>
    </sheetView>
  </sheetViews>
  <sheetFormatPr defaultRowHeight="15" x14ac:dyDescent="0.25"/>
  <cols>
    <col min="1" max="1" width="14.85546875" customWidth="1"/>
    <col min="2" max="2" width="6.85546875" customWidth="1"/>
    <col min="3" max="3" width="18.42578125" customWidth="1"/>
    <col min="4" max="4" width="18" style="62" customWidth="1"/>
    <col min="5" max="5" width="19.140625" style="62" customWidth="1"/>
    <col min="6" max="6" width="18.85546875" style="62" customWidth="1"/>
    <col min="7" max="7" width="18.7109375" style="63" customWidth="1"/>
  </cols>
  <sheetData>
    <row r="1" spans="1:7" ht="23.25" x14ac:dyDescent="0.25">
      <c r="A1" s="81" t="s">
        <v>18</v>
      </c>
      <c r="B1" s="81"/>
      <c r="C1" s="81"/>
      <c r="D1" s="81"/>
      <c r="E1" s="81"/>
      <c r="F1" s="81"/>
      <c r="G1" s="81"/>
    </row>
    <row r="2" spans="1:7" ht="18.75" x14ac:dyDescent="0.3">
      <c r="A2" s="82" t="s">
        <v>68</v>
      </c>
      <c r="B2" s="82"/>
      <c r="C2" s="82"/>
      <c r="D2" s="82"/>
      <c r="E2" s="82"/>
      <c r="F2" s="82"/>
      <c r="G2" s="82"/>
    </row>
    <row r="3" spans="1:7" ht="48.75" customHeight="1" thickBot="1" x14ac:dyDescent="0.35">
      <c r="A3" s="37"/>
      <c r="B3" s="37"/>
      <c r="C3" s="37"/>
      <c r="D3" s="59" t="s">
        <v>26</v>
      </c>
      <c r="E3" s="59" t="s">
        <v>25</v>
      </c>
      <c r="F3" s="59" t="s">
        <v>24</v>
      </c>
      <c r="G3" s="60"/>
    </row>
    <row r="4" spans="1:7" ht="35.25" customHeight="1" thickBot="1" x14ac:dyDescent="0.35">
      <c r="A4" s="37"/>
      <c r="B4" s="37"/>
      <c r="C4" s="37"/>
      <c r="D4" s="61">
        <v>193</v>
      </c>
      <c r="E4" s="61">
        <f>+SUM(D6:F6)</f>
        <v>2</v>
      </c>
      <c r="F4" s="61">
        <f>+SUM(E4/D4*100)</f>
        <v>1.0362694300518136</v>
      </c>
      <c r="G4" s="60"/>
    </row>
    <row r="5" spans="1:7" ht="35.25" customHeight="1" thickBot="1" x14ac:dyDescent="0.35">
      <c r="A5" s="64"/>
      <c r="B5" s="64"/>
      <c r="C5" s="64"/>
      <c r="D5" s="27" t="s">
        <v>51</v>
      </c>
      <c r="E5" s="27" t="s">
        <v>50</v>
      </c>
      <c r="F5" s="27" t="s">
        <v>52</v>
      </c>
      <c r="G5" s="27"/>
    </row>
    <row r="6" spans="1:7" ht="35.25" customHeight="1" thickBot="1" x14ac:dyDescent="0.35">
      <c r="A6" s="64"/>
      <c r="B6" s="64"/>
      <c r="C6" s="64"/>
      <c r="D6" s="13">
        <v>0</v>
      </c>
      <c r="E6" s="13">
        <v>2</v>
      </c>
      <c r="F6" s="13">
        <v>0</v>
      </c>
      <c r="G6" s="33"/>
    </row>
    <row r="7" spans="1:7" ht="12.75" customHeight="1" thickBot="1" x14ac:dyDescent="0.35">
      <c r="A7" s="21"/>
      <c r="B7" s="21"/>
      <c r="C7" s="21"/>
      <c r="D7" s="22"/>
      <c r="E7" s="22"/>
      <c r="F7" s="22"/>
      <c r="G7" s="22"/>
    </row>
    <row r="8" spans="1:7" ht="36.75" customHeight="1" thickBot="1" x14ac:dyDescent="0.3">
      <c r="D8" s="65" t="s">
        <v>1</v>
      </c>
      <c r="E8" s="65" t="s">
        <v>2</v>
      </c>
      <c r="F8" s="65" t="s">
        <v>3</v>
      </c>
      <c r="G8" s="65" t="s">
        <v>58</v>
      </c>
    </row>
    <row r="9" spans="1:7" ht="21" x14ac:dyDescent="0.25">
      <c r="A9" s="77" t="s">
        <v>69</v>
      </c>
      <c r="B9" s="78"/>
      <c r="C9" s="39" t="s">
        <v>72</v>
      </c>
      <c r="D9" s="47">
        <v>0</v>
      </c>
      <c r="E9" s="41">
        <v>0</v>
      </c>
      <c r="F9" s="50">
        <v>0</v>
      </c>
      <c r="G9" s="53">
        <f t="shared" ref="G9:G16" si="0">+SUM(D9:F9)</f>
        <v>0</v>
      </c>
    </row>
    <row r="10" spans="1:7" ht="21.75" thickBot="1" x14ac:dyDescent="0.3">
      <c r="A10" s="79"/>
      <c r="B10" s="80"/>
      <c r="C10" s="38" t="s">
        <v>73</v>
      </c>
      <c r="D10" s="44">
        <v>0</v>
      </c>
      <c r="E10" s="42">
        <v>2</v>
      </c>
      <c r="F10" s="52">
        <v>0</v>
      </c>
      <c r="G10" s="49">
        <f t="shared" si="0"/>
        <v>2</v>
      </c>
    </row>
    <row r="11" spans="1:7" ht="21" customHeight="1" x14ac:dyDescent="0.25">
      <c r="A11" s="77" t="s">
        <v>63</v>
      </c>
      <c r="B11" s="78"/>
      <c r="C11" s="39" t="s">
        <v>74</v>
      </c>
      <c r="D11" s="54">
        <v>0</v>
      </c>
      <c r="E11" s="55">
        <v>0</v>
      </c>
      <c r="F11" s="56">
        <v>0</v>
      </c>
      <c r="G11" s="45">
        <f t="shared" si="0"/>
        <v>0</v>
      </c>
    </row>
    <row r="12" spans="1:7" ht="21.75" thickBot="1" x14ac:dyDescent="0.3">
      <c r="A12" s="79"/>
      <c r="B12" s="80"/>
      <c r="C12" s="38" t="s">
        <v>75</v>
      </c>
      <c r="D12" s="44">
        <v>0</v>
      </c>
      <c r="E12" s="42">
        <v>2</v>
      </c>
      <c r="F12" s="52">
        <v>0</v>
      </c>
      <c r="G12" s="49">
        <f t="shared" si="0"/>
        <v>2</v>
      </c>
    </row>
    <row r="13" spans="1:7" ht="21" customHeight="1" x14ac:dyDescent="0.25">
      <c r="A13" s="77" t="s">
        <v>70</v>
      </c>
      <c r="B13" s="78"/>
      <c r="C13" s="39" t="s">
        <v>76</v>
      </c>
      <c r="D13" s="47">
        <v>0</v>
      </c>
      <c r="E13" s="41">
        <v>2</v>
      </c>
      <c r="F13" s="50">
        <v>0</v>
      </c>
      <c r="G13" s="53">
        <f t="shared" si="0"/>
        <v>2</v>
      </c>
    </row>
    <row r="14" spans="1:7" ht="21.75" thickBot="1" x14ac:dyDescent="0.3">
      <c r="A14" s="79"/>
      <c r="B14" s="80"/>
      <c r="C14" s="38" t="s">
        <v>77</v>
      </c>
      <c r="D14" s="44">
        <v>0</v>
      </c>
      <c r="E14" s="42">
        <v>0</v>
      </c>
      <c r="F14" s="52">
        <v>0</v>
      </c>
      <c r="G14" s="49">
        <f t="shared" si="0"/>
        <v>0</v>
      </c>
    </row>
    <row r="15" spans="1:7" ht="21" x14ac:dyDescent="0.25">
      <c r="A15" s="77" t="s">
        <v>71</v>
      </c>
      <c r="B15" s="78"/>
      <c r="C15" s="39" t="s">
        <v>78</v>
      </c>
      <c r="D15" s="47">
        <v>0</v>
      </c>
      <c r="E15" s="41">
        <v>0</v>
      </c>
      <c r="F15" s="50">
        <v>0</v>
      </c>
      <c r="G15" s="53">
        <f t="shared" si="0"/>
        <v>0</v>
      </c>
    </row>
    <row r="16" spans="1:7" ht="21.75" thickBot="1" x14ac:dyDescent="0.3">
      <c r="A16" s="79"/>
      <c r="B16" s="80"/>
      <c r="C16" s="38" t="s">
        <v>79</v>
      </c>
      <c r="D16" s="46">
        <v>0</v>
      </c>
      <c r="E16" s="43">
        <v>2</v>
      </c>
      <c r="F16" s="51">
        <v>0</v>
      </c>
      <c r="G16" s="48">
        <f t="shared" si="0"/>
        <v>2</v>
      </c>
    </row>
  </sheetData>
  <mergeCells count="6">
    <mergeCell ref="A15:B16"/>
    <mergeCell ref="A1:G1"/>
    <mergeCell ref="A2:G2"/>
    <mergeCell ref="A11:B12"/>
    <mergeCell ref="A9:B10"/>
    <mergeCell ref="A13:B14"/>
  </mergeCells>
  <pageMargins left="0.7" right="0.7" top="0.75" bottom="0.75" header="0.3" footer="0.3"/>
  <pageSetup paperSize="5" fitToHeight="0" orientation="landscape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44F07B-3363-45D0-AB24-CA1EBE228BCE}">
  <sheetPr>
    <pageSetUpPr fitToPage="1"/>
  </sheetPr>
  <dimension ref="A1:J18"/>
  <sheetViews>
    <sheetView zoomScaleNormal="100" workbookViewId="0">
      <selection activeCell="L12" sqref="L12"/>
    </sheetView>
  </sheetViews>
  <sheetFormatPr defaultRowHeight="15" x14ac:dyDescent="0.25"/>
  <cols>
    <col min="1" max="1" width="14.85546875" customWidth="1"/>
    <col min="2" max="2" width="4.5703125" customWidth="1"/>
    <col min="3" max="3" width="16.85546875" customWidth="1"/>
    <col min="4" max="8" width="13.5703125" customWidth="1"/>
    <col min="9" max="9" width="1.140625" hidden="1" customWidth="1"/>
    <col min="10" max="10" width="19.5703125" hidden="1" customWidth="1"/>
  </cols>
  <sheetData>
    <row r="1" spans="1:10" ht="23.25" x14ac:dyDescent="0.25">
      <c r="A1" s="81" t="s">
        <v>33</v>
      </c>
      <c r="B1" s="81"/>
      <c r="C1" s="81"/>
      <c r="D1" s="81"/>
      <c r="E1" s="81"/>
      <c r="F1" s="81"/>
      <c r="G1" s="81"/>
      <c r="H1" s="81"/>
    </row>
    <row r="2" spans="1:10" ht="18.75" x14ac:dyDescent="0.3">
      <c r="A2" s="82" t="s">
        <v>68</v>
      </c>
      <c r="B2" s="82"/>
      <c r="C2" s="82"/>
      <c r="D2" s="82"/>
      <c r="E2" s="82"/>
      <c r="F2" s="82"/>
      <c r="G2" s="82"/>
      <c r="H2" s="82"/>
    </row>
    <row r="3" spans="1:10" ht="36.75" customHeight="1" thickBot="1" x14ac:dyDescent="0.35">
      <c r="A3" s="14"/>
      <c r="B3" s="37"/>
      <c r="C3" s="14"/>
      <c r="E3" s="12" t="s">
        <v>37</v>
      </c>
      <c r="F3" s="12" t="s">
        <v>25</v>
      </c>
      <c r="G3" s="12" t="s">
        <v>24</v>
      </c>
      <c r="H3" s="14"/>
    </row>
    <row r="4" spans="1:10" ht="27" customHeight="1" thickBot="1" x14ac:dyDescent="0.35">
      <c r="A4" s="83" t="s">
        <v>36</v>
      </c>
      <c r="B4" s="83"/>
      <c r="C4" s="83"/>
      <c r="D4" s="84"/>
      <c r="E4" s="13">
        <f>+SUM(E5:E8)</f>
        <v>802</v>
      </c>
      <c r="F4" s="13">
        <f>+SUM(F5:F8)</f>
        <v>1</v>
      </c>
      <c r="G4" s="13">
        <f>+SUM(F4/E4*100)</f>
        <v>0.12468827930174563</v>
      </c>
      <c r="H4" s="14"/>
    </row>
    <row r="5" spans="1:10" ht="25.5" customHeight="1" thickBot="1" x14ac:dyDescent="0.35">
      <c r="A5" s="83" t="s">
        <v>0</v>
      </c>
      <c r="B5" s="83"/>
      <c r="C5" s="83"/>
      <c r="D5" s="83"/>
      <c r="E5" s="13">
        <f>'PCT TALLY'!D4</f>
        <v>215</v>
      </c>
      <c r="F5" s="13">
        <f>'PCT TALLY'!D6</f>
        <v>0</v>
      </c>
      <c r="G5" s="13">
        <f t="shared" ref="G5:G8" si="0">+SUM(F5/E5*100)</f>
        <v>0</v>
      </c>
      <c r="H5" s="14"/>
    </row>
    <row r="6" spans="1:10" ht="27.75" customHeight="1" thickBot="1" x14ac:dyDescent="0.35">
      <c r="A6" s="83" t="s">
        <v>16</v>
      </c>
      <c r="B6" s="83"/>
      <c r="C6" s="83"/>
      <c r="D6" s="83"/>
      <c r="E6" s="13">
        <f>'PCT TALLY (2)'!D4</f>
        <v>189</v>
      </c>
      <c r="F6" s="13">
        <f>'PCT TALLY (2)'!D6</f>
        <v>0</v>
      </c>
      <c r="G6" s="13">
        <f t="shared" si="0"/>
        <v>0</v>
      </c>
      <c r="H6" s="14"/>
    </row>
    <row r="7" spans="1:10" ht="31.5" customHeight="1" thickBot="1" x14ac:dyDescent="0.35">
      <c r="A7" s="83" t="s">
        <v>17</v>
      </c>
      <c r="B7" s="83"/>
      <c r="C7" s="83"/>
      <c r="D7" s="83"/>
      <c r="E7" s="13">
        <f>'PCT TALLY (3)'!D4</f>
        <v>205</v>
      </c>
      <c r="F7" s="13">
        <f>'PCT TALLY (3)'!D6</f>
        <v>1</v>
      </c>
      <c r="G7" s="13">
        <f t="shared" si="0"/>
        <v>0.48780487804878048</v>
      </c>
      <c r="H7" s="14"/>
    </row>
    <row r="8" spans="1:10" ht="28.5" customHeight="1" thickBot="1" x14ac:dyDescent="0.35">
      <c r="A8" s="83" t="s">
        <v>18</v>
      </c>
      <c r="B8" s="83"/>
      <c r="C8" s="83"/>
      <c r="D8" s="83"/>
      <c r="E8" s="13">
        <f>'PCT TALLY (4)'!D4</f>
        <v>193</v>
      </c>
      <c r="F8" s="13">
        <f>'PCT TALLY (4)'!D6</f>
        <v>0</v>
      </c>
      <c r="G8" s="13">
        <f t="shared" si="0"/>
        <v>0</v>
      </c>
      <c r="H8" s="14"/>
    </row>
    <row r="9" spans="1:10" ht="13.5" customHeight="1" thickBot="1" x14ac:dyDescent="0.35">
      <c r="A9" s="23"/>
      <c r="B9" s="23"/>
      <c r="C9" s="23"/>
      <c r="D9" s="23"/>
      <c r="E9" s="19"/>
      <c r="F9" s="19"/>
      <c r="G9" s="19"/>
      <c r="H9" s="24"/>
    </row>
    <row r="10" spans="1:10" ht="48" customHeight="1" thickBot="1" x14ac:dyDescent="0.3">
      <c r="A10" s="66"/>
      <c r="B10" s="66"/>
      <c r="C10" s="66"/>
      <c r="D10" s="67" t="s">
        <v>35</v>
      </c>
      <c r="E10" s="67" t="s">
        <v>34</v>
      </c>
      <c r="F10" s="67" t="s">
        <v>32</v>
      </c>
      <c r="G10" s="67" t="s">
        <v>31</v>
      </c>
      <c r="H10" s="68" t="s">
        <v>61</v>
      </c>
      <c r="I10" s="35"/>
      <c r="J10" s="36" t="s">
        <v>57</v>
      </c>
    </row>
    <row r="11" spans="1:10" ht="15.75" thickBot="1" x14ac:dyDescent="0.3">
      <c r="A11" s="77" t="s">
        <v>69</v>
      </c>
      <c r="B11" s="78"/>
      <c r="C11" s="39" t="s">
        <v>72</v>
      </c>
      <c r="D11" s="70">
        <f>'PCT TALLY'!D9</f>
        <v>0</v>
      </c>
      <c r="E11" s="71">
        <f>'PCT TALLY (2)'!D9</f>
        <v>0</v>
      </c>
      <c r="F11" s="71">
        <f>'PCT TALLY (3)'!D9</f>
        <v>1</v>
      </c>
      <c r="G11" s="71">
        <f>'PCT TALLY (4)'!D9</f>
        <v>0</v>
      </c>
      <c r="H11" s="69">
        <f>+SUM(D11:G11)</f>
        <v>1</v>
      </c>
    </row>
    <row r="12" spans="1:10" ht="15.75" thickBot="1" x14ac:dyDescent="0.3">
      <c r="A12" s="79"/>
      <c r="B12" s="80"/>
      <c r="C12" s="38" t="s">
        <v>73</v>
      </c>
      <c r="D12" s="70">
        <f>'PCT TALLY'!D10</f>
        <v>0</v>
      </c>
      <c r="E12" s="71">
        <f>'PCT TALLY (2)'!D10</f>
        <v>0</v>
      </c>
      <c r="F12" s="71">
        <f>'PCT TALLY (3)'!D10</f>
        <v>0</v>
      </c>
      <c r="G12" s="71">
        <f>'PCT TALLY (4)'!D10</f>
        <v>0</v>
      </c>
      <c r="H12" s="69">
        <f t="shared" ref="H12:H18" si="1">+SUM(D12:G12)</f>
        <v>0</v>
      </c>
    </row>
    <row r="13" spans="1:10" ht="15.75" customHeight="1" thickBot="1" x14ac:dyDescent="0.3">
      <c r="A13" s="77" t="s">
        <v>63</v>
      </c>
      <c r="B13" s="78"/>
      <c r="C13" s="39" t="s">
        <v>74</v>
      </c>
      <c r="D13" s="70">
        <f>'PCT TALLY'!D11</f>
        <v>0</v>
      </c>
      <c r="E13" s="71">
        <f>'PCT TALLY (2)'!D11</f>
        <v>0</v>
      </c>
      <c r="F13" s="71">
        <f>'PCT TALLY (3)'!D11</f>
        <v>0</v>
      </c>
      <c r="G13" s="71">
        <f>'PCT TALLY (4)'!D11</f>
        <v>0</v>
      </c>
      <c r="H13" s="69">
        <f t="shared" si="1"/>
        <v>0</v>
      </c>
    </row>
    <row r="14" spans="1:10" ht="15.75" thickBot="1" x14ac:dyDescent="0.3">
      <c r="A14" s="79"/>
      <c r="B14" s="80"/>
      <c r="C14" s="38" t="s">
        <v>75</v>
      </c>
      <c r="D14" s="70">
        <f>'PCT TALLY'!D12</f>
        <v>0</v>
      </c>
      <c r="E14" s="71">
        <f>'PCT TALLY (2)'!D12</f>
        <v>0</v>
      </c>
      <c r="F14" s="71">
        <f>'PCT TALLY (3)'!D12</f>
        <v>1</v>
      </c>
      <c r="G14" s="71">
        <f>'PCT TALLY (4)'!D12</f>
        <v>0</v>
      </c>
      <c r="H14" s="69">
        <f t="shared" si="1"/>
        <v>1</v>
      </c>
    </row>
    <row r="15" spans="1:10" ht="15.75" thickBot="1" x14ac:dyDescent="0.3">
      <c r="A15" s="77" t="s">
        <v>70</v>
      </c>
      <c r="B15" s="78"/>
      <c r="C15" s="39" t="s">
        <v>76</v>
      </c>
      <c r="D15" s="70">
        <f>'PCT TALLY'!D13</f>
        <v>0</v>
      </c>
      <c r="E15" s="71">
        <f>'PCT TALLY (2)'!D13</f>
        <v>0</v>
      </c>
      <c r="F15" s="71">
        <f>'PCT TALLY (3)'!D13</f>
        <v>0</v>
      </c>
      <c r="G15" s="71">
        <f>'PCT TALLY (4)'!D13</f>
        <v>0</v>
      </c>
      <c r="H15" s="69">
        <f t="shared" si="1"/>
        <v>0</v>
      </c>
    </row>
    <row r="16" spans="1:10" ht="15.75" thickBot="1" x14ac:dyDescent="0.3">
      <c r="A16" s="79"/>
      <c r="B16" s="80"/>
      <c r="C16" s="38" t="s">
        <v>77</v>
      </c>
      <c r="D16" s="70">
        <f>'PCT TALLY'!D14</f>
        <v>0</v>
      </c>
      <c r="E16" s="71">
        <f>'PCT TALLY (2)'!D14</f>
        <v>0</v>
      </c>
      <c r="F16" s="71">
        <f>'PCT TALLY (3)'!D14</f>
        <v>1</v>
      </c>
      <c r="G16" s="71">
        <f>'PCT TALLY (4)'!D14</f>
        <v>0</v>
      </c>
      <c r="H16" s="69">
        <f t="shared" si="1"/>
        <v>1</v>
      </c>
    </row>
    <row r="17" spans="1:8" ht="15" customHeight="1" thickBot="1" x14ac:dyDescent="0.3">
      <c r="A17" s="77" t="s">
        <v>71</v>
      </c>
      <c r="B17" s="78"/>
      <c r="C17" s="39" t="s">
        <v>78</v>
      </c>
      <c r="D17" s="70">
        <f>'PCT TALLY'!D15</f>
        <v>0</v>
      </c>
      <c r="E17" s="71">
        <f>'PCT TALLY (2)'!D15</f>
        <v>0</v>
      </c>
      <c r="F17" s="71">
        <f>'PCT TALLY (3)'!D15</f>
        <v>0</v>
      </c>
      <c r="G17" s="71">
        <f>'PCT TALLY (4)'!D15</f>
        <v>0</v>
      </c>
      <c r="H17" s="69">
        <f t="shared" si="1"/>
        <v>0</v>
      </c>
    </row>
    <row r="18" spans="1:8" ht="15.75" thickBot="1" x14ac:dyDescent="0.3">
      <c r="A18" s="79"/>
      <c r="B18" s="80"/>
      <c r="C18" s="38" t="s">
        <v>79</v>
      </c>
      <c r="D18" s="70">
        <f>'PCT TALLY'!D16</f>
        <v>0</v>
      </c>
      <c r="E18" s="71">
        <f>'PCT TALLY (2)'!D16</f>
        <v>0</v>
      </c>
      <c r="F18" s="71">
        <f>'PCT TALLY (3)'!D16</f>
        <v>1</v>
      </c>
      <c r="G18" s="71">
        <f>'PCT TALLY (4)'!D16</f>
        <v>0</v>
      </c>
      <c r="H18" s="69">
        <f t="shared" si="1"/>
        <v>1</v>
      </c>
    </row>
  </sheetData>
  <mergeCells count="11">
    <mergeCell ref="A7:D7"/>
    <mergeCell ref="A1:H1"/>
    <mergeCell ref="A2:H2"/>
    <mergeCell ref="A4:D4"/>
    <mergeCell ref="A5:D5"/>
    <mergeCell ref="A6:D6"/>
    <mergeCell ref="A13:B14"/>
    <mergeCell ref="A17:B18"/>
    <mergeCell ref="A11:B12"/>
    <mergeCell ref="A15:B16"/>
    <mergeCell ref="A8:D8"/>
  </mergeCells>
  <pageMargins left="0.7" right="0.7" top="0.75" bottom="0.75" header="0.3" footer="0.3"/>
  <pageSetup paperSize="5" fitToHeight="0" orientation="landscape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D0AB2-5F26-437C-8946-8DBB97DCC001}">
  <sheetPr>
    <pageSetUpPr fitToPage="1"/>
  </sheetPr>
  <dimension ref="A1:J18"/>
  <sheetViews>
    <sheetView zoomScaleNormal="100" workbookViewId="0">
      <selection activeCell="G4" sqref="G4:G8"/>
    </sheetView>
  </sheetViews>
  <sheetFormatPr defaultRowHeight="15" x14ac:dyDescent="0.25"/>
  <cols>
    <col min="1" max="1" width="14.85546875" customWidth="1"/>
    <col min="2" max="2" width="5.42578125" customWidth="1"/>
    <col min="3" max="3" width="17.85546875" customWidth="1"/>
    <col min="4" max="8" width="13.42578125" customWidth="1"/>
    <col min="9" max="9" width="1.140625" hidden="1" customWidth="1"/>
    <col min="10" max="10" width="11.7109375" hidden="1" customWidth="1"/>
  </cols>
  <sheetData>
    <row r="1" spans="1:10" ht="23.25" x14ac:dyDescent="0.25">
      <c r="A1" s="81" t="s">
        <v>2</v>
      </c>
      <c r="B1" s="81"/>
      <c r="C1" s="81"/>
      <c r="D1" s="81"/>
      <c r="E1" s="81"/>
      <c r="F1" s="81"/>
      <c r="G1" s="81"/>
      <c r="H1" s="81"/>
      <c r="I1" s="31"/>
    </row>
    <row r="2" spans="1:10" ht="18.75" x14ac:dyDescent="0.3">
      <c r="A2" s="82" t="s">
        <v>68</v>
      </c>
      <c r="B2" s="82"/>
      <c r="C2" s="82"/>
      <c r="D2" s="82"/>
      <c r="E2" s="82"/>
      <c r="F2" s="82"/>
      <c r="G2" s="82"/>
      <c r="H2" s="82"/>
      <c r="I2" s="32"/>
    </row>
    <row r="3" spans="1:10" ht="36.75" customHeight="1" thickBot="1" x14ac:dyDescent="0.35">
      <c r="A3" s="4"/>
      <c r="B3" s="4"/>
      <c r="E3" s="12" t="s">
        <v>37</v>
      </c>
      <c r="F3" s="12" t="s">
        <v>25</v>
      </c>
      <c r="G3" s="12" t="s">
        <v>24</v>
      </c>
      <c r="H3" s="4"/>
      <c r="I3" s="32"/>
    </row>
    <row r="4" spans="1:10" ht="27" customHeight="1" thickBot="1" x14ac:dyDescent="0.35">
      <c r="A4" s="83" t="s">
        <v>36</v>
      </c>
      <c r="B4" s="83"/>
      <c r="C4" s="83"/>
      <c r="D4" s="84"/>
      <c r="E4" s="13">
        <f>+SUM(E5:E8)</f>
        <v>802</v>
      </c>
      <c r="F4" s="13">
        <f>+SUM(F5:F8)</f>
        <v>2</v>
      </c>
      <c r="G4" s="13">
        <f>+SUM(F4/E4*100)</f>
        <v>0.24937655860349126</v>
      </c>
      <c r="H4" s="37"/>
    </row>
    <row r="5" spans="1:10" ht="25.5" customHeight="1" thickBot="1" x14ac:dyDescent="0.35">
      <c r="A5" s="83" t="s">
        <v>0</v>
      </c>
      <c r="B5" s="83"/>
      <c r="C5" s="83"/>
      <c r="D5" s="83"/>
      <c r="E5" s="13">
        <f>'Mailed In-TALLY'!E5</f>
        <v>215</v>
      </c>
      <c r="F5" s="13">
        <f>'PCT TALLY'!E6</f>
        <v>0</v>
      </c>
      <c r="G5" s="13">
        <f t="shared" ref="G5:G8" si="0">+SUM(F5/E5*100)</f>
        <v>0</v>
      </c>
      <c r="H5" s="37"/>
    </row>
    <row r="6" spans="1:10" ht="27.75" customHeight="1" thickBot="1" x14ac:dyDescent="0.35">
      <c r="A6" s="83" t="s">
        <v>16</v>
      </c>
      <c r="B6" s="83"/>
      <c r="C6" s="83"/>
      <c r="D6" s="83"/>
      <c r="E6" s="13">
        <f>'Mailed In-TALLY'!E6</f>
        <v>189</v>
      </c>
      <c r="F6" s="13">
        <f>'PCT TALLY (2)'!E6</f>
        <v>0</v>
      </c>
      <c r="G6" s="13">
        <f t="shared" si="0"/>
        <v>0</v>
      </c>
      <c r="H6" s="37"/>
    </row>
    <row r="7" spans="1:10" ht="31.5" customHeight="1" thickBot="1" x14ac:dyDescent="0.35">
      <c r="A7" s="83" t="s">
        <v>17</v>
      </c>
      <c r="B7" s="83"/>
      <c r="C7" s="83"/>
      <c r="D7" s="83"/>
      <c r="E7" s="13">
        <f>'Mailed In-TALLY'!E7</f>
        <v>205</v>
      </c>
      <c r="F7" s="13">
        <f>'PCT TALLY (3)'!E6</f>
        <v>0</v>
      </c>
      <c r="G7" s="13">
        <f t="shared" si="0"/>
        <v>0</v>
      </c>
      <c r="H7" s="37"/>
    </row>
    <row r="8" spans="1:10" ht="28.5" customHeight="1" thickBot="1" x14ac:dyDescent="0.35">
      <c r="A8" s="83" t="s">
        <v>18</v>
      </c>
      <c r="B8" s="83"/>
      <c r="C8" s="83"/>
      <c r="D8" s="83"/>
      <c r="E8" s="13">
        <f>'Mailed In-TALLY'!E8</f>
        <v>193</v>
      </c>
      <c r="F8" s="13">
        <f>'PCT TALLY (4)'!E6</f>
        <v>2</v>
      </c>
      <c r="G8" s="13">
        <f t="shared" si="0"/>
        <v>1.0362694300518136</v>
      </c>
      <c r="H8" s="37"/>
    </row>
    <row r="9" spans="1:10" ht="13.5" customHeight="1" thickBot="1" x14ac:dyDescent="0.35">
      <c r="A9" s="23"/>
      <c r="B9" s="23"/>
      <c r="C9" s="23"/>
      <c r="D9" s="23"/>
      <c r="E9" s="19"/>
      <c r="F9" s="19"/>
      <c r="G9" s="19"/>
      <c r="H9" s="24"/>
      <c r="I9" s="34"/>
    </row>
    <row r="10" spans="1:10" ht="42.75" customHeight="1" thickBot="1" x14ac:dyDescent="0.3">
      <c r="D10" s="28" t="s">
        <v>28</v>
      </c>
      <c r="E10" s="28" t="s">
        <v>27</v>
      </c>
      <c r="F10" s="28" t="s">
        <v>29</v>
      </c>
      <c r="G10" s="28" t="s">
        <v>30</v>
      </c>
      <c r="H10" s="28" t="s">
        <v>60</v>
      </c>
      <c r="I10" s="35"/>
      <c r="J10" s="36" t="s">
        <v>57</v>
      </c>
    </row>
    <row r="11" spans="1:10" ht="15.75" thickBot="1" x14ac:dyDescent="0.3">
      <c r="A11" s="77" t="s">
        <v>69</v>
      </c>
      <c r="B11" s="78"/>
      <c r="C11" s="39" t="s">
        <v>72</v>
      </c>
      <c r="D11" s="70">
        <f>'PCT TALLY'!E9</f>
        <v>0</v>
      </c>
      <c r="E11" s="71">
        <f>'PCT TALLY (2)'!E9</f>
        <v>0</v>
      </c>
      <c r="F11" s="71">
        <f>'PCT TALLY (3)'!E9</f>
        <v>0</v>
      </c>
      <c r="G11" s="71">
        <f>'PCT TALLY (4)'!E9</f>
        <v>0</v>
      </c>
      <c r="H11" s="69">
        <f>+SUM(D11:G11)</f>
        <v>0</v>
      </c>
    </row>
    <row r="12" spans="1:10" ht="15.75" thickBot="1" x14ac:dyDescent="0.3">
      <c r="A12" s="79"/>
      <c r="B12" s="80"/>
      <c r="C12" s="38" t="s">
        <v>73</v>
      </c>
      <c r="D12" s="70">
        <f>'PCT TALLY'!E10</f>
        <v>0</v>
      </c>
      <c r="E12" s="71">
        <f>'PCT TALLY (2)'!E10</f>
        <v>0</v>
      </c>
      <c r="F12" s="71">
        <f>'PCT TALLY (3)'!E10</f>
        <v>0</v>
      </c>
      <c r="G12" s="71">
        <f>'PCT TALLY (4)'!E10</f>
        <v>2</v>
      </c>
      <c r="H12" s="69">
        <f t="shared" ref="H12:H18" si="1">+SUM(D12:G12)</f>
        <v>2</v>
      </c>
    </row>
    <row r="13" spans="1:10" ht="15.75" customHeight="1" thickBot="1" x14ac:dyDescent="0.3">
      <c r="A13" s="77" t="s">
        <v>63</v>
      </c>
      <c r="B13" s="78"/>
      <c r="C13" s="39" t="s">
        <v>74</v>
      </c>
      <c r="D13" s="70">
        <f>'PCT TALLY'!E11</f>
        <v>0</v>
      </c>
      <c r="E13" s="71">
        <f>'PCT TALLY (2)'!E11</f>
        <v>0</v>
      </c>
      <c r="F13" s="71">
        <f>'PCT TALLY (3)'!E11</f>
        <v>0</v>
      </c>
      <c r="G13" s="71">
        <f>'PCT TALLY (4)'!E11</f>
        <v>0</v>
      </c>
      <c r="H13" s="69">
        <f t="shared" si="1"/>
        <v>0</v>
      </c>
    </row>
    <row r="14" spans="1:10" ht="15.75" customHeight="1" thickBot="1" x14ac:dyDescent="0.3">
      <c r="A14" s="79"/>
      <c r="B14" s="80"/>
      <c r="C14" s="38" t="s">
        <v>75</v>
      </c>
      <c r="D14" s="70">
        <f>'PCT TALLY'!E12</f>
        <v>0</v>
      </c>
      <c r="E14" s="71">
        <f>'PCT TALLY (2)'!E12</f>
        <v>0</v>
      </c>
      <c r="F14" s="71">
        <f>'PCT TALLY (3)'!E12</f>
        <v>0</v>
      </c>
      <c r="G14" s="71">
        <f>'PCT TALLY (4)'!E12</f>
        <v>2</v>
      </c>
      <c r="H14" s="69">
        <f t="shared" si="1"/>
        <v>2</v>
      </c>
    </row>
    <row r="15" spans="1:10" ht="15.75" customHeight="1" thickBot="1" x14ac:dyDescent="0.3">
      <c r="A15" s="77" t="s">
        <v>70</v>
      </c>
      <c r="B15" s="78"/>
      <c r="C15" s="39" t="s">
        <v>76</v>
      </c>
      <c r="D15" s="70">
        <f>'PCT TALLY'!E13</f>
        <v>0</v>
      </c>
      <c r="E15" s="71">
        <f>'PCT TALLY (2)'!E13</f>
        <v>0</v>
      </c>
      <c r="F15" s="71">
        <f>'PCT TALLY (3)'!E13</f>
        <v>0</v>
      </c>
      <c r="G15" s="71">
        <f>'PCT TALLY (4)'!E13</f>
        <v>2</v>
      </c>
      <c r="H15" s="69">
        <f t="shared" si="1"/>
        <v>2</v>
      </c>
    </row>
    <row r="16" spans="1:10" ht="15.75" customHeight="1" thickBot="1" x14ac:dyDescent="0.3">
      <c r="A16" s="79"/>
      <c r="B16" s="80"/>
      <c r="C16" s="38" t="s">
        <v>77</v>
      </c>
      <c r="D16" s="70">
        <f>'PCT TALLY'!E14</f>
        <v>0</v>
      </c>
      <c r="E16" s="71">
        <f>'PCT TALLY (2)'!E14</f>
        <v>0</v>
      </c>
      <c r="F16" s="71">
        <f>'PCT TALLY (3)'!E14</f>
        <v>0</v>
      </c>
      <c r="G16" s="71">
        <f>'PCT TALLY (4)'!E14</f>
        <v>0</v>
      </c>
      <c r="H16" s="69">
        <f t="shared" si="1"/>
        <v>0</v>
      </c>
    </row>
    <row r="17" spans="1:8" ht="15.75" thickBot="1" x14ac:dyDescent="0.3">
      <c r="A17" s="77" t="s">
        <v>71</v>
      </c>
      <c r="B17" s="78"/>
      <c r="C17" s="39" t="s">
        <v>78</v>
      </c>
      <c r="D17" s="70">
        <f>'PCT TALLY'!E15</f>
        <v>0</v>
      </c>
      <c r="E17" s="71">
        <f>'PCT TALLY (2)'!E15</f>
        <v>0</v>
      </c>
      <c r="F17" s="71">
        <f>'PCT TALLY (3)'!E15</f>
        <v>0</v>
      </c>
      <c r="G17" s="71">
        <f>'PCT TALLY (4)'!E15</f>
        <v>0</v>
      </c>
      <c r="H17" s="69">
        <f t="shared" si="1"/>
        <v>0</v>
      </c>
    </row>
    <row r="18" spans="1:8" ht="15.75" thickBot="1" x14ac:dyDescent="0.3">
      <c r="A18" s="79"/>
      <c r="B18" s="80"/>
      <c r="C18" s="38" t="s">
        <v>79</v>
      </c>
      <c r="D18" s="70">
        <f>'PCT TALLY'!E16</f>
        <v>0</v>
      </c>
      <c r="E18" s="71">
        <f>'PCT TALLY (2)'!E16</f>
        <v>0</v>
      </c>
      <c r="F18" s="71">
        <f>'PCT TALLY (3)'!E16</f>
        <v>0</v>
      </c>
      <c r="G18" s="71">
        <f>'PCT TALLY (4)'!E16</f>
        <v>2</v>
      </c>
      <c r="H18" s="69">
        <f t="shared" si="1"/>
        <v>2</v>
      </c>
    </row>
  </sheetData>
  <mergeCells count="11">
    <mergeCell ref="A17:B18"/>
    <mergeCell ref="A11:B12"/>
    <mergeCell ref="A13:B14"/>
    <mergeCell ref="A15:B16"/>
    <mergeCell ref="A1:H1"/>
    <mergeCell ref="A2:H2"/>
    <mergeCell ref="A4:D4"/>
    <mergeCell ref="A5:D5"/>
    <mergeCell ref="A6:D6"/>
    <mergeCell ref="A7:D7"/>
    <mergeCell ref="A8:D8"/>
  </mergeCells>
  <pageMargins left="0.7" right="0.7" top="0.75" bottom="0.75" header="0.3" footer="0.3"/>
  <pageSetup paperSize="5" orientation="landscape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4287B-E842-45B3-AC7F-8B4ED22CDF3A}">
  <sheetPr>
    <pageSetUpPr fitToPage="1"/>
  </sheetPr>
  <dimension ref="A1:H18"/>
  <sheetViews>
    <sheetView zoomScaleNormal="100" workbookViewId="0">
      <selection activeCell="G4" sqref="G4:G8"/>
    </sheetView>
  </sheetViews>
  <sheetFormatPr defaultRowHeight="15" x14ac:dyDescent="0.25"/>
  <cols>
    <col min="1" max="1" width="14.85546875" customWidth="1"/>
    <col min="2" max="2" width="5" customWidth="1"/>
    <col min="3" max="3" width="18" customWidth="1"/>
    <col min="4" max="8" width="13.5703125" customWidth="1"/>
  </cols>
  <sheetData>
    <row r="1" spans="1:8" ht="23.25" x14ac:dyDescent="0.25">
      <c r="A1" s="81" t="s">
        <v>3</v>
      </c>
      <c r="B1" s="81"/>
      <c r="C1" s="81"/>
      <c r="D1" s="81"/>
      <c r="E1" s="81"/>
      <c r="F1" s="81"/>
      <c r="G1" s="81"/>
      <c r="H1" s="81"/>
    </row>
    <row r="2" spans="1:8" ht="18.75" x14ac:dyDescent="0.3">
      <c r="A2" s="82" t="s">
        <v>68</v>
      </c>
      <c r="B2" s="82"/>
      <c r="C2" s="82"/>
      <c r="D2" s="82"/>
      <c r="E2" s="82"/>
      <c r="F2" s="82"/>
      <c r="G2" s="82"/>
      <c r="H2" s="82"/>
    </row>
    <row r="3" spans="1:8" ht="36.75" customHeight="1" thickBot="1" x14ac:dyDescent="0.35">
      <c r="A3" s="17"/>
      <c r="B3" s="17"/>
      <c r="E3" s="12" t="s">
        <v>37</v>
      </c>
      <c r="F3" s="12" t="s">
        <v>25</v>
      </c>
      <c r="G3" s="12" t="s">
        <v>24</v>
      </c>
      <c r="H3" s="17"/>
    </row>
    <row r="4" spans="1:8" ht="27" customHeight="1" thickBot="1" x14ac:dyDescent="0.35">
      <c r="A4" s="83" t="s">
        <v>36</v>
      </c>
      <c r="B4" s="83"/>
      <c r="C4" s="83"/>
      <c r="D4" s="84"/>
      <c r="E4" s="13">
        <f>+SUM(E5:E8)</f>
        <v>802</v>
      </c>
      <c r="F4" s="13">
        <f>+SUM(F5:F8)</f>
        <v>0</v>
      </c>
      <c r="G4" s="13">
        <f>+SUM(F4/E4*100)</f>
        <v>0</v>
      </c>
      <c r="H4" s="37"/>
    </row>
    <row r="5" spans="1:8" ht="25.5" customHeight="1" thickBot="1" x14ac:dyDescent="0.35">
      <c r="A5" s="83" t="s">
        <v>0</v>
      </c>
      <c r="B5" s="83"/>
      <c r="C5" s="83"/>
      <c r="D5" s="83"/>
      <c r="E5" s="13">
        <f>'Early-TALLY'!E5</f>
        <v>215</v>
      </c>
      <c r="F5" s="13">
        <f>'PCT TALLY'!F6</f>
        <v>0</v>
      </c>
      <c r="G5" s="13">
        <f t="shared" ref="G5:G8" si="0">+SUM(F5/E5*100)</f>
        <v>0</v>
      </c>
      <c r="H5" s="37"/>
    </row>
    <row r="6" spans="1:8" ht="27.75" customHeight="1" thickBot="1" x14ac:dyDescent="0.35">
      <c r="A6" s="83" t="s">
        <v>16</v>
      </c>
      <c r="B6" s="83"/>
      <c r="C6" s="83"/>
      <c r="D6" s="83"/>
      <c r="E6" s="13">
        <f>'Early-TALLY'!E6</f>
        <v>189</v>
      </c>
      <c r="F6" s="13">
        <f>'PCT TALLY (2)'!F6</f>
        <v>0</v>
      </c>
      <c r="G6" s="13">
        <f t="shared" si="0"/>
        <v>0</v>
      </c>
      <c r="H6" s="37"/>
    </row>
    <row r="7" spans="1:8" ht="31.5" customHeight="1" thickBot="1" x14ac:dyDescent="0.35">
      <c r="A7" s="83" t="s">
        <v>17</v>
      </c>
      <c r="B7" s="83"/>
      <c r="C7" s="83"/>
      <c r="D7" s="83"/>
      <c r="E7" s="13">
        <f>'Early-TALLY'!E7</f>
        <v>205</v>
      </c>
      <c r="F7" s="13">
        <f>'PCT TALLY (3)'!F6</f>
        <v>0</v>
      </c>
      <c r="G7" s="13">
        <f t="shared" si="0"/>
        <v>0</v>
      </c>
      <c r="H7" s="37"/>
    </row>
    <row r="8" spans="1:8" ht="28.5" customHeight="1" thickBot="1" x14ac:dyDescent="0.35">
      <c r="A8" s="83" t="s">
        <v>18</v>
      </c>
      <c r="B8" s="83"/>
      <c r="C8" s="83"/>
      <c r="D8" s="83"/>
      <c r="E8" s="13">
        <f>'Early-TALLY'!E8</f>
        <v>193</v>
      </c>
      <c r="F8" s="13">
        <f>'PCT TALLY (4)'!F6</f>
        <v>0</v>
      </c>
      <c r="G8" s="13">
        <f t="shared" si="0"/>
        <v>0</v>
      </c>
      <c r="H8" s="37"/>
    </row>
    <row r="9" spans="1:8" ht="13.5" customHeight="1" thickBot="1" x14ac:dyDescent="0.35">
      <c r="A9" s="23"/>
      <c r="B9" s="23"/>
      <c r="C9" s="23"/>
      <c r="D9" s="23"/>
      <c r="E9" s="19"/>
      <c r="F9" s="19"/>
      <c r="G9" s="19"/>
      <c r="H9" s="24"/>
    </row>
    <row r="10" spans="1:8" ht="42.75" customHeight="1" thickBot="1" x14ac:dyDescent="0.3">
      <c r="D10" s="28" t="s">
        <v>49</v>
      </c>
      <c r="E10" s="28" t="s">
        <v>48</v>
      </c>
      <c r="F10" s="28" t="s">
        <v>47</v>
      </c>
      <c r="G10" s="28" t="s">
        <v>46</v>
      </c>
      <c r="H10" s="28" t="s">
        <v>59</v>
      </c>
    </row>
    <row r="11" spans="1:8" ht="15.75" thickBot="1" x14ac:dyDescent="0.3">
      <c r="A11" s="77" t="s">
        <v>69</v>
      </c>
      <c r="B11" s="78"/>
      <c r="C11" s="39" t="s">
        <v>72</v>
      </c>
      <c r="D11" s="70">
        <f>'PCT TALLY'!F9</f>
        <v>0</v>
      </c>
      <c r="E11" s="71">
        <f>'PCT TALLY (2)'!F9</f>
        <v>0</v>
      </c>
      <c r="F11" s="71">
        <f>'PCT TALLY (3)'!F9</f>
        <v>0</v>
      </c>
      <c r="G11" s="71">
        <f>'PCT TALLY (4)'!F9</f>
        <v>0</v>
      </c>
      <c r="H11" s="69">
        <f>+SUM(D11:G11)</f>
        <v>0</v>
      </c>
    </row>
    <row r="12" spans="1:8" ht="15.75" thickBot="1" x14ac:dyDescent="0.3">
      <c r="A12" s="79"/>
      <c r="B12" s="80"/>
      <c r="C12" s="38" t="s">
        <v>73</v>
      </c>
      <c r="D12" s="70">
        <f>'PCT TALLY'!F10</f>
        <v>0</v>
      </c>
      <c r="E12" s="71">
        <f>'PCT TALLY (2)'!F10</f>
        <v>0</v>
      </c>
      <c r="F12" s="71">
        <f>'PCT TALLY (3)'!F10</f>
        <v>0</v>
      </c>
      <c r="G12" s="71">
        <f>'PCT TALLY (4)'!F10</f>
        <v>0</v>
      </c>
      <c r="H12" s="69">
        <f t="shared" ref="H12:H18" si="1">+SUM(D12:G12)</f>
        <v>0</v>
      </c>
    </row>
    <row r="13" spans="1:8" ht="15.75" customHeight="1" thickBot="1" x14ac:dyDescent="0.3">
      <c r="A13" s="77" t="s">
        <v>63</v>
      </c>
      <c r="B13" s="78"/>
      <c r="C13" s="39" t="s">
        <v>74</v>
      </c>
      <c r="D13" s="70">
        <f>'PCT TALLY'!F11</f>
        <v>0</v>
      </c>
      <c r="E13" s="71">
        <f>'PCT TALLY (2)'!F11</f>
        <v>0</v>
      </c>
      <c r="F13" s="71">
        <f>'PCT TALLY (3)'!F11</f>
        <v>0</v>
      </c>
      <c r="G13" s="71">
        <f>'PCT TALLY (4)'!F11</f>
        <v>0</v>
      </c>
      <c r="H13" s="69">
        <f t="shared" si="1"/>
        <v>0</v>
      </c>
    </row>
    <row r="14" spans="1:8" ht="15.75" thickBot="1" x14ac:dyDescent="0.3">
      <c r="A14" s="79"/>
      <c r="B14" s="80"/>
      <c r="C14" s="38" t="s">
        <v>75</v>
      </c>
      <c r="D14" s="70">
        <f>'PCT TALLY'!F12</f>
        <v>0</v>
      </c>
      <c r="E14" s="71">
        <f>'PCT TALLY (2)'!F12</f>
        <v>0</v>
      </c>
      <c r="F14" s="71">
        <f>'PCT TALLY (3)'!F12</f>
        <v>0</v>
      </c>
      <c r="G14" s="71">
        <f>'PCT TALLY (4)'!F12</f>
        <v>0</v>
      </c>
      <c r="H14" s="69">
        <f t="shared" si="1"/>
        <v>0</v>
      </c>
    </row>
    <row r="15" spans="1:8" ht="15.75" customHeight="1" thickBot="1" x14ac:dyDescent="0.3">
      <c r="A15" s="77" t="s">
        <v>70</v>
      </c>
      <c r="B15" s="78"/>
      <c r="C15" s="39" t="s">
        <v>76</v>
      </c>
      <c r="D15" s="70">
        <f>'PCT TALLY'!F13</f>
        <v>0</v>
      </c>
      <c r="E15" s="71">
        <f>'PCT TALLY (2)'!F13</f>
        <v>0</v>
      </c>
      <c r="F15" s="71">
        <f>'PCT TALLY (3)'!F13</f>
        <v>0</v>
      </c>
      <c r="G15" s="71">
        <f>'PCT TALLY (4)'!F13</f>
        <v>0</v>
      </c>
      <c r="H15" s="69">
        <f t="shared" si="1"/>
        <v>0</v>
      </c>
    </row>
    <row r="16" spans="1:8" ht="15.75" thickBot="1" x14ac:dyDescent="0.3">
      <c r="A16" s="79"/>
      <c r="B16" s="80"/>
      <c r="C16" s="38" t="s">
        <v>77</v>
      </c>
      <c r="D16" s="70">
        <f>'PCT TALLY'!F14</f>
        <v>0</v>
      </c>
      <c r="E16" s="71">
        <f>'PCT TALLY (2)'!F14</f>
        <v>0</v>
      </c>
      <c r="F16" s="71">
        <f>'PCT TALLY (3)'!F14</f>
        <v>0</v>
      </c>
      <c r="G16" s="71">
        <f>'PCT TALLY (4)'!F14</f>
        <v>0</v>
      </c>
      <c r="H16" s="69">
        <f t="shared" si="1"/>
        <v>0</v>
      </c>
    </row>
    <row r="17" spans="1:8" ht="15.75" thickBot="1" x14ac:dyDescent="0.3">
      <c r="A17" s="77" t="s">
        <v>71</v>
      </c>
      <c r="B17" s="78"/>
      <c r="C17" s="39" t="s">
        <v>78</v>
      </c>
      <c r="D17" s="70">
        <f>'PCT TALLY'!F15</f>
        <v>0</v>
      </c>
      <c r="E17" s="71">
        <f>'PCT TALLY (2)'!F15</f>
        <v>0</v>
      </c>
      <c r="F17" s="71">
        <f>'PCT TALLY (3)'!F15</f>
        <v>0</v>
      </c>
      <c r="G17" s="71">
        <f>'PCT TALLY (4)'!F15</f>
        <v>0</v>
      </c>
      <c r="H17" s="69">
        <f t="shared" si="1"/>
        <v>0</v>
      </c>
    </row>
    <row r="18" spans="1:8" ht="15.75" thickBot="1" x14ac:dyDescent="0.3">
      <c r="A18" s="79"/>
      <c r="B18" s="80"/>
      <c r="C18" s="38" t="s">
        <v>79</v>
      </c>
      <c r="D18" s="74">
        <f>'PCT TALLY'!F16</f>
        <v>0</v>
      </c>
      <c r="E18" s="75">
        <f>'PCT TALLY (2)'!F16</f>
        <v>0</v>
      </c>
      <c r="F18" s="75">
        <f>'PCT TALLY (3)'!F16</f>
        <v>0</v>
      </c>
      <c r="G18" s="75">
        <f>'PCT TALLY (4)'!F16</f>
        <v>0</v>
      </c>
      <c r="H18" s="76">
        <f t="shared" si="1"/>
        <v>0</v>
      </c>
    </row>
  </sheetData>
  <mergeCells count="11">
    <mergeCell ref="A17:B18"/>
    <mergeCell ref="A11:B12"/>
    <mergeCell ref="A13:B14"/>
    <mergeCell ref="A15:B16"/>
    <mergeCell ref="A1:H1"/>
    <mergeCell ref="A2:H2"/>
    <mergeCell ref="A4:D4"/>
    <mergeCell ref="A5:D5"/>
    <mergeCell ref="A6:D6"/>
    <mergeCell ref="A7:D7"/>
    <mergeCell ref="A8:D8"/>
  </mergeCells>
  <pageMargins left="0.7" right="0.7" top="0.75" bottom="0.75" header="0.3" footer="0.3"/>
  <pageSetup paperSize="5" fitToHeight="0" orientation="landscape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1D3B79-1251-4324-A20E-9D1232F11C6D}">
  <sheetPr>
    <pageSetUpPr fitToPage="1"/>
  </sheetPr>
  <dimension ref="A1:M17"/>
  <sheetViews>
    <sheetView tabSelected="1" zoomScale="85" zoomScaleNormal="85" workbookViewId="0">
      <selection activeCell="J2" sqref="J2:M2"/>
    </sheetView>
  </sheetViews>
  <sheetFormatPr defaultRowHeight="15" x14ac:dyDescent="0.25"/>
  <cols>
    <col min="1" max="1" width="10.7109375" customWidth="1"/>
    <col min="3" max="3" width="17.28515625" customWidth="1"/>
    <col min="4" max="4" width="17.140625" bestFit="1" customWidth="1"/>
    <col min="5" max="5" width="16" customWidth="1"/>
    <col min="6" max="6" width="15.7109375" customWidth="1"/>
    <col min="7" max="7" width="15.5703125" customWidth="1"/>
    <col min="8" max="9" width="13.5703125" customWidth="1"/>
  </cols>
  <sheetData>
    <row r="1" spans="1:13" ht="34.5" customHeight="1" x14ac:dyDescent="0.25">
      <c r="A1" s="85" t="s">
        <v>68</v>
      </c>
      <c r="B1" s="85"/>
      <c r="C1" s="85"/>
      <c r="D1" s="85"/>
      <c r="E1" s="85"/>
      <c r="F1" s="85"/>
      <c r="G1" s="85"/>
      <c r="H1" s="85"/>
      <c r="I1" s="85"/>
    </row>
    <row r="2" spans="1:13" ht="54.75" customHeight="1" thickBot="1" x14ac:dyDescent="0.3">
      <c r="A2" s="8"/>
      <c r="D2" s="15" t="s">
        <v>64</v>
      </c>
      <c r="E2" s="15" t="s">
        <v>65</v>
      </c>
      <c r="F2" s="16" t="s">
        <v>66</v>
      </c>
      <c r="G2" s="16" t="s">
        <v>26</v>
      </c>
      <c r="H2" s="16" t="s">
        <v>25</v>
      </c>
      <c r="I2" s="16" t="s">
        <v>24</v>
      </c>
      <c r="J2" s="86" t="s">
        <v>80</v>
      </c>
      <c r="K2" s="86"/>
      <c r="L2" s="86"/>
      <c r="M2" s="86"/>
    </row>
    <row r="3" spans="1:13" ht="45.75" customHeight="1" thickBot="1" x14ac:dyDescent="0.3">
      <c r="A3" s="83" t="s">
        <v>36</v>
      </c>
      <c r="B3" s="83"/>
      <c r="C3" s="84"/>
      <c r="D3" s="13">
        <f>SUM(D4:D7)</f>
        <v>1</v>
      </c>
      <c r="E3" s="13">
        <f>+SUM(E4:E7)</f>
        <v>2</v>
      </c>
      <c r="F3" s="13">
        <f>+SUM(F4:F7)</f>
        <v>0</v>
      </c>
      <c r="G3" s="57">
        <f>+SUM(G4:G7)</f>
        <v>802</v>
      </c>
      <c r="H3" s="13">
        <f>+SUM(H4:H7)</f>
        <v>3</v>
      </c>
      <c r="I3" s="13">
        <f>+SUM(H3/G3*100)</f>
        <v>0.37406483790523692</v>
      </c>
    </row>
    <row r="4" spans="1:13" ht="36" customHeight="1" thickBot="1" x14ac:dyDescent="0.3">
      <c r="A4" s="83" t="s">
        <v>0</v>
      </c>
      <c r="B4" s="83"/>
      <c r="C4" s="84"/>
      <c r="D4" s="13">
        <f>'Mailed In-TALLY'!F5</f>
        <v>0</v>
      </c>
      <c r="E4" s="13">
        <f>'Early-TALLY'!F5</f>
        <v>0</v>
      </c>
      <c r="F4" s="13">
        <f>'Election Day-TALLY'!F5</f>
        <v>0</v>
      </c>
      <c r="G4" s="57">
        <f>'PCT TALLY'!D4</f>
        <v>215</v>
      </c>
      <c r="H4" s="13">
        <f>+SUM(D4:F4)</f>
        <v>0</v>
      </c>
      <c r="I4" s="13">
        <f t="shared" ref="I4:I7" si="0">+SUM(H4/G4*100)</f>
        <v>0</v>
      </c>
    </row>
    <row r="5" spans="1:13" ht="35.25" customHeight="1" thickBot="1" x14ac:dyDescent="0.3">
      <c r="A5" s="83" t="s">
        <v>16</v>
      </c>
      <c r="B5" s="83"/>
      <c r="C5" s="84"/>
      <c r="D5" s="13">
        <f>'Mailed In-TALLY'!F6</f>
        <v>0</v>
      </c>
      <c r="E5" s="13">
        <f>'Early-TALLY'!F6</f>
        <v>0</v>
      </c>
      <c r="F5" s="13">
        <f>'Election Day-TALLY'!F6</f>
        <v>0</v>
      </c>
      <c r="G5" s="57">
        <f>'PCT TALLY (2)'!D4</f>
        <v>189</v>
      </c>
      <c r="H5" s="13">
        <f t="shared" ref="H5:H7" si="1">+SUM(D5:F5)</f>
        <v>0</v>
      </c>
      <c r="I5" s="13">
        <f t="shared" si="0"/>
        <v>0</v>
      </c>
    </row>
    <row r="6" spans="1:13" ht="31.5" customHeight="1" thickBot="1" x14ac:dyDescent="0.3">
      <c r="A6" s="83" t="s">
        <v>17</v>
      </c>
      <c r="B6" s="83"/>
      <c r="C6" s="84"/>
      <c r="D6" s="13">
        <f>'Mailed In-TALLY'!F7</f>
        <v>1</v>
      </c>
      <c r="E6" s="13">
        <f>'Early-TALLY'!F7</f>
        <v>0</v>
      </c>
      <c r="F6" s="13">
        <f>'Election Day-TALLY'!F7</f>
        <v>0</v>
      </c>
      <c r="G6" s="57">
        <f>'PCT TALLY (3)'!D4</f>
        <v>205</v>
      </c>
      <c r="H6" s="13">
        <f t="shared" si="1"/>
        <v>1</v>
      </c>
      <c r="I6" s="13">
        <f t="shared" si="0"/>
        <v>0.48780487804878048</v>
      </c>
    </row>
    <row r="7" spans="1:13" ht="33" customHeight="1" thickBot="1" x14ac:dyDescent="0.3">
      <c r="A7" s="83" t="s">
        <v>18</v>
      </c>
      <c r="B7" s="83"/>
      <c r="C7" s="84"/>
      <c r="D7" s="13">
        <f>'Mailed In-TALLY'!F8</f>
        <v>0</v>
      </c>
      <c r="E7" s="13">
        <f>'Early-TALLY'!F8</f>
        <v>2</v>
      </c>
      <c r="F7" s="13">
        <f>'Election Day-TALLY'!F8</f>
        <v>0</v>
      </c>
      <c r="G7" s="57">
        <f>'PCT TALLY (4)'!D4</f>
        <v>193</v>
      </c>
      <c r="H7" s="13">
        <f t="shared" si="1"/>
        <v>2</v>
      </c>
      <c r="I7" s="13">
        <f t="shared" si="0"/>
        <v>1.0362694300518136</v>
      </c>
    </row>
    <row r="8" spans="1:13" ht="18" customHeight="1" thickBot="1" x14ac:dyDescent="0.4">
      <c r="A8" s="18"/>
      <c r="B8" s="18"/>
      <c r="C8" s="18"/>
      <c r="D8" s="19"/>
      <c r="E8" s="19"/>
      <c r="F8" s="19"/>
      <c r="G8" s="19"/>
      <c r="H8" s="19"/>
      <c r="I8" s="20"/>
    </row>
    <row r="9" spans="1:13" ht="59.25" customHeight="1" thickBot="1" x14ac:dyDescent="0.35">
      <c r="D9" s="25" t="s">
        <v>53</v>
      </c>
      <c r="E9" s="25" t="s">
        <v>54</v>
      </c>
      <c r="F9" s="25" t="s">
        <v>55</v>
      </c>
      <c r="G9" s="25" t="s">
        <v>56</v>
      </c>
      <c r="H9" s="58" t="s">
        <v>67</v>
      </c>
      <c r="I9" s="40" t="s">
        <v>62</v>
      </c>
    </row>
    <row r="10" spans="1:13" ht="15.75" thickBot="1" x14ac:dyDescent="0.3">
      <c r="A10" s="77" t="s">
        <v>69</v>
      </c>
      <c r="B10" s="78"/>
      <c r="C10" s="39" t="s">
        <v>72</v>
      </c>
      <c r="D10" s="70">
        <f>'Election Day-TALLY'!D11</f>
        <v>0</v>
      </c>
      <c r="E10" s="71">
        <f>'Election Day-TALLY'!E11</f>
        <v>0</v>
      </c>
      <c r="F10" s="71">
        <f>'Election Day-TALLY'!F11</f>
        <v>0</v>
      </c>
      <c r="G10" s="71">
        <f>'Election Day-TALLY'!G11</f>
        <v>0</v>
      </c>
      <c r="H10" s="69">
        <f>'Mailed In-TALLY'!H11+'Early-TALLY'!H11</f>
        <v>1</v>
      </c>
      <c r="I10" s="72">
        <f>+SUM(D10:H10)</f>
        <v>1</v>
      </c>
    </row>
    <row r="11" spans="1:13" ht="15.75" thickBot="1" x14ac:dyDescent="0.3">
      <c r="A11" s="79"/>
      <c r="B11" s="80"/>
      <c r="C11" s="38" t="s">
        <v>73</v>
      </c>
      <c r="D11" s="70">
        <f>'Election Day-TALLY'!D12</f>
        <v>0</v>
      </c>
      <c r="E11" s="71">
        <f>'Election Day-TALLY'!E12</f>
        <v>0</v>
      </c>
      <c r="F11" s="71">
        <f>'Election Day-TALLY'!F12</f>
        <v>0</v>
      </c>
      <c r="G11" s="71">
        <f>'Election Day-TALLY'!G12</f>
        <v>0</v>
      </c>
      <c r="H11" s="69">
        <f>'Mailed In-TALLY'!H12+'Early-TALLY'!H12</f>
        <v>2</v>
      </c>
      <c r="I11" s="72">
        <f t="shared" ref="I11:I17" si="2">+SUM(D11:H11)</f>
        <v>2</v>
      </c>
    </row>
    <row r="12" spans="1:13" ht="15.75" customHeight="1" thickBot="1" x14ac:dyDescent="0.3">
      <c r="A12" s="77" t="s">
        <v>63</v>
      </c>
      <c r="B12" s="78"/>
      <c r="C12" s="39" t="s">
        <v>74</v>
      </c>
      <c r="D12" s="70">
        <f>'Election Day-TALLY'!D13</f>
        <v>0</v>
      </c>
      <c r="E12" s="71">
        <f>'Election Day-TALLY'!E13</f>
        <v>0</v>
      </c>
      <c r="F12" s="71">
        <f>'Election Day-TALLY'!F13</f>
        <v>0</v>
      </c>
      <c r="G12" s="71">
        <f>'Election Day-TALLY'!G13</f>
        <v>0</v>
      </c>
      <c r="H12" s="69">
        <f>'Mailed In-TALLY'!H13+'Early-TALLY'!H13</f>
        <v>0</v>
      </c>
      <c r="I12" s="72">
        <f t="shared" si="2"/>
        <v>0</v>
      </c>
    </row>
    <row r="13" spans="1:13" ht="15.75" thickBot="1" x14ac:dyDescent="0.3">
      <c r="A13" s="79"/>
      <c r="B13" s="80"/>
      <c r="C13" s="38" t="s">
        <v>75</v>
      </c>
      <c r="D13" s="70">
        <f>'Election Day-TALLY'!D14</f>
        <v>0</v>
      </c>
      <c r="E13" s="71">
        <f>'Election Day-TALLY'!E14</f>
        <v>0</v>
      </c>
      <c r="F13" s="71">
        <f>'Election Day-TALLY'!F14</f>
        <v>0</v>
      </c>
      <c r="G13" s="71">
        <f>'Election Day-TALLY'!G14</f>
        <v>0</v>
      </c>
      <c r="H13" s="69">
        <f>'Mailed In-TALLY'!H14+'Early-TALLY'!H14</f>
        <v>3</v>
      </c>
      <c r="I13" s="72">
        <f t="shared" si="2"/>
        <v>3</v>
      </c>
    </row>
    <row r="14" spans="1:13" ht="15.75" customHeight="1" thickBot="1" x14ac:dyDescent="0.3">
      <c r="A14" s="77" t="s">
        <v>70</v>
      </c>
      <c r="B14" s="78"/>
      <c r="C14" s="39" t="s">
        <v>76</v>
      </c>
      <c r="D14" s="70">
        <f>'Election Day-TALLY'!D15</f>
        <v>0</v>
      </c>
      <c r="E14" s="71">
        <f>'Election Day-TALLY'!E15</f>
        <v>0</v>
      </c>
      <c r="F14" s="71">
        <f>'Election Day-TALLY'!F15</f>
        <v>0</v>
      </c>
      <c r="G14" s="71">
        <f>'Election Day-TALLY'!G15</f>
        <v>0</v>
      </c>
      <c r="H14" s="69">
        <f>'Mailed In-TALLY'!H15+'Early-TALLY'!H15</f>
        <v>2</v>
      </c>
      <c r="I14" s="72">
        <f t="shared" si="2"/>
        <v>2</v>
      </c>
    </row>
    <row r="15" spans="1:13" ht="15.75" thickBot="1" x14ac:dyDescent="0.3">
      <c r="A15" s="79"/>
      <c r="B15" s="80"/>
      <c r="C15" s="38" t="s">
        <v>77</v>
      </c>
      <c r="D15" s="70">
        <f>'Election Day-TALLY'!D16</f>
        <v>0</v>
      </c>
      <c r="E15" s="71">
        <f>'Election Day-TALLY'!E16</f>
        <v>0</v>
      </c>
      <c r="F15" s="71">
        <f>'Election Day-TALLY'!F16</f>
        <v>0</v>
      </c>
      <c r="G15" s="71">
        <f>'Election Day-TALLY'!G16</f>
        <v>0</v>
      </c>
      <c r="H15" s="69">
        <f>'Mailed In-TALLY'!H16+'Early-TALLY'!H16</f>
        <v>1</v>
      </c>
      <c r="I15" s="73">
        <f t="shared" si="2"/>
        <v>1</v>
      </c>
    </row>
    <row r="16" spans="1:13" ht="15.75" thickBot="1" x14ac:dyDescent="0.3">
      <c r="A16" s="77" t="s">
        <v>71</v>
      </c>
      <c r="B16" s="78"/>
      <c r="C16" s="39" t="s">
        <v>78</v>
      </c>
      <c r="D16" s="70">
        <f>'Election Day-TALLY'!D17</f>
        <v>0</v>
      </c>
      <c r="E16" s="71">
        <f>'Election Day-TALLY'!E17</f>
        <v>0</v>
      </c>
      <c r="F16" s="71">
        <f>'Election Day-TALLY'!F17</f>
        <v>0</v>
      </c>
      <c r="G16" s="71">
        <f>'Election Day-TALLY'!G17</f>
        <v>0</v>
      </c>
      <c r="H16" s="69">
        <f>'Mailed In-TALLY'!H17+'Early-TALLY'!H17</f>
        <v>0</v>
      </c>
      <c r="I16" s="73">
        <f t="shared" si="2"/>
        <v>0</v>
      </c>
    </row>
    <row r="17" spans="1:9" ht="15.75" thickBot="1" x14ac:dyDescent="0.3">
      <c r="A17" s="79"/>
      <c r="B17" s="80"/>
      <c r="C17" s="38" t="s">
        <v>79</v>
      </c>
      <c r="D17" s="70">
        <f>'Election Day-TALLY'!D18</f>
        <v>0</v>
      </c>
      <c r="E17" s="71">
        <f>'Election Day-TALLY'!E18</f>
        <v>0</v>
      </c>
      <c r="F17" s="71">
        <f>'Election Day-TALLY'!F18</f>
        <v>0</v>
      </c>
      <c r="G17" s="71">
        <f>'Election Day-TALLY'!G18</f>
        <v>0</v>
      </c>
      <c r="H17" s="69">
        <f>'Mailed In-TALLY'!H18+'Early-TALLY'!H18</f>
        <v>3</v>
      </c>
      <c r="I17" s="73">
        <f t="shared" si="2"/>
        <v>3</v>
      </c>
    </row>
  </sheetData>
  <mergeCells count="11">
    <mergeCell ref="J2:M2"/>
    <mergeCell ref="A1:I1"/>
    <mergeCell ref="A3:C3"/>
    <mergeCell ref="A4:C4"/>
    <mergeCell ref="A5:C5"/>
    <mergeCell ref="A6:C6"/>
    <mergeCell ref="A12:B13"/>
    <mergeCell ref="A14:B15"/>
    <mergeCell ref="A16:B17"/>
    <mergeCell ref="A10:B11"/>
    <mergeCell ref="A7:C7"/>
  </mergeCells>
  <phoneticPr fontId="12" type="noConversion"/>
  <pageMargins left="0.7" right="0.7" top="0.75" bottom="0.75" header="0.3" footer="0.3"/>
  <pageSetup paperSize="5" fitToHeight="0" orientation="landscape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FDB2D-5E34-42D5-934A-66C2EC9C00E1}">
  <sheetPr>
    <pageSetUpPr fitToPage="1"/>
  </sheetPr>
  <dimension ref="A1:F27"/>
  <sheetViews>
    <sheetView workbookViewId="0">
      <selection activeCell="I14" sqref="I14"/>
    </sheetView>
  </sheetViews>
  <sheetFormatPr defaultRowHeight="15" x14ac:dyDescent="0.25"/>
  <cols>
    <col min="1" max="1" width="14.85546875" customWidth="1"/>
    <col min="3" max="3" width="18" customWidth="1"/>
    <col min="4" max="4" width="19.140625" customWidth="1"/>
    <col min="5" max="5" width="18.85546875" customWidth="1"/>
    <col min="6" max="6" width="18.7109375" customWidth="1"/>
  </cols>
  <sheetData>
    <row r="1" spans="1:6" ht="23.25" x14ac:dyDescent="0.25">
      <c r="A1" s="81" t="s">
        <v>0</v>
      </c>
      <c r="B1" s="81"/>
      <c r="C1" s="81"/>
      <c r="D1" s="81"/>
      <c r="E1" s="81"/>
      <c r="F1" s="81"/>
    </row>
    <row r="2" spans="1:6" ht="18.75" x14ac:dyDescent="0.3">
      <c r="A2" s="82" t="s">
        <v>19</v>
      </c>
      <c r="B2" s="82"/>
      <c r="C2" s="82"/>
      <c r="D2" s="82"/>
      <c r="E2" s="82"/>
      <c r="F2" s="82"/>
    </row>
    <row r="3" spans="1:6" ht="48.75" customHeight="1" thickBot="1" x14ac:dyDescent="0.35">
      <c r="A3" s="17"/>
      <c r="B3" s="17"/>
      <c r="C3" s="12" t="s">
        <v>26</v>
      </c>
      <c r="D3" s="12" t="s">
        <v>25</v>
      </c>
      <c r="E3" s="12" t="s">
        <v>24</v>
      </c>
      <c r="F3" s="17"/>
    </row>
    <row r="4" spans="1:6" ht="35.25" customHeight="1" thickBot="1" x14ac:dyDescent="0.35">
      <c r="A4" s="17"/>
      <c r="B4" s="17"/>
      <c r="C4" s="13">
        <v>210</v>
      </c>
      <c r="D4" s="13"/>
      <c r="E4" s="13"/>
      <c r="F4" s="17"/>
    </row>
    <row r="5" spans="1:6" ht="40.5" customHeight="1" thickBot="1" x14ac:dyDescent="0.35">
      <c r="A5" s="17"/>
      <c r="B5" s="17"/>
      <c r="C5" s="27" t="s">
        <v>38</v>
      </c>
      <c r="D5" s="27" t="s">
        <v>39</v>
      </c>
      <c r="E5" s="27" t="s">
        <v>40</v>
      </c>
      <c r="F5" s="27" t="s">
        <v>41</v>
      </c>
    </row>
    <row r="6" spans="1:6" ht="48" customHeight="1" thickBot="1" x14ac:dyDescent="0.35">
      <c r="A6" s="17"/>
      <c r="B6" s="17"/>
      <c r="C6" s="13"/>
      <c r="D6" s="13"/>
      <c r="E6" s="13"/>
      <c r="F6" s="13"/>
    </row>
    <row r="7" spans="1:6" ht="12.75" customHeight="1" thickBot="1" x14ac:dyDescent="0.35">
      <c r="A7" s="21"/>
      <c r="B7" s="21"/>
      <c r="C7" s="22"/>
      <c r="D7" s="22"/>
      <c r="E7" s="22"/>
      <c r="F7" s="22"/>
    </row>
    <row r="8" spans="1:6" ht="36.75" customHeight="1" thickBot="1" x14ac:dyDescent="0.3">
      <c r="C8" s="27" t="s">
        <v>1</v>
      </c>
      <c r="D8" s="27" t="s">
        <v>2</v>
      </c>
      <c r="E8" s="27" t="s">
        <v>3</v>
      </c>
      <c r="F8" s="27" t="s">
        <v>42</v>
      </c>
    </row>
    <row r="9" spans="1:6" ht="41.25" customHeight="1" thickBot="1" x14ac:dyDescent="0.4">
      <c r="A9" s="5" t="s">
        <v>4</v>
      </c>
      <c r="B9" s="6" t="s">
        <v>14</v>
      </c>
      <c r="C9" s="3"/>
      <c r="D9" s="3"/>
      <c r="E9" s="3"/>
      <c r="F9" s="3"/>
    </row>
    <row r="10" spans="1:6" ht="37.5" customHeight="1" thickBot="1" x14ac:dyDescent="0.4">
      <c r="A10" s="1"/>
      <c r="B10" s="7" t="s">
        <v>15</v>
      </c>
      <c r="C10" s="3"/>
      <c r="D10" s="3"/>
      <c r="E10" s="3"/>
      <c r="F10" s="3"/>
    </row>
    <row r="11" spans="1:6" ht="38.25" customHeight="1" thickBot="1" x14ac:dyDescent="0.4">
      <c r="A11" s="5" t="s">
        <v>5</v>
      </c>
      <c r="B11" s="7" t="s">
        <v>14</v>
      </c>
      <c r="C11" s="3"/>
      <c r="D11" s="3"/>
      <c r="E11" s="3"/>
      <c r="F11" s="3"/>
    </row>
    <row r="12" spans="1:6" ht="39.75" customHeight="1" thickBot="1" x14ac:dyDescent="0.4">
      <c r="A12" s="1"/>
      <c r="B12" s="7" t="s">
        <v>15</v>
      </c>
      <c r="C12" s="3"/>
      <c r="D12" s="3"/>
      <c r="E12" s="3"/>
      <c r="F12" s="3"/>
    </row>
    <row r="13" spans="1:6" ht="42" customHeight="1" thickBot="1" x14ac:dyDescent="0.4">
      <c r="A13" s="5" t="s">
        <v>6</v>
      </c>
      <c r="B13" s="7" t="s">
        <v>14</v>
      </c>
      <c r="C13" s="3"/>
      <c r="D13" s="3"/>
      <c r="E13" s="3"/>
      <c r="F13" s="3"/>
    </row>
    <row r="14" spans="1:6" ht="39.75" customHeight="1" thickBot="1" x14ac:dyDescent="0.4">
      <c r="A14" s="1"/>
      <c r="B14" s="7" t="s">
        <v>15</v>
      </c>
      <c r="C14" s="3"/>
      <c r="D14" s="3"/>
      <c r="E14" s="3"/>
      <c r="F14" s="3"/>
    </row>
    <row r="15" spans="1:6" ht="45" customHeight="1" thickBot="1" x14ac:dyDescent="0.4">
      <c r="A15" s="5" t="s">
        <v>7</v>
      </c>
      <c r="B15" s="7" t="s">
        <v>14</v>
      </c>
      <c r="C15" s="3"/>
      <c r="D15" s="3"/>
      <c r="E15" s="3"/>
      <c r="F15" s="3"/>
    </row>
    <row r="16" spans="1:6" ht="48" customHeight="1" thickBot="1" x14ac:dyDescent="0.4">
      <c r="A16" s="1"/>
      <c r="B16" s="7" t="s">
        <v>15</v>
      </c>
      <c r="C16" s="3"/>
      <c r="D16" s="3"/>
      <c r="E16" s="3"/>
      <c r="F16" s="3"/>
    </row>
    <row r="17" spans="1:6" ht="41.25" customHeight="1" thickBot="1" x14ac:dyDescent="0.4">
      <c r="A17" s="5" t="s">
        <v>8</v>
      </c>
      <c r="B17" s="7" t="s">
        <v>14</v>
      </c>
      <c r="C17" s="3"/>
      <c r="D17" s="3"/>
      <c r="E17" s="3"/>
      <c r="F17" s="3"/>
    </row>
    <row r="18" spans="1:6" ht="39.75" customHeight="1" thickBot="1" x14ac:dyDescent="0.4">
      <c r="A18" s="1"/>
      <c r="B18" s="7" t="s">
        <v>15</v>
      </c>
      <c r="C18" s="3"/>
      <c r="D18" s="3"/>
      <c r="E18" s="3"/>
      <c r="F18" s="3"/>
    </row>
    <row r="19" spans="1:6" ht="39" customHeight="1" thickBot="1" x14ac:dyDescent="0.4">
      <c r="A19" s="5" t="s">
        <v>9</v>
      </c>
      <c r="B19" s="7" t="s">
        <v>14</v>
      </c>
      <c r="C19" s="3"/>
      <c r="D19" s="3"/>
      <c r="E19" s="3"/>
      <c r="F19" s="3"/>
    </row>
    <row r="20" spans="1:6" ht="40.5" customHeight="1" thickBot="1" x14ac:dyDescent="0.4">
      <c r="A20" s="1"/>
      <c r="B20" s="7" t="s">
        <v>15</v>
      </c>
      <c r="C20" s="3"/>
      <c r="D20" s="3"/>
      <c r="E20" s="3"/>
      <c r="F20" s="3"/>
    </row>
    <row r="21" spans="1:6" ht="40.5" customHeight="1" thickBot="1" x14ac:dyDescent="0.4">
      <c r="A21" s="5" t="s">
        <v>10</v>
      </c>
      <c r="B21" s="7" t="s">
        <v>14</v>
      </c>
      <c r="C21" s="3"/>
      <c r="D21" s="3"/>
      <c r="E21" s="3"/>
      <c r="F21" s="3"/>
    </row>
    <row r="22" spans="1:6" ht="42" customHeight="1" thickBot="1" x14ac:dyDescent="0.4">
      <c r="A22" s="1"/>
      <c r="B22" s="7" t="s">
        <v>15</v>
      </c>
      <c r="C22" s="3"/>
      <c r="D22" s="3"/>
      <c r="E22" s="3"/>
      <c r="F22" s="3"/>
    </row>
    <row r="23" spans="1:6" ht="41.25" customHeight="1" thickBot="1" x14ac:dyDescent="0.4">
      <c r="A23" s="5" t="s">
        <v>11</v>
      </c>
      <c r="B23" s="7" t="s">
        <v>14</v>
      </c>
      <c r="C23" s="3"/>
      <c r="D23" s="3"/>
      <c r="E23" s="3"/>
      <c r="F23" s="3"/>
    </row>
    <row r="24" spans="1:6" ht="44.25" customHeight="1" thickBot="1" x14ac:dyDescent="0.4">
      <c r="A24" s="1"/>
      <c r="B24" s="7" t="s">
        <v>15</v>
      </c>
      <c r="C24" s="3"/>
      <c r="D24" s="3"/>
      <c r="E24" s="3"/>
      <c r="F24" s="3"/>
    </row>
    <row r="25" spans="1:6" ht="37.5" customHeight="1" thickBot="1" x14ac:dyDescent="0.4">
      <c r="A25" s="9" t="s">
        <v>13</v>
      </c>
      <c r="B25" s="7" t="s">
        <v>14</v>
      </c>
      <c r="C25" s="3"/>
      <c r="D25" s="3"/>
      <c r="E25" s="3"/>
      <c r="F25" s="3"/>
    </row>
    <row r="26" spans="1:6" ht="37.5" customHeight="1" thickBot="1" x14ac:dyDescent="0.4">
      <c r="A26" s="8"/>
      <c r="B26" s="7" t="s">
        <v>15</v>
      </c>
      <c r="C26" s="3"/>
      <c r="D26" s="3"/>
      <c r="E26" s="3"/>
      <c r="F26" s="3"/>
    </row>
    <row r="27" spans="1:6" x14ac:dyDescent="0.25">
      <c r="A27" s="8"/>
    </row>
  </sheetData>
  <mergeCells count="2">
    <mergeCell ref="A1:F1"/>
    <mergeCell ref="A2:F2"/>
  </mergeCells>
  <pageMargins left="0.7" right="0.7" top="0.75" bottom="0.75" header="0.3" footer="0.3"/>
  <pageSetup paperSize="5" scale="93" fitToWidth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PCT TALLY</vt:lpstr>
      <vt:lpstr>PCT TALLY (2)</vt:lpstr>
      <vt:lpstr>PCT TALLY (3)</vt:lpstr>
      <vt:lpstr>PCT TALLY (4)</vt:lpstr>
      <vt:lpstr>Mailed In-TALLY</vt:lpstr>
      <vt:lpstr>Early-TALLY</vt:lpstr>
      <vt:lpstr>Election Day-TALLY</vt:lpstr>
      <vt:lpstr>TOTAL TALLY</vt:lpstr>
      <vt:lpstr>PCT 1-TALLY (BLANK)</vt:lpstr>
      <vt:lpstr>PCT 2-TALLY (BLANK)</vt:lpstr>
      <vt:lpstr>PCT 3-TALLY (BLANK)</vt:lpstr>
      <vt:lpstr>PCT 4-TALLY (BLANK)</vt:lpstr>
      <vt:lpstr>Mailed In-TALLY (BLANK)</vt:lpstr>
      <vt:lpstr>Early-TALLY (BLANK)</vt:lpstr>
      <vt:lpstr>Election Day-TALLY (BLANK)</vt:lpstr>
      <vt:lpstr>TOTAL TALLY (BLANK)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 Batla</dc:creator>
  <cp:lastModifiedBy>Rebecca Batla</cp:lastModifiedBy>
  <cp:lastPrinted>2022-05-25T13:30:19Z</cp:lastPrinted>
  <dcterms:created xsi:type="dcterms:W3CDTF">2021-10-18T20:04:26Z</dcterms:created>
  <dcterms:modified xsi:type="dcterms:W3CDTF">2022-06-06T19:32:39Z</dcterms:modified>
</cp:coreProperties>
</file>