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ters/Desktop/"/>
    </mc:Choice>
  </mc:AlternateContent>
  <xr:revisionPtr revIDLastSave="0" documentId="8_{E846481E-7353-464F-9E7E-736456FA4E03}" xr6:coauthVersionLast="47" xr6:coauthVersionMax="47" xr10:uidLastSave="{00000000-0000-0000-0000-000000000000}"/>
  <bookViews>
    <workbookView xWindow="0" yWindow="500" windowWidth="44800" windowHeight="23000" xr2:uid="{F260DCA5-9188-8D40-BCD1-25EDFEEE0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1" l="1"/>
  <c r="J9" i="1"/>
  <c r="U9" i="1"/>
  <c r="U15" i="1"/>
  <c r="T15" i="1"/>
  <c r="S15" i="1"/>
  <c r="V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V64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V60" i="1"/>
  <c r="V59" i="1"/>
  <c r="U52" i="1"/>
  <c r="T52" i="1"/>
  <c r="S52" i="1"/>
  <c r="R52" i="1"/>
  <c r="Q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V51" i="1"/>
  <c r="V50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V45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V39" i="1"/>
  <c r="U37" i="1"/>
  <c r="T37" i="1"/>
  <c r="S37" i="1"/>
  <c r="R37" i="1"/>
  <c r="Q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V35" i="1"/>
  <c r="U31" i="1"/>
  <c r="T31" i="1"/>
  <c r="S31" i="1"/>
  <c r="R31" i="1"/>
  <c r="Q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V29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V24" i="1"/>
  <c r="U20" i="1"/>
  <c r="T20" i="1"/>
  <c r="S20" i="1"/>
  <c r="R20" i="1"/>
  <c r="Q20" i="1"/>
  <c r="O20" i="1"/>
  <c r="N20" i="1"/>
  <c r="M20" i="1"/>
  <c r="L20" i="1"/>
  <c r="K20" i="1"/>
  <c r="J20" i="1"/>
  <c r="I20" i="1"/>
  <c r="G20" i="1"/>
  <c r="F20" i="1"/>
  <c r="E20" i="1"/>
  <c r="D20" i="1"/>
  <c r="C20" i="1"/>
  <c r="V18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V14" i="1"/>
  <c r="V13" i="1"/>
  <c r="T9" i="1"/>
  <c r="S9" i="1"/>
  <c r="R9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V8" i="1"/>
  <c r="V6" i="1"/>
  <c r="V5" i="1"/>
  <c r="V9" i="1" l="1"/>
  <c r="V37" i="1"/>
  <c r="V66" i="1"/>
  <c r="V47" i="1"/>
  <c r="V41" i="1"/>
  <c r="V52" i="1"/>
  <c r="V15" i="1"/>
  <c r="V26" i="1"/>
  <c r="V61" i="1"/>
  <c r="V31" i="1"/>
</calcChain>
</file>

<file path=xl/sharedStrings.xml><?xml version="1.0" encoding="utf-8"?>
<sst xmlns="http://schemas.openxmlformats.org/spreadsheetml/2006/main" count="48" uniqueCount="28">
  <si>
    <t>TOTAL</t>
  </si>
  <si>
    <t>NUMBER OF REGISTERED VOTERS</t>
  </si>
  <si>
    <t>BALLOTS CAST</t>
  </si>
  <si>
    <t>EARLY</t>
  </si>
  <si>
    <t>ABSENTEE</t>
  </si>
  <si>
    <t>PRECINCT</t>
  </si>
  <si>
    <t>UNITED STATES REPRESENTATIVE, DISTRICT 1</t>
  </si>
  <si>
    <t>JMAR (JJ) JEFFERSON</t>
  </si>
  <si>
    <t>VICTOR D. DUNN</t>
  </si>
  <si>
    <t>LIEUTENANT GOVERNOR</t>
  </si>
  <si>
    <t>MIKE COLLIER</t>
  </si>
  <si>
    <t>MICHELLE BECKLEY</t>
  </si>
  <si>
    <t>ATTORNEY GENERAL</t>
  </si>
  <si>
    <t>JOE JAWORSKI</t>
  </si>
  <si>
    <t>ROCHELLE MERCEDES GARZA</t>
  </si>
  <si>
    <t>COMPTROLLER OF PUBLIC ACCOUNTS</t>
  </si>
  <si>
    <t>JANET T. DUDDING</t>
  </si>
  <si>
    <t>ANGEL LUIS VEGA</t>
  </si>
  <si>
    <t>COMMISSIONER OF THE GENERAL LAND OFFICE</t>
  </si>
  <si>
    <t>SANDRAGRACE MARTINEZ</t>
  </si>
  <si>
    <t>JAY KLEBERG</t>
  </si>
  <si>
    <t>___________________________________________________</t>
  </si>
  <si>
    <t>DAVID L. ANDERSON</t>
  </si>
  <si>
    <t>COUNTY JUDGE</t>
  </si>
  <si>
    <t>PANOLA COUNTY, TEXAS</t>
  </si>
  <si>
    <t>I, DAVID L. ANDERSON, COUNTY JUDGE, PANOLA COUNTY, TEXAS DO HEREBY CERTIFY THAT ON THE 1st  DAY</t>
  </si>
  <si>
    <t>OF JUNE  2022, THE FOREGOING TOTALS AND OR FIGURES WERE APPROVED BY CANVASS.</t>
  </si>
  <si>
    <t>DEMOCRATIC PARTY PRIMARY RUNOFF ELECTION  MAY 24,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</si>
</sst>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/>
    <xf numFmtId="0" fontId="2" fillId="0" borderId="0" xfId="0" applyFont="1"/>
    <xf numFmtId="44" fontId="3" fillId="0" borderId="2" xfId="2" applyFont="1" applyBorder="1"/>
    <xf numFmtId="43" fontId="4" fillId="0" borderId="3" xfId="1" applyFont="1" applyBorder="1"/>
    <xf numFmtId="164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4" fillId="2" borderId="7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horizontal="right"/>
    </xf>
    <xf numFmtId="0" fontId="4" fillId="0" borderId="2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4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5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3" fillId="2" borderId="0" xfId="0" applyFont="1" applyFill="1" applyBorder="1" applyAlignment="1">
      <alignment vertical="top"/>
    </xf>
    <xf numFmtId="0" fontId="4" fillId="0" borderId="0" xfId="0" applyFont="1" applyBorder="1"/>
    <xf numFmtId="0" fontId="4" fillId="0" borderId="17" xfId="0" applyFont="1" applyBorder="1"/>
    <xf numFmtId="0" fontId="4" fillId="2" borderId="17" xfId="0" applyFont="1" applyFill="1" applyBorder="1"/>
    <xf numFmtId="0" fontId="3" fillId="0" borderId="18" xfId="0" applyFont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4" fillId="0" borderId="19" xfId="0" applyFont="1" applyBorder="1"/>
    <xf numFmtId="0" fontId="4" fillId="3" borderId="14" xfId="0" applyFont="1" applyFill="1" applyBorder="1"/>
    <xf numFmtId="0" fontId="4" fillId="3" borderId="9" xfId="0" applyFont="1" applyFill="1" applyBorder="1"/>
    <xf numFmtId="0" fontId="4" fillId="3" borderId="0" xfId="0" applyFont="1" applyFill="1"/>
    <xf numFmtId="0" fontId="6" fillId="0" borderId="1" xfId="0" applyFont="1" applyBorder="1"/>
    <xf numFmtId="0" fontId="6" fillId="0" borderId="0" xfId="0" applyFont="1"/>
    <xf numFmtId="0" fontId="4" fillId="3" borderId="3" xfId="1" applyNumberFormat="1" applyFont="1" applyFill="1" applyBorder="1" applyAlignment="1">
      <alignment horizontal="center"/>
    </xf>
    <xf numFmtId="0" fontId="4" fillId="3" borderId="4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4F92-BC38-054F-AC3D-93D25B80CC4C}">
  <sheetPr>
    <pageSetUpPr fitToPage="1"/>
  </sheetPr>
  <dimension ref="A1:V75"/>
  <sheetViews>
    <sheetView tabSelected="1" workbookViewId="0">
      <selection activeCell="E2" sqref="E2"/>
    </sheetView>
  </sheetViews>
  <sheetFormatPr baseColWidth="10" defaultRowHeight="16" x14ac:dyDescent="0.2"/>
  <cols>
    <col min="1" max="1" width="37.1640625" customWidth="1"/>
    <col min="2" max="2" width="12.1640625" customWidth="1"/>
  </cols>
  <sheetData>
    <row r="1" spans="1:22" s="2" customFormat="1" ht="23" x14ac:dyDescent="0.25">
      <c r="A1" s="47"/>
      <c r="L1" s="48" t="s">
        <v>27</v>
      </c>
    </row>
    <row r="2" spans="1:22" s="2" customFormat="1" x14ac:dyDescent="0.2">
      <c r="A2" s="1"/>
    </row>
    <row r="3" spans="1:22" s="2" customFormat="1" x14ac:dyDescent="0.2">
      <c r="A3" s="1"/>
    </row>
    <row r="4" spans="1:22" s="2" customFormat="1" x14ac:dyDescent="0.2">
      <c r="A4" s="3"/>
      <c r="B4" s="4"/>
      <c r="C4" s="49">
        <v>1</v>
      </c>
      <c r="D4" s="49">
        <v>2</v>
      </c>
      <c r="E4" s="49">
        <v>3</v>
      </c>
      <c r="F4" s="49">
        <v>5</v>
      </c>
      <c r="G4" s="49">
        <v>7</v>
      </c>
      <c r="H4" s="49">
        <v>8</v>
      </c>
      <c r="I4" s="49">
        <v>9</v>
      </c>
      <c r="J4" s="49">
        <v>10</v>
      </c>
      <c r="K4" s="49">
        <v>12</v>
      </c>
      <c r="L4" s="49">
        <v>13</v>
      </c>
      <c r="M4" s="49">
        <v>14</v>
      </c>
      <c r="N4" s="49">
        <v>18</v>
      </c>
      <c r="O4" s="49">
        <v>19</v>
      </c>
      <c r="P4" s="49">
        <v>20</v>
      </c>
      <c r="Q4" s="49">
        <v>22</v>
      </c>
      <c r="R4" s="49">
        <v>26</v>
      </c>
      <c r="S4" s="49">
        <v>27</v>
      </c>
      <c r="T4" s="49">
        <v>28</v>
      </c>
      <c r="U4" s="50">
        <v>29</v>
      </c>
      <c r="V4" s="5" t="s">
        <v>0</v>
      </c>
    </row>
    <row r="5" spans="1:22" s="2" customFormat="1" x14ac:dyDescent="0.2">
      <c r="A5" s="6" t="s">
        <v>1</v>
      </c>
      <c r="B5" s="7"/>
      <c r="C5" s="7">
        <v>1854</v>
      </c>
      <c r="D5" s="8">
        <v>2310</v>
      </c>
      <c r="E5" s="7">
        <v>1393</v>
      </c>
      <c r="F5" s="8">
        <v>477</v>
      </c>
      <c r="G5" s="7">
        <v>832</v>
      </c>
      <c r="H5" s="8">
        <v>262</v>
      </c>
      <c r="I5" s="7">
        <v>727</v>
      </c>
      <c r="J5" s="8">
        <v>356</v>
      </c>
      <c r="K5" s="7">
        <v>391</v>
      </c>
      <c r="L5" s="8">
        <v>348</v>
      </c>
      <c r="M5" s="7">
        <v>473</v>
      </c>
      <c r="N5" s="8">
        <v>2052</v>
      </c>
      <c r="O5" s="7">
        <v>361</v>
      </c>
      <c r="P5" s="8">
        <v>386</v>
      </c>
      <c r="Q5" s="7">
        <v>393</v>
      </c>
      <c r="R5" s="8">
        <v>172</v>
      </c>
      <c r="S5" s="7">
        <v>1428</v>
      </c>
      <c r="T5" s="8">
        <v>2379</v>
      </c>
      <c r="U5" s="9">
        <v>349</v>
      </c>
      <c r="V5" s="10">
        <f>SUM(C5:U5)</f>
        <v>16943</v>
      </c>
    </row>
    <row r="6" spans="1:22" s="2" customFormat="1" x14ac:dyDescent="0.2">
      <c r="A6" s="11" t="s">
        <v>2</v>
      </c>
      <c r="B6" s="12" t="s">
        <v>3</v>
      </c>
      <c r="C6" s="13">
        <v>7</v>
      </c>
      <c r="D6" s="14">
        <v>8</v>
      </c>
      <c r="E6" s="13">
        <v>9</v>
      </c>
      <c r="F6" s="14">
        <v>0</v>
      </c>
      <c r="G6" s="13">
        <v>2</v>
      </c>
      <c r="H6" s="14">
        <v>0</v>
      </c>
      <c r="I6" s="13">
        <v>0</v>
      </c>
      <c r="J6" s="14">
        <v>2</v>
      </c>
      <c r="K6" s="13">
        <v>0</v>
      </c>
      <c r="L6" s="14">
        <v>1</v>
      </c>
      <c r="M6" s="13">
        <v>0</v>
      </c>
      <c r="N6" s="14">
        <v>10</v>
      </c>
      <c r="O6" s="13">
        <v>0</v>
      </c>
      <c r="P6" s="14">
        <v>0</v>
      </c>
      <c r="Q6" s="13">
        <v>4</v>
      </c>
      <c r="R6" s="14">
        <v>4</v>
      </c>
      <c r="S6" s="13">
        <v>9</v>
      </c>
      <c r="T6" s="14">
        <v>4</v>
      </c>
      <c r="U6" s="15">
        <v>0</v>
      </c>
      <c r="V6" s="16">
        <f t="shared" ref="V6:V8" si="0">SUM(C6:U6)</f>
        <v>60</v>
      </c>
    </row>
    <row r="7" spans="1:22" s="2" customFormat="1" x14ac:dyDescent="0.2">
      <c r="A7" s="17"/>
      <c r="B7" s="12" t="s">
        <v>4</v>
      </c>
      <c r="C7" s="13">
        <v>6</v>
      </c>
      <c r="D7" s="14">
        <v>1</v>
      </c>
      <c r="E7" s="13">
        <v>4</v>
      </c>
      <c r="F7" s="14">
        <v>0</v>
      </c>
      <c r="G7" s="13">
        <v>4</v>
      </c>
      <c r="H7" s="14">
        <v>0</v>
      </c>
      <c r="I7" s="13">
        <v>4</v>
      </c>
      <c r="J7" s="14">
        <v>0</v>
      </c>
      <c r="K7" s="13">
        <v>0</v>
      </c>
      <c r="L7" s="14">
        <v>4</v>
      </c>
      <c r="M7" s="13">
        <v>1</v>
      </c>
      <c r="N7" s="14">
        <v>8</v>
      </c>
      <c r="O7" s="13">
        <v>0</v>
      </c>
      <c r="P7" s="14">
        <v>0</v>
      </c>
      <c r="Q7" s="13">
        <v>5</v>
      </c>
      <c r="R7" s="14">
        <v>0</v>
      </c>
      <c r="S7" s="13">
        <v>8</v>
      </c>
      <c r="T7" s="14">
        <v>2</v>
      </c>
      <c r="U7" s="15">
        <v>0</v>
      </c>
      <c r="V7" s="10">
        <f t="shared" si="0"/>
        <v>47</v>
      </c>
    </row>
    <row r="8" spans="1:22" s="20" customFormat="1" x14ac:dyDescent="0.2">
      <c r="A8" s="18"/>
      <c r="B8" s="12" t="s">
        <v>5</v>
      </c>
      <c r="C8" s="39">
        <v>17</v>
      </c>
      <c r="D8" s="40">
        <v>20</v>
      </c>
      <c r="E8" s="39">
        <v>20</v>
      </c>
      <c r="F8" s="40">
        <v>1</v>
      </c>
      <c r="G8" s="39">
        <v>13</v>
      </c>
      <c r="H8" s="40">
        <v>4</v>
      </c>
      <c r="I8" s="39">
        <v>3</v>
      </c>
      <c r="J8" s="40">
        <v>7</v>
      </c>
      <c r="K8" s="39">
        <v>2</v>
      </c>
      <c r="L8" s="40">
        <v>13</v>
      </c>
      <c r="M8" s="39">
        <v>1</v>
      </c>
      <c r="N8" s="40">
        <v>20</v>
      </c>
      <c r="O8" s="39">
        <v>1</v>
      </c>
      <c r="P8" s="40">
        <v>0</v>
      </c>
      <c r="Q8" s="39">
        <v>10</v>
      </c>
      <c r="R8" s="40">
        <v>3</v>
      </c>
      <c r="S8" s="39">
        <v>9</v>
      </c>
      <c r="T8" s="40">
        <v>6</v>
      </c>
      <c r="U8" s="43">
        <v>0</v>
      </c>
      <c r="V8" s="10">
        <f t="shared" si="0"/>
        <v>150</v>
      </c>
    </row>
    <row r="9" spans="1:22" s="2" customFormat="1" x14ac:dyDescent="0.2">
      <c r="A9" s="36"/>
      <c r="B9" s="36"/>
      <c r="C9" s="41">
        <f t="shared" ref="C9:V9" si="1">SUM(C6:C8)</f>
        <v>30</v>
      </c>
      <c r="D9" s="42">
        <f t="shared" si="1"/>
        <v>29</v>
      </c>
      <c r="E9" s="41">
        <f t="shared" si="1"/>
        <v>33</v>
      </c>
      <c r="F9" s="42">
        <f t="shared" si="1"/>
        <v>1</v>
      </c>
      <c r="G9" s="41">
        <f t="shared" si="1"/>
        <v>19</v>
      </c>
      <c r="H9" s="42">
        <f t="shared" si="1"/>
        <v>4</v>
      </c>
      <c r="I9" s="41">
        <f t="shared" si="1"/>
        <v>7</v>
      </c>
      <c r="J9" s="42">
        <f t="shared" si="1"/>
        <v>9</v>
      </c>
      <c r="K9" s="41">
        <f t="shared" si="1"/>
        <v>2</v>
      </c>
      <c r="L9" s="42">
        <f t="shared" si="1"/>
        <v>18</v>
      </c>
      <c r="M9" s="41">
        <f t="shared" si="1"/>
        <v>2</v>
      </c>
      <c r="N9" s="42">
        <f t="shared" si="1"/>
        <v>38</v>
      </c>
      <c r="O9" s="41">
        <f t="shared" si="1"/>
        <v>1</v>
      </c>
      <c r="P9" s="42">
        <f t="shared" si="1"/>
        <v>0</v>
      </c>
      <c r="Q9" s="41">
        <f t="shared" si="1"/>
        <v>19</v>
      </c>
      <c r="R9" s="42">
        <f t="shared" si="1"/>
        <v>7</v>
      </c>
      <c r="S9" s="41">
        <f t="shared" si="1"/>
        <v>26</v>
      </c>
      <c r="T9" s="42">
        <f t="shared" si="1"/>
        <v>12</v>
      </c>
      <c r="U9" s="41">
        <f t="shared" si="1"/>
        <v>0</v>
      </c>
      <c r="V9" s="41">
        <f t="shared" si="1"/>
        <v>257</v>
      </c>
    </row>
    <row r="10" spans="1:22" s="2" customFormat="1" x14ac:dyDescent="0.2">
      <c r="A10" s="36"/>
      <c r="B10" s="36"/>
      <c r="C10" s="35"/>
      <c r="D10" s="37"/>
      <c r="E10" s="35"/>
      <c r="F10" s="37"/>
      <c r="G10" s="35"/>
      <c r="H10" s="37"/>
      <c r="I10" s="35"/>
      <c r="J10" s="37"/>
      <c r="K10" s="35"/>
      <c r="L10" s="37"/>
      <c r="M10" s="35"/>
      <c r="N10" s="37"/>
      <c r="O10" s="35"/>
      <c r="P10" s="37"/>
      <c r="Q10" s="35"/>
      <c r="R10" s="37"/>
      <c r="S10" s="35"/>
      <c r="T10" s="37"/>
      <c r="U10" s="35"/>
      <c r="V10" s="38"/>
    </row>
    <row r="11" spans="1:22" s="2" customFormat="1" ht="17" thickBot="1" x14ac:dyDescent="0.25">
      <c r="A11" s="2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1"/>
    </row>
    <row r="12" spans="1:22" s="2" customFormat="1" ht="18" thickTop="1" thickBot="1" x14ac:dyDescent="0.25">
      <c r="A12" s="24" t="s">
        <v>6</v>
      </c>
      <c r="B12" s="25"/>
      <c r="C12" s="25"/>
      <c r="D12" s="25"/>
      <c r="E12" s="25"/>
      <c r="F12" s="2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2" customFormat="1" ht="17" thickTop="1" x14ac:dyDescent="0.2">
      <c r="A13" s="21" t="s">
        <v>7</v>
      </c>
      <c r="B13" s="19" t="s">
        <v>3</v>
      </c>
      <c r="C13" s="13">
        <v>10</v>
      </c>
      <c r="D13" s="14">
        <v>8</v>
      </c>
      <c r="E13" s="13">
        <v>11</v>
      </c>
      <c r="F13" s="14">
        <v>0</v>
      </c>
      <c r="G13" s="13">
        <v>4</v>
      </c>
      <c r="H13" s="14">
        <v>0</v>
      </c>
      <c r="I13" s="13">
        <v>2</v>
      </c>
      <c r="J13" s="14">
        <v>2</v>
      </c>
      <c r="K13" s="13">
        <v>0</v>
      </c>
      <c r="L13" s="14">
        <v>3</v>
      </c>
      <c r="M13" s="13">
        <v>0</v>
      </c>
      <c r="N13" s="14">
        <v>12</v>
      </c>
      <c r="O13" s="13">
        <v>0</v>
      </c>
      <c r="P13" s="14">
        <v>0</v>
      </c>
      <c r="Q13" s="13">
        <v>6</v>
      </c>
      <c r="R13" s="14">
        <v>4</v>
      </c>
      <c r="S13" s="13">
        <v>14</v>
      </c>
      <c r="T13" s="14">
        <v>4</v>
      </c>
      <c r="U13" s="15">
        <v>0</v>
      </c>
      <c r="V13" s="45">
        <f>SUM(C13:U13)</f>
        <v>80</v>
      </c>
    </row>
    <row r="14" spans="1:22" s="2" customFormat="1" x14ac:dyDescent="0.2">
      <c r="A14" s="22"/>
      <c r="B14" s="19" t="s">
        <v>5</v>
      </c>
      <c r="C14" s="13">
        <v>16</v>
      </c>
      <c r="D14" s="14">
        <v>19</v>
      </c>
      <c r="E14" s="13">
        <v>16</v>
      </c>
      <c r="F14" s="14">
        <v>0</v>
      </c>
      <c r="G14" s="13">
        <v>11</v>
      </c>
      <c r="H14" s="14">
        <v>4</v>
      </c>
      <c r="I14" s="13">
        <v>1</v>
      </c>
      <c r="J14" s="14">
        <v>5</v>
      </c>
      <c r="K14" s="13">
        <v>1</v>
      </c>
      <c r="L14" s="14">
        <v>11</v>
      </c>
      <c r="M14" s="13">
        <v>0</v>
      </c>
      <c r="N14" s="14">
        <v>17</v>
      </c>
      <c r="O14" s="13">
        <v>0</v>
      </c>
      <c r="P14" s="14">
        <v>0</v>
      </c>
      <c r="Q14" s="13">
        <v>7</v>
      </c>
      <c r="R14" s="14">
        <v>3</v>
      </c>
      <c r="S14" s="13">
        <v>8</v>
      </c>
      <c r="T14" s="14">
        <v>5</v>
      </c>
      <c r="U14" s="15">
        <v>0</v>
      </c>
      <c r="V14" s="45">
        <f>SUM(C14:U14)</f>
        <v>124</v>
      </c>
    </row>
    <row r="15" spans="1:22" s="2" customFormat="1" x14ac:dyDescent="0.2">
      <c r="A15" s="22"/>
      <c r="B15" s="27"/>
      <c r="C15" s="23">
        <f>SUM(C13:C14)</f>
        <v>26</v>
      </c>
      <c r="D15" s="28">
        <v>27</v>
      </c>
      <c r="E15" s="23">
        <f t="shared" ref="E15:U15" si="2">SUM(E13:E14)</f>
        <v>27</v>
      </c>
      <c r="F15" s="28">
        <f t="shared" si="2"/>
        <v>0</v>
      </c>
      <c r="G15" s="23">
        <f t="shared" si="2"/>
        <v>15</v>
      </c>
      <c r="H15" s="28">
        <f t="shared" si="2"/>
        <v>4</v>
      </c>
      <c r="I15" s="23">
        <f t="shared" si="2"/>
        <v>3</v>
      </c>
      <c r="J15" s="28">
        <f t="shared" si="2"/>
        <v>7</v>
      </c>
      <c r="K15" s="23">
        <f t="shared" si="2"/>
        <v>1</v>
      </c>
      <c r="L15" s="28">
        <f t="shared" si="2"/>
        <v>14</v>
      </c>
      <c r="M15" s="23">
        <f t="shared" si="2"/>
        <v>0</v>
      </c>
      <c r="N15" s="28">
        <f t="shared" si="2"/>
        <v>29</v>
      </c>
      <c r="O15" s="23">
        <f t="shared" si="2"/>
        <v>0</v>
      </c>
      <c r="P15" s="28">
        <f t="shared" si="2"/>
        <v>0</v>
      </c>
      <c r="Q15" s="23">
        <f t="shared" si="2"/>
        <v>13</v>
      </c>
      <c r="R15" s="28">
        <f t="shared" si="2"/>
        <v>7</v>
      </c>
      <c r="S15" s="28">
        <f t="shared" si="2"/>
        <v>22</v>
      </c>
      <c r="T15" s="28">
        <f t="shared" si="2"/>
        <v>9</v>
      </c>
      <c r="U15" s="28">
        <f t="shared" si="2"/>
        <v>0</v>
      </c>
      <c r="V15" s="46">
        <f>SUM(V13:V14)</f>
        <v>204</v>
      </c>
    </row>
    <row r="16" spans="1:22" s="2" customFormat="1" x14ac:dyDescent="0.2">
      <c r="A16" s="22"/>
      <c r="B16" s="27"/>
      <c r="C16" s="23"/>
      <c r="D16" s="28"/>
      <c r="E16" s="23"/>
      <c r="F16" s="28"/>
      <c r="G16" s="23"/>
      <c r="H16" s="28"/>
      <c r="I16" s="23"/>
      <c r="J16" s="28"/>
      <c r="K16" s="23"/>
      <c r="L16" s="28"/>
      <c r="M16" s="23"/>
      <c r="N16" s="28"/>
      <c r="O16" s="23"/>
      <c r="P16" s="28"/>
      <c r="Q16" s="23"/>
      <c r="R16" s="28"/>
      <c r="S16" s="23"/>
      <c r="T16" s="28"/>
      <c r="U16" s="35"/>
      <c r="V16" s="21"/>
    </row>
    <row r="17" spans="1:22" s="2" customFormat="1" x14ac:dyDescent="0.2">
      <c r="A17" s="22"/>
      <c r="B17" s="27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1"/>
    </row>
    <row r="18" spans="1:22" s="2" customFormat="1" x14ac:dyDescent="0.2">
      <c r="A18" s="21" t="s">
        <v>8</v>
      </c>
      <c r="B18" s="19" t="s">
        <v>5</v>
      </c>
      <c r="C18" s="13">
        <v>3</v>
      </c>
      <c r="D18" s="14">
        <v>1</v>
      </c>
      <c r="E18" s="13">
        <v>2</v>
      </c>
      <c r="F18" s="14">
        <v>0</v>
      </c>
      <c r="G18" s="13">
        <v>2</v>
      </c>
      <c r="H18" s="14">
        <v>0</v>
      </c>
      <c r="I18" s="13">
        <v>2</v>
      </c>
      <c r="J18" s="14">
        <v>0</v>
      </c>
      <c r="K18" s="13">
        <v>0</v>
      </c>
      <c r="L18" s="14">
        <v>2</v>
      </c>
      <c r="M18" s="13">
        <v>0</v>
      </c>
      <c r="N18" s="14">
        <v>6</v>
      </c>
      <c r="O18" s="13">
        <v>0</v>
      </c>
      <c r="P18" s="14">
        <v>0</v>
      </c>
      <c r="Q18" s="13">
        <v>3</v>
      </c>
      <c r="R18" s="14">
        <v>0</v>
      </c>
      <c r="S18" s="13">
        <v>3</v>
      </c>
      <c r="T18" s="14">
        <v>1</v>
      </c>
      <c r="U18" s="15">
        <v>0</v>
      </c>
      <c r="V18" s="44">
        <f>SUM(C18:U18)</f>
        <v>25</v>
      </c>
    </row>
    <row r="19" spans="1:22" s="2" customFormat="1" x14ac:dyDescent="0.2">
      <c r="A19" s="22"/>
      <c r="B19" s="19" t="s">
        <v>3</v>
      </c>
      <c r="C19" s="30">
        <v>1</v>
      </c>
      <c r="D19" s="31">
        <v>1</v>
      </c>
      <c r="E19" s="32">
        <v>4</v>
      </c>
      <c r="F19" s="31">
        <v>1</v>
      </c>
      <c r="G19" s="32">
        <v>2</v>
      </c>
      <c r="H19" s="31">
        <v>0</v>
      </c>
      <c r="I19" s="32">
        <v>2</v>
      </c>
      <c r="J19" s="31">
        <v>1</v>
      </c>
      <c r="K19" s="32">
        <v>1</v>
      </c>
      <c r="L19" s="31">
        <v>2</v>
      </c>
      <c r="M19" s="32">
        <v>1</v>
      </c>
      <c r="N19" s="31">
        <v>3</v>
      </c>
      <c r="O19" s="32">
        <v>1</v>
      </c>
      <c r="P19" s="31">
        <v>0</v>
      </c>
      <c r="Q19" s="32">
        <v>3</v>
      </c>
      <c r="R19" s="31">
        <v>0</v>
      </c>
      <c r="S19" s="32">
        <v>1</v>
      </c>
      <c r="T19" s="31">
        <v>1</v>
      </c>
      <c r="U19" s="33">
        <v>0</v>
      </c>
      <c r="V19" s="45">
        <v>25</v>
      </c>
    </row>
    <row r="20" spans="1:22" s="2" customFormat="1" x14ac:dyDescent="0.2">
      <c r="A20" s="22"/>
      <c r="B20" s="27"/>
      <c r="C20" s="23">
        <f>SUM(C18:C19)</f>
        <v>4</v>
      </c>
      <c r="D20" s="28">
        <f t="shared" ref="D20:U20" si="3">SUM(D18:D19)</f>
        <v>2</v>
      </c>
      <c r="E20" s="23">
        <f t="shared" si="3"/>
        <v>6</v>
      </c>
      <c r="F20" s="28">
        <f t="shared" si="3"/>
        <v>1</v>
      </c>
      <c r="G20" s="23">
        <f t="shared" si="3"/>
        <v>4</v>
      </c>
      <c r="H20" s="28">
        <v>0</v>
      </c>
      <c r="I20" s="23">
        <f t="shared" si="3"/>
        <v>4</v>
      </c>
      <c r="J20" s="28">
        <f t="shared" si="3"/>
        <v>1</v>
      </c>
      <c r="K20" s="23">
        <f t="shared" si="3"/>
        <v>1</v>
      </c>
      <c r="L20" s="28">
        <f t="shared" si="3"/>
        <v>4</v>
      </c>
      <c r="M20" s="23">
        <f t="shared" si="3"/>
        <v>1</v>
      </c>
      <c r="N20" s="28">
        <f t="shared" si="3"/>
        <v>9</v>
      </c>
      <c r="O20" s="23">
        <f t="shared" si="3"/>
        <v>1</v>
      </c>
      <c r="P20" s="28">
        <f>P19</f>
        <v>0</v>
      </c>
      <c r="Q20" s="23">
        <f t="shared" si="3"/>
        <v>6</v>
      </c>
      <c r="R20" s="28">
        <f t="shared" si="3"/>
        <v>0</v>
      </c>
      <c r="S20" s="23">
        <f t="shared" si="3"/>
        <v>4</v>
      </c>
      <c r="T20" s="28">
        <f t="shared" si="3"/>
        <v>2</v>
      </c>
      <c r="U20" s="23">
        <f t="shared" si="3"/>
        <v>0</v>
      </c>
      <c r="V20" s="46">
        <v>50</v>
      </c>
    </row>
    <row r="21" spans="1:22" s="2" customFormat="1" x14ac:dyDescent="0.2">
      <c r="A21" s="22"/>
      <c r="B21" s="27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1"/>
    </row>
    <row r="22" spans="1:22" s="2" customFormat="1" ht="17" thickBo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2" customFormat="1" ht="18" thickTop="1" thickBot="1" x14ac:dyDescent="0.25">
      <c r="A23" s="24" t="s">
        <v>9</v>
      </c>
      <c r="B23" s="25"/>
      <c r="C23" s="25"/>
      <c r="D23" s="25"/>
      <c r="E23" s="25"/>
      <c r="F23" s="2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2" customFormat="1" ht="17" thickTop="1" x14ac:dyDescent="0.2">
      <c r="A24" s="21" t="s">
        <v>10</v>
      </c>
      <c r="B24" s="19" t="s">
        <v>3</v>
      </c>
      <c r="C24" s="13">
        <v>7</v>
      </c>
      <c r="D24" s="14">
        <v>2</v>
      </c>
      <c r="E24" s="13">
        <v>9</v>
      </c>
      <c r="F24" s="14">
        <v>0</v>
      </c>
      <c r="G24" s="13">
        <v>4</v>
      </c>
      <c r="H24" s="14">
        <v>0</v>
      </c>
      <c r="I24" s="13">
        <v>1</v>
      </c>
      <c r="J24" s="14">
        <v>2</v>
      </c>
      <c r="K24" s="13">
        <v>0</v>
      </c>
      <c r="L24" s="14">
        <v>1</v>
      </c>
      <c r="M24" s="13">
        <v>0</v>
      </c>
      <c r="N24" s="14">
        <v>12</v>
      </c>
      <c r="O24" s="13">
        <v>0</v>
      </c>
      <c r="P24" s="14">
        <v>0</v>
      </c>
      <c r="Q24" s="13">
        <v>7</v>
      </c>
      <c r="R24" s="14">
        <v>3</v>
      </c>
      <c r="S24" s="13">
        <v>5</v>
      </c>
      <c r="T24" s="14">
        <v>4</v>
      </c>
      <c r="U24" s="15">
        <v>0</v>
      </c>
      <c r="V24" s="10">
        <f>SUM(C24:U24)</f>
        <v>57</v>
      </c>
    </row>
    <row r="25" spans="1:22" s="2" customFormat="1" x14ac:dyDescent="0.2">
      <c r="A25" s="22"/>
      <c r="B25" s="19" t="s">
        <v>5</v>
      </c>
      <c r="C25" s="13">
        <v>9</v>
      </c>
      <c r="D25" s="14">
        <v>9</v>
      </c>
      <c r="E25" s="13">
        <v>12</v>
      </c>
      <c r="F25" s="14">
        <v>1</v>
      </c>
      <c r="G25" s="13">
        <v>6</v>
      </c>
      <c r="H25" s="14">
        <v>2</v>
      </c>
      <c r="I25" s="13">
        <v>3</v>
      </c>
      <c r="J25" s="14">
        <v>5</v>
      </c>
      <c r="K25" s="13">
        <v>1</v>
      </c>
      <c r="L25" s="14">
        <v>4</v>
      </c>
      <c r="M25" s="13">
        <v>0</v>
      </c>
      <c r="N25" s="14">
        <v>13</v>
      </c>
      <c r="O25" s="13">
        <v>1</v>
      </c>
      <c r="P25" s="14">
        <v>0</v>
      </c>
      <c r="Q25" s="13">
        <v>3</v>
      </c>
      <c r="R25" s="14">
        <v>2</v>
      </c>
      <c r="S25" s="13">
        <v>7</v>
      </c>
      <c r="T25" s="14">
        <v>2</v>
      </c>
      <c r="U25" s="15">
        <v>0</v>
      </c>
      <c r="V25" s="10">
        <f>SUM(C25:U25)</f>
        <v>80</v>
      </c>
    </row>
    <row r="26" spans="1:22" s="2" customFormat="1" x14ac:dyDescent="0.2">
      <c r="A26" s="22"/>
      <c r="B26" s="22"/>
      <c r="C26" s="23">
        <f>SUM(C24:C25)</f>
        <v>16</v>
      </c>
      <c r="D26" s="28">
        <f t="shared" ref="D26:L26" si="4">SUM(D24:D25)</f>
        <v>11</v>
      </c>
      <c r="E26" s="23">
        <f t="shared" si="4"/>
        <v>21</v>
      </c>
      <c r="F26" s="28">
        <f t="shared" si="4"/>
        <v>1</v>
      </c>
      <c r="G26" s="23">
        <f t="shared" si="4"/>
        <v>10</v>
      </c>
      <c r="H26" s="28">
        <f t="shared" si="4"/>
        <v>2</v>
      </c>
      <c r="I26" s="23">
        <f t="shared" si="4"/>
        <v>4</v>
      </c>
      <c r="J26" s="28">
        <f t="shared" si="4"/>
        <v>7</v>
      </c>
      <c r="K26" s="23">
        <f t="shared" si="4"/>
        <v>1</v>
      </c>
      <c r="L26" s="28">
        <f t="shared" si="4"/>
        <v>5</v>
      </c>
      <c r="M26" s="23">
        <f>SUM(M24:M25)</f>
        <v>0</v>
      </c>
      <c r="N26" s="28">
        <f t="shared" ref="N26" si="5">SUM(N24:N25)</f>
        <v>25</v>
      </c>
      <c r="O26" s="23">
        <f>SUM(O24:O25)</f>
        <v>1</v>
      </c>
      <c r="P26" s="28">
        <f t="shared" ref="P26:T26" si="6">SUM(P24:P25)</f>
        <v>0</v>
      </c>
      <c r="Q26" s="23">
        <f t="shared" si="6"/>
        <v>10</v>
      </c>
      <c r="R26" s="28">
        <f t="shared" si="6"/>
        <v>5</v>
      </c>
      <c r="S26" s="23">
        <f t="shared" si="6"/>
        <v>12</v>
      </c>
      <c r="T26" s="28">
        <f t="shared" si="6"/>
        <v>6</v>
      </c>
      <c r="U26" s="29">
        <f>SUM(U24:U25)</f>
        <v>0</v>
      </c>
      <c r="V26" s="21">
        <f>SUM(V24:V25)</f>
        <v>137</v>
      </c>
    </row>
    <row r="27" spans="1:22" s="2" customFormat="1" x14ac:dyDescent="0.2">
      <c r="A27" s="22"/>
      <c r="B27" s="22"/>
      <c r="C27" s="23"/>
      <c r="D27" s="28"/>
      <c r="E27" s="23"/>
      <c r="F27" s="28"/>
      <c r="G27" s="23"/>
      <c r="H27" s="28"/>
      <c r="I27" s="23"/>
      <c r="J27" s="28"/>
      <c r="K27" s="23"/>
      <c r="L27" s="28"/>
      <c r="M27" s="23"/>
      <c r="N27" s="28"/>
      <c r="O27" s="23"/>
      <c r="P27" s="28"/>
      <c r="Q27" s="23"/>
      <c r="R27" s="28"/>
      <c r="S27" s="23"/>
      <c r="T27" s="28"/>
      <c r="U27" s="23"/>
      <c r="V27" s="21"/>
    </row>
    <row r="28" spans="1:22" s="2" customFormat="1" x14ac:dyDescent="0.2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s="2" customFormat="1" x14ac:dyDescent="0.2">
      <c r="A29" s="21" t="s">
        <v>11</v>
      </c>
      <c r="B29" s="19" t="s">
        <v>3</v>
      </c>
      <c r="C29" s="13">
        <v>6</v>
      </c>
      <c r="D29" s="14">
        <v>7</v>
      </c>
      <c r="E29" s="13">
        <v>4</v>
      </c>
      <c r="F29" s="14">
        <v>0</v>
      </c>
      <c r="G29" s="13">
        <v>2</v>
      </c>
      <c r="H29" s="14">
        <v>0</v>
      </c>
      <c r="I29" s="13">
        <v>3</v>
      </c>
      <c r="J29" s="14">
        <v>0</v>
      </c>
      <c r="K29" s="13">
        <v>0</v>
      </c>
      <c r="L29" s="14">
        <v>4</v>
      </c>
      <c r="M29" s="13">
        <v>1</v>
      </c>
      <c r="N29" s="14">
        <v>5</v>
      </c>
      <c r="O29" s="13">
        <v>0</v>
      </c>
      <c r="P29" s="14">
        <v>0</v>
      </c>
      <c r="Q29" s="13">
        <v>2</v>
      </c>
      <c r="R29" s="14">
        <v>0</v>
      </c>
      <c r="S29" s="13">
        <v>11</v>
      </c>
      <c r="T29" s="14">
        <v>2</v>
      </c>
      <c r="U29" s="15">
        <v>0</v>
      </c>
      <c r="V29" s="10">
        <f>SUM(C29:U29)</f>
        <v>47</v>
      </c>
    </row>
    <row r="30" spans="1:22" s="2" customFormat="1" x14ac:dyDescent="0.2">
      <c r="A30" s="22"/>
      <c r="B30" s="19" t="s">
        <v>5</v>
      </c>
      <c r="C30" s="13">
        <v>8</v>
      </c>
      <c r="D30" s="14">
        <v>10</v>
      </c>
      <c r="E30" s="13">
        <v>8</v>
      </c>
      <c r="F30" s="14">
        <v>0</v>
      </c>
      <c r="G30" s="13">
        <v>6</v>
      </c>
      <c r="H30" s="14">
        <v>2</v>
      </c>
      <c r="I30" s="13">
        <v>0</v>
      </c>
      <c r="J30" s="14">
        <v>1</v>
      </c>
      <c r="K30" s="13">
        <v>1</v>
      </c>
      <c r="L30" s="14">
        <v>9</v>
      </c>
      <c r="M30" s="13">
        <v>1</v>
      </c>
      <c r="N30" s="14">
        <v>7</v>
      </c>
      <c r="O30" s="13">
        <v>0</v>
      </c>
      <c r="P30" s="14">
        <v>0</v>
      </c>
      <c r="Q30" s="13">
        <v>7</v>
      </c>
      <c r="R30" s="14">
        <v>1</v>
      </c>
      <c r="S30" s="13">
        <v>2</v>
      </c>
      <c r="T30" s="14">
        <v>3</v>
      </c>
      <c r="U30" s="15">
        <v>0</v>
      </c>
      <c r="V30" s="10">
        <f>SUM(C30:U30)</f>
        <v>66</v>
      </c>
    </row>
    <row r="31" spans="1:22" s="2" customFormat="1" x14ac:dyDescent="0.2">
      <c r="A31" s="22"/>
      <c r="B31" s="22"/>
      <c r="C31" s="23">
        <f>SUM(C29:C30)</f>
        <v>14</v>
      </c>
      <c r="D31" s="28">
        <f t="shared" ref="D31:L31" si="7">SUM(D29:D30)</f>
        <v>17</v>
      </c>
      <c r="E31" s="23">
        <f t="shared" si="7"/>
        <v>12</v>
      </c>
      <c r="F31" s="28">
        <f t="shared" si="7"/>
        <v>0</v>
      </c>
      <c r="G31" s="23">
        <f t="shared" si="7"/>
        <v>8</v>
      </c>
      <c r="H31" s="28">
        <f t="shared" si="7"/>
        <v>2</v>
      </c>
      <c r="I31" s="23">
        <f t="shared" si="7"/>
        <v>3</v>
      </c>
      <c r="J31" s="28">
        <f t="shared" si="7"/>
        <v>1</v>
      </c>
      <c r="K31" s="23">
        <f t="shared" si="7"/>
        <v>1</v>
      </c>
      <c r="L31" s="28">
        <f t="shared" si="7"/>
        <v>13</v>
      </c>
      <c r="M31" s="23">
        <f>SUM(M29:M30)</f>
        <v>2</v>
      </c>
      <c r="N31" s="28">
        <f t="shared" ref="N31" si="8">SUM(N29:N30)</f>
        <v>12</v>
      </c>
      <c r="O31" s="23">
        <f>SUM(O29:O30)</f>
        <v>0</v>
      </c>
      <c r="P31" s="28">
        <v>0</v>
      </c>
      <c r="Q31" s="23">
        <f t="shared" ref="Q31:T31" si="9">SUM(Q29:Q30)</f>
        <v>9</v>
      </c>
      <c r="R31" s="28">
        <f t="shared" si="9"/>
        <v>1</v>
      </c>
      <c r="S31" s="23">
        <f t="shared" si="9"/>
        <v>13</v>
      </c>
      <c r="T31" s="28">
        <f t="shared" si="9"/>
        <v>5</v>
      </c>
      <c r="U31" s="29">
        <f>SUM(U29:U30)</f>
        <v>0</v>
      </c>
      <c r="V31" s="46">
        <f>SUM(V29:V30)</f>
        <v>113</v>
      </c>
    </row>
    <row r="32" spans="1:22" s="2" customFormat="1" x14ac:dyDescent="0.2">
      <c r="A32" s="22"/>
      <c r="B32" s="22"/>
      <c r="C32" s="23"/>
      <c r="D32" s="28"/>
      <c r="E32" s="23"/>
      <c r="F32" s="28"/>
      <c r="G32" s="23"/>
      <c r="H32" s="28"/>
      <c r="I32" s="23"/>
      <c r="J32" s="28"/>
      <c r="K32" s="23"/>
      <c r="L32" s="28"/>
      <c r="M32" s="23"/>
      <c r="N32" s="28"/>
      <c r="O32" s="23"/>
      <c r="P32" s="28"/>
      <c r="Q32" s="23"/>
      <c r="R32" s="28"/>
      <c r="S32" s="23"/>
      <c r="T32" s="28"/>
      <c r="U32" s="29"/>
      <c r="V32" s="21"/>
    </row>
    <row r="33" spans="1:22" s="2" customFormat="1" ht="17" thickBo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s="2" customFormat="1" ht="18" thickTop="1" thickBot="1" x14ac:dyDescent="0.25">
      <c r="A34" s="24" t="s">
        <v>12</v>
      </c>
      <c r="B34" s="25"/>
      <c r="C34" s="25"/>
      <c r="D34" s="25"/>
      <c r="E34" s="25"/>
      <c r="F34" s="2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s="2" customFormat="1" ht="17" thickTop="1" x14ac:dyDescent="0.2">
      <c r="A35" s="21" t="s">
        <v>13</v>
      </c>
      <c r="B35" s="19" t="s">
        <v>3</v>
      </c>
      <c r="C35" s="13">
        <v>4</v>
      </c>
      <c r="D35" s="14">
        <v>2</v>
      </c>
      <c r="E35" s="13">
        <v>10</v>
      </c>
      <c r="F35" s="14">
        <v>0</v>
      </c>
      <c r="G35" s="13">
        <v>5</v>
      </c>
      <c r="H35" s="14">
        <v>0</v>
      </c>
      <c r="I35" s="13">
        <v>0</v>
      </c>
      <c r="J35" s="14">
        <v>0</v>
      </c>
      <c r="K35" s="13">
        <v>0</v>
      </c>
      <c r="L35" s="14">
        <v>3</v>
      </c>
      <c r="M35" s="13">
        <v>0</v>
      </c>
      <c r="N35" s="14">
        <v>11</v>
      </c>
      <c r="O35" s="13">
        <v>0</v>
      </c>
      <c r="P35" s="14">
        <v>0</v>
      </c>
      <c r="Q35" s="13">
        <v>5</v>
      </c>
      <c r="R35" s="14">
        <v>1</v>
      </c>
      <c r="S35" s="13">
        <v>4</v>
      </c>
      <c r="T35" s="14">
        <v>3</v>
      </c>
      <c r="U35" s="15">
        <v>0</v>
      </c>
      <c r="V35" s="10">
        <f>SUM(C35:U35)</f>
        <v>48</v>
      </c>
    </row>
    <row r="36" spans="1:22" s="2" customFormat="1" x14ac:dyDescent="0.2">
      <c r="A36" s="22"/>
      <c r="B36" s="19" t="s">
        <v>5</v>
      </c>
      <c r="C36" s="13">
        <v>9</v>
      </c>
      <c r="D36" s="14">
        <v>12</v>
      </c>
      <c r="E36" s="13">
        <v>10</v>
      </c>
      <c r="F36" s="14">
        <v>1</v>
      </c>
      <c r="G36" s="13">
        <v>5</v>
      </c>
      <c r="H36" s="14">
        <v>4</v>
      </c>
      <c r="I36" s="13">
        <v>1</v>
      </c>
      <c r="J36" s="14">
        <v>5</v>
      </c>
      <c r="K36" s="13">
        <v>1</v>
      </c>
      <c r="L36" s="14">
        <v>5</v>
      </c>
      <c r="M36" s="13">
        <v>0</v>
      </c>
      <c r="N36" s="14">
        <v>14</v>
      </c>
      <c r="O36" s="13">
        <v>1</v>
      </c>
      <c r="P36" s="14">
        <v>0</v>
      </c>
      <c r="Q36" s="13">
        <v>5</v>
      </c>
      <c r="R36" s="14">
        <v>1</v>
      </c>
      <c r="S36" s="13">
        <v>2</v>
      </c>
      <c r="T36" s="14">
        <v>1</v>
      </c>
      <c r="U36" s="15">
        <v>0</v>
      </c>
      <c r="V36" s="10">
        <f>SUM(C36:U36)</f>
        <v>77</v>
      </c>
    </row>
    <row r="37" spans="1:22" s="2" customFormat="1" x14ac:dyDescent="0.2">
      <c r="A37" s="22"/>
      <c r="B37" s="27"/>
      <c r="C37" s="23">
        <f t="shared" ref="C37:O37" si="10">SUM(C35:C36)</f>
        <v>13</v>
      </c>
      <c r="D37" s="28">
        <f t="shared" si="10"/>
        <v>14</v>
      </c>
      <c r="E37" s="23">
        <f t="shared" si="10"/>
        <v>20</v>
      </c>
      <c r="F37" s="28">
        <f t="shared" si="10"/>
        <v>1</v>
      </c>
      <c r="G37" s="23">
        <f t="shared" si="10"/>
        <v>10</v>
      </c>
      <c r="H37" s="28">
        <f t="shared" si="10"/>
        <v>4</v>
      </c>
      <c r="I37" s="23">
        <f t="shared" si="10"/>
        <v>1</v>
      </c>
      <c r="J37" s="28">
        <f t="shared" si="10"/>
        <v>5</v>
      </c>
      <c r="K37" s="23">
        <f t="shared" si="10"/>
        <v>1</v>
      </c>
      <c r="L37" s="28">
        <f t="shared" si="10"/>
        <v>8</v>
      </c>
      <c r="M37" s="23">
        <f t="shared" si="10"/>
        <v>0</v>
      </c>
      <c r="N37" s="28">
        <f t="shared" si="10"/>
        <v>25</v>
      </c>
      <c r="O37" s="23">
        <f t="shared" si="10"/>
        <v>1</v>
      </c>
      <c r="P37" s="28">
        <v>0</v>
      </c>
      <c r="Q37" s="23">
        <f t="shared" ref="Q37:V37" si="11">SUM(Q35:Q36)</f>
        <v>10</v>
      </c>
      <c r="R37" s="28">
        <f t="shared" si="11"/>
        <v>2</v>
      </c>
      <c r="S37" s="23">
        <f t="shared" si="11"/>
        <v>6</v>
      </c>
      <c r="T37" s="28">
        <f t="shared" si="11"/>
        <v>4</v>
      </c>
      <c r="U37" s="29">
        <f t="shared" si="11"/>
        <v>0</v>
      </c>
      <c r="V37" s="21">
        <f t="shared" si="11"/>
        <v>125</v>
      </c>
    </row>
    <row r="38" spans="1:22" s="2" customFormat="1" ht="18" customHeight="1" x14ac:dyDescent="0.2">
      <c r="A38" s="22"/>
      <c r="B38" s="27"/>
      <c r="C38" s="23"/>
      <c r="D38" s="28"/>
      <c r="E38" s="23"/>
      <c r="F38" s="28"/>
      <c r="G38" s="23"/>
      <c r="H38" s="28"/>
      <c r="I38" s="23"/>
      <c r="J38" s="28"/>
      <c r="K38" s="23"/>
      <c r="L38" s="28"/>
      <c r="M38" s="23"/>
      <c r="N38" s="28"/>
      <c r="O38" s="23"/>
      <c r="P38" s="28"/>
      <c r="Q38" s="23"/>
      <c r="R38" s="28"/>
      <c r="S38" s="23"/>
      <c r="T38" s="28"/>
      <c r="U38" s="29"/>
      <c r="V38" s="21"/>
    </row>
    <row r="39" spans="1:22" s="2" customFormat="1" x14ac:dyDescent="0.2">
      <c r="A39" s="21" t="s">
        <v>14</v>
      </c>
      <c r="B39" s="19" t="s">
        <v>3</v>
      </c>
      <c r="C39" s="13">
        <v>9</v>
      </c>
      <c r="D39" s="14">
        <v>7</v>
      </c>
      <c r="E39" s="13">
        <v>3</v>
      </c>
      <c r="F39" s="14">
        <v>0</v>
      </c>
      <c r="G39" s="13">
        <v>1</v>
      </c>
      <c r="H39" s="14">
        <v>0</v>
      </c>
      <c r="I39" s="13">
        <v>4</v>
      </c>
      <c r="J39" s="14">
        <v>2</v>
      </c>
      <c r="K39" s="13">
        <v>0</v>
      </c>
      <c r="L39" s="14">
        <v>2</v>
      </c>
      <c r="M39" s="13">
        <v>1</v>
      </c>
      <c r="N39" s="14">
        <v>7</v>
      </c>
      <c r="O39" s="13">
        <v>0</v>
      </c>
      <c r="P39" s="14">
        <v>0</v>
      </c>
      <c r="Q39" s="13">
        <v>4</v>
      </c>
      <c r="R39" s="14">
        <v>2</v>
      </c>
      <c r="S39" s="13">
        <v>13</v>
      </c>
      <c r="T39" s="14">
        <v>3</v>
      </c>
      <c r="U39" s="15">
        <v>0</v>
      </c>
      <c r="V39" s="10">
        <f>SUM(C39:U39)</f>
        <v>58</v>
      </c>
    </row>
    <row r="40" spans="1:22" s="2" customFormat="1" x14ac:dyDescent="0.2">
      <c r="A40" s="22"/>
      <c r="B40" s="19" t="s">
        <v>5</v>
      </c>
      <c r="C40" s="13">
        <v>8</v>
      </c>
      <c r="D40" s="14">
        <v>7</v>
      </c>
      <c r="E40" s="13">
        <v>10</v>
      </c>
      <c r="F40" s="14">
        <v>0</v>
      </c>
      <c r="G40" s="13">
        <v>7</v>
      </c>
      <c r="H40" s="14">
        <v>0</v>
      </c>
      <c r="I40" s="13">
        <v>2</v>
      </c>
      <c r="J40" s="14">
        <v>1</v>
      </c>
      <c r="K40" s="13">
        <v>1</v>
      </c>
      <c r="L40" s="14">
        <v>8</v>
      </c>
      <c r="M40" s="13">
        <v>1</v>
      </c>
      <c r="N40" s="14">
        <v>6</v>
      </c>
      <c r="O40" s="13">
        <v>0</v>
      </c>
      <c r="P40" s="14">
        <v>0</v>
      </c>
      <c r="Q40" s="13">
        <v>4</v>
      </c>
      <c r="R40" s="14">
        <v>2</v>
      </c>
      <c r="S40" s="13">
        <v>7</v>
      </c>
      <c r="T40" s="14">
        <v>4</v>
      </c>
      <c r="U40" s="15">
        <v>0</v>
      </c>
      <c r="V40" s="10">
        <f>SUM(C40:U40)</f>
        <v>68</v>
      </c>
    </row>
    <row r="41" spans="1:22" s="2" customFormat="1" x14ac:dyDescent="0.2">
      <c r="A41" s="22"/>
      <c r="B41" s="22"/>
      <c r="C41" s="23">
        <f t="shared" ref="C41:V41" si="12">SUM(C39:C40)</f>
        <v>17</v>
      </c>
      <c r="D41" s="28">
        <f t="shared" si="12"/>
        <v>14</v>
      </c>
      <c r="E41" s="23">
        <f t="shared" si="12"/>
        <v>13</v>
      </c>
      <c r="F41" s="28">
        <f t="shared" si="12"/>
        <v>0</v>
      </c>
      <c r="G41" s="23">
        <f t="shared" si="12"/>
        <v>8</v>
      </c>
      <c r="H41" s="28">
        <f t="shared" si="12"/>
        <v>0</v>
      </c>
      <c r="I41" s="23">
        <f t="shared" si="12"/>
        <v>6</v>
      </c>
      <c r="J41" s="28">
        <f t="shared" si="12"/>
        <v>3</v>
      </c>
      <c r="K41" s="23">
        <f t="shared" si="12"/>
        <v>1</v>
      </c>
      <c r="L41" s="28">
        <f t="shared" si="12"/>
        <v>10</v>
      </c>
      <c r="M41" s="23">
        <f t="shared" si="12"/>
        <v>2</v>
      </c>
      <c r="N41" s="28">
        <f t="shared" si="12"/>
        <v>13</v>
      </c>
      <c r="O41" s="23">
        <f t="shared" si="12"/>
        <v>0</v>
      </c>
      <c r="P41" s="28">
        <f t="shared" si="12"/>
        <v>0</v>
      </c>
      <c r="Q41" s="23">
        <f t="shared" si="12"/>
        <v>8</v>
      </c>
      <c r="R41" s="28">
        <f t="shared" si="12"/>
        <v>4</v>
      </c>
      <c r="S41" s="23">
        <f t="shared" si="12"/>
        <v>20</v>
      </c>
      <c r="T41" s="28">
        <f t="shared" si="12"/>
        <v>7</v>
      </c>
      <c r="U41" s="29">
        <f t="shared" si="12"/>
        <v>0</v>
      </c>
      <c r="V41" s="21">
        <f t="shared" si="12"/>
        <v>126</v>
      </c>
    </row>
    <row r="42" spans="1:22" s="2" customFormat="1" x14ac:dyDescent="0.2">
      <c r="A42" s="22"/>
      <c r="B42" s="22"/>
      <c r="C42" s="23"/>
      <c r="D42" s="28"/>
      <c r="E42" s="23"/>
      <c r="F42" s="28"/>
      <c r="G42" s="23"/>
      <c r="H42" s="28"/>
      <c r="I42" s="23"/>
      <c r="J42" s="28"/>
      <c r="K42" s="23"/>
      <c r="L42" s="28"/>
      <c r="M42" s="23"/>
      <c r="N42" s="28"/>
      <c r="O42" s="23"/>
      <c r="P42" s="28"/>
      <c r="Q42" s="23"/>
      <c r="R42" s="28"/>
      <c r="S42" s="23"/>
      <c r="T42" s="28"/>
      <c r="U42" s="29"/>
      <c r="V42" s="21"/>
    </row>
    <row r="43" spans="1:22" s="2" customFormat="1" ht="17" thickBot="1" x14ac:dyDescent="0.25">
      <c r="A43" s="22"/>
      <c r="B43" s="22"/>
      <c r="C43" s="23"/>
      <c r="D43" s="28"/>
      <c r="E43" s="23"/>
      <c r="F43" s="28"/>
      <c r="G43" s="23"/>
      <c r="H43" s="28"/>
      <c r="I43" s="23"/>
      <c r="J43" s="28"/>
      <c r="K43" s="23"/>
      <c r="L43" s="28"/>
      <c r="M43" s="23"/>
      <c r="N43" s="28"/>
      <c r="O43" s="23"/>
      <c r="P43" s="28"/>
      <c r="Q43" s="23"/>
      <c r="R43" s="28"/>
      <c r="S43" s="23"/>
      <c r="T43" s="28"/>
      <c r="U43" s="29"/>
      <c r="V43" s="21"/>
    </row>
    <row r="44" spans="1:22" s="2" customFormat="1" ht="18" thickTop="1" thickBot="1" x14ac:dyDescent="0.25">
      <c r="A44" s="24" t="s">
        <v>15</v>
      </c>
      <c r="B44" s="25"/>
      <c r="C44" s="25"/>
      <c r="D44" s="25"/>
      <c r="E44" s="25"/>
      <c r="F44" s="2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s="2" customFormat="1" ht="17" thickTop="1" x14ac:dyDescent="0.2">
      <c r="A45" s="21" t="s">
        <v>16</v>
      </c>
      <c r="B45" s="19" t="s">
        <v>3</v>
      </c>
      <c r="C45" s="13">
        <v>7</v>
      </c>
      <c r="D45" s="14">
        <v>8</v>
      </c>
      <c r="E45" s="13">
        <v>10</v>
      </c>
      <c r="F45" s="14">
        <v>0</v>
      </c>
      <c r="G45" s="13">
        <v>4</v>
      </c>
      <c r="H45" s="14">
        <v>0</v>
      </c>
      <c r="I45" s="13">
        <v>3</v>
      </c>
      <c r="J45" s="14">
        <v>2</v>
      </c>
      <c r="K45" s="13">
        <v>0</v>
      </c>
      <c r="L45" s="14">
        <v>3</v>
      </c>
      <c r="M45" s="13">
        <v>1</v>
      </c>
      <c r="N45" s="14">
        <v>11</v>
      </c>
      <c r="O45" s="13">
        <v>0</v>
      </c>
      <c r="P45" s="14">
        <v>0</v>
      </c>
      <c r="Q45" s="13">
        <v>7</v>
      </c>
      <c r="R45" s="14">
        <v>3</v>
      </c>
      <c r="S45" s="13">
        <v>11</v>
      </c>
      <c r="T45" s="14">
        <v>4</v>
      </c>
      <c r="U45" s="15">
        <v>0</v>
      </c>
      <c r="V45" s="10">
        <f>SUM(C45:U45)</f>
        <v>74</v>
      </c>
    </row>
    <row r="46" spans="1:22" s="2" customFormat="1" x14ac:dyDescent="0.2">
      <c r="A46" s="22"/>
      <c r="B46" s="19" t="s">
        <v>5</v>
      </c>
      <c r="C46" s="13">
        <v>12</v>
      </c>
      <c r="D46" s="14">
        <v>14</v>
      </c>
      <c r="E46" s="13">
        <v>15</v>
      </c>
      <c r="F46" s="14">
        <v>1</v>
      </c>
      <c r="G46" s="13">
        <v>8</v>
      </c>
      <c r="H46" s="14">
        <v>0</v>
      </c>
      <c r="I46" s="13">
        <v>3</v>
      </c>
      <c r="J46" s="14">
        <v>4</v>
      </c>
      <c r="K46" s="13">
        <v>1</v>
      </c>
      <c r="L46" s="14">
        <v>6</v>
      </c>
      <c r="M46" s="13">
        <v>0</v>
      </c>
      <c r="N46" s="14">
        <v>10</v>
      </c>
      <c r="O46" s="13">
        <v>1</v>
      </c>
      <c r="P46" s="14">
        <v>0</v>
      </c>
      <c r="Q46" s="13">
        <v>5</v>
      </c>
      <c r="R46" s="14">
        <v>3</v>
      </c>
      <c r="S46" s="13">
        <v>6</v>
      </c>
      <c r="T46" s="14">
        <v>3</v>
      </c>
      <c r="U46" s="15">
        <v>0</v>
      </c>
      <c r="V46" s="10">
        <f>SUM(C46:U46)</f>
        <v>92</v>
      </c>
    </row>
    <row r="47" spans="1:22" s="2" customFormat="1" x14ac:dyDescent="0.2">
      <c r="A47" s="22"/>
      <c r="B47" s="22"/>
      <c r="C47" s="23">
        <f>SUM(C45:C46)</f>
        <v>19</v>
      </c>
      <c r="D47" s="28">
        <f t="shared" ref="D47:L47" si="13">SUM(D45:D46)</f>
        <v>22</v>
      </c>
      <c r="E47" s="23">
        <f t="shared" si="13"/>
        <v>25</v>
      </c>
      <c r="F47" s="28">
        <f t="shared" si="13"/>
        <v>1</v>
      </c>
      <c r="G47" s="23">
        <f t="shared" si="13"/>
        <v>12</v>
      </c>
      <c r="H47" s="28">
        <f t="shared" si="13"/>
        <v>0</v>
      </c>
      <c r="I47" s="23">
        <f t="shared" si="13"/>
        <v>6</v>
      </c>
      <c r="J47" s="28">
        <f t="shared" si="13"/>
        <v>6</v>
      </c>
      <c r="K47" s="23">
        <f t="shared" si="13"/>
        <v>1</v>
      </c>
      <c r="L47" s="28">
        <f t="shared" si="13"/>
        <v>9</v>
      </c>
      <c r="M47" s="23">
        <f>SUM(M45:M46)</f>
        <v>1</v>
      </c>
      <c r="N47" s="28">
        <f t="shared" ref="N47" si="14">SUM(N45:N46)</f>
        <v>21</v>
      </c>
      <c r="O47" s="23">
        <f>SUM(O45:O46)</f>
        <v>1</v>
      </c>
      <c r="P47" s="28">
        <f t="shared" ref="P47:T47" si="15">SUM(P45:P46)</f>
        <v>0</v>
      </c>
      <c r="Q47" s="23">
        <f t="shared" si="15"/>
        <v>12</v>
      </c>
      <c r="R47" s="28">
        <f t="shared" si="15"/>
        <v>6</v>
      </c>
      <c r="S47" s="23">
        <f t="shared" si="15"/>
        <v>17</v>
      </c>
      <c r="T47" s="28">
        <f t="shared" si="15"/>
        <v>7</v>
      </c>
      <c r="U47" s="29">
        <f>SUM(U45:U46)</f>
        <v>0</v>
      </c>
      <c r="V47" s="21">
        <f>SUM(V45:V46)</f>
        <v>166</v>
      </c>
    </row>
    <row r="48" spans="1:22" s="2" customFormat="1" x14ac:dyDescent="0.2">
      <c r="A48" s="22"/>
      <c r="B48" s="22"/>
      <c r="C48" s="23"/>
      <c r="D48" s="28"/>
      <c r="E48" s="23"/>
      <c r="F48" s="28"/>
      <c r="G48" s="23"/>
      <c r="H48" s="28"/>
      <c r="I48" s="23"/>
      <c r="J48" s="28"/>
      <c r="K48" s="23"/>
      <c r="L48" s="28"/>
      <c r="M48" s="23"/>
      <c r="N48" s="28"/>
      <c r="O48" s="23"/>
      <c r="P48" s="28"/>
      <c r="Q48" s="23"/>
      <c r="R48" s="28"/>
      <c r="S48" s="23"/>
      <c r="T48" s="28"/>
      <c r="U48" s="23"/>
      <c r="V48" s="21"/>
    </row>
    <row r="49" spans="1:22" s="2" customFormat="1" x14ac:dyDescent="0.2">
      <c r="A49" s="22"/>
      <c r="B49" s="22"/>
      <c r="C49" s="23"/>
      <c r="D49" s="28"/>
      <c r="E49" s="23"/>
      <c r="F49" s="28"/>
      <c r="G49" s="23"/>
      <c r="H49" s="28"/>
      <c r="I49" s="23"/>
      <c r="J49" s="28"/>
      <c r="K49" s="23"/>
      <c r="L49" s="28"/>
      <c r="M49" s="23"/>
      <c r="N49" s="28"/>
      <c r="O49" s="23"/>
      <c r="P49" s="28"/>
      <c r="Q49" s="23"/>
      <c r="R49" s="28"/>
      <c r="S49" s="23"/>
      <c r="T49" s="28"/>
      <c r="U49" s="23"/>
      <c r="V49" s="21"/>
    </row>
    <row r="50" spans="1:22" s="2" customFormat="1" x14ac:dyDescent="0.2">
      <c r="A50" s="21" t="s">
        <v>17</v>
      </c>
      <c r="B50" s="19" t="s">
        <v>3</v>
      </c>
      <c r="C50" s="13">
        <v>5</v>
      </c>
      <c r="D50" s="14">
        <v>0</v>
      </c>
      <c r="E50" s="13">
        <v>3</v>
      </c>
      <c r="F50" s="14">
        <v>0</v>
      </c>
      <c r="G50" s="13">
        <v>2</v>
      </c>
      <c r="H50" s="14">
        <v>0</v>
      </c>
      <c r="I50" s="13">
        <v>1</v>
      </c>
      <c r="J50" s="14">
        <v>0</v>
      </c>
      <c r="K50" s="13">
        <v>0</v>
      </c>
      <c r="L50" s="14">
        <v>2</v>
      </c>
      <c r="M50" s="13">
        <v>0</v>
      </c>
      <c r="N50" s="14">
        <v>7</v>
      </c>
      <c r="O50" s="13">
        <v>0</v>
      </c>
      <c r="P50" s="14">
        <v>0</v>
      </c>
      <c r="Q50" s="13">
        <v>1</v>
      </c>
      <c r="R50" s="14">
        <v>0</v>
      </c>
      <c r="S50" s="13">
        <v>6</v>
      </c>
      <c r="T50" s="14">
        <v>2</v>
      </c>
      <c r="U50" s="15">
        <v>0</v>
      </c>
      <c r="V50" s="10">
        <f>SUM(C50:U50)</f>
        <v>29</v>
      </c>
    </row>
    <row r="51" spans="1:22" s="2" customFormat="1" x14ac:dyDescent="0.2">
      <c r="A51" s="22"/>
      <c r="B51" s="19" t="s">
        <v>5</v>
      </c>
      <c r="C51" s="13">
        <v>5</v>
      </c>
      <c r="D51" s="14">
        <v>5</v>
      </c>
      <c r="E51" s="13">
        <v>5</v>
      </c>
      <c r="F51" s="14">
        <v>0</v>
      </c>
      <c r="G51" s="13">
        <v>4</v>
      </c>
      <c r="H51" s="14">
        <v>4</v>
      </c>
      <c r="I51" s="13">
        <v>0</v>
      </c>
      <c r="J51" s="14">
        <v>2</v>
      </c>
      <c r="K51" s="13">
        <v>1</v>
      </c>
      <c r="L51" s="14">
        <v>7</v>
      </c>
      <c r="M51" s="13">
        <v>1</v>
      </c>
      <c r="N51" s="14">
        <v>10</v>
      </c>
      <c r="O51" s="13">
        <v>0</v>
      </c>
      <c r="P51" s="14">
        <v>0</v>
      </c>
      <c r="Q51" s="13">
        <v>4</v>
      </c>
      <c r="R51" s="14">
        <v>0</v>
      </c>
      <c r="S51" s="13">
        <v>3</v>
      </c>
      <c r="T51" s="14">
        <v>2</v>
      </c>
      <c r="U51" s="15">
        <v>0</v>
      </c>
      <c r="V51" s="10">
        <f>SUM(C51:U51)</f>
        <v>53</v>
      </c>
    </row>
    <row r="52" spans="1:22" s="2" customFormat="1" x14ac:dyDescent="0.2">
      <c r="A52" s="22"/>
      <c r="B52" s="22"/>
      <c r="C52" s="23">
        <f>SUM(C50:C51)</f>
        <v>10</v>
      </c>
      <c r="D52" s="28">
        <f t="shared" ref="D52:L52" si="16">SUM(D50:D51)</f>
        <v>5</v>
      </c>
      <c r="E52" s="23">
        <f t="shared" si="16"/>
        <v>8</v>
      </c>
      <c r="F52" s="28">
        <f t="shared" si="16"/>
        <v>0</v>
      </c>
      <c r="G52" s="23">
        <f t="shared" si="16"/>
        <v>6</v>
      </c>
      <c r="H52" s="28">
        <f t="shared" si="16"/>
        <v>4</v>
      </c>
      <c r="I52" s="23">
        <f t="shared" si="16"/>
        <v>1</v>
      </c>
      <c r="J52" s="28">
        <f t="shared" si="16"/>
        <v>2</v>
      </c>
      <c r="K52" s="23">
        <f t="shared" si="16"/>
        <v>1</v>
      </c>
      <c r="L52" s="28">
        <f t="shared" si="16"/>
        <v>9</v>
      </c>
      <c r="M52" s="23">
        <f>SUM(M50:M51)</f>
        <v>1</v>
      </c>
      <c r="N52" s="28">
        <f t="shared" ref="N52" si="17">SUM(N50:N51)</f>
        <v>17</v>
      </c>
      <c r="O52" s="23">
        <f>SUM(O50:O51)</f>
        <v>0</v>
      </c>
      <c r="P52" s="28">
        <v>0</v>
      </c>
      <c r="Q52" s="23">
        <f t="shared" ref="Q52:T52" si="18">SUM(Q50:Q51)</f>
        <v>5</v>
      </c>
      <c r="R52" s="28">
        <f t="shared" si="18"/>
        <v>0</v>
      </c>
      <c r="S52" s="23">
        <f t="shared" si="18"/>
        <v>9</v>
      </c>
      <c r="T52" s="28">
        <f t="shared" si="18"/>
        <v>4</v>
      </c>
      <c r="U52" s="29">
        <f>SUM(U50:U51)</f>
        <v>0</v>
      </c>
      <c r="V52" s="21">
        <f>SUM(V50:V51)</f>
        <v>82</v>
      </c>
    </row>
    <row r="53" spans="1:22" s="2" customFormat="1" x14ac:dyDescent="0.2">
      <c r="A53" s="22"/>
      <c r="B53" s="22"/>
      <c r="C53" s="23"/>
      <c r="D53" s="28"/>
      <c r="E53" s="23"/>
      <c r="F53" s="28"/>
      <c r="G53" s="23"/>
      <c r="H53" s="28"/>
      <c r="I53" s="23"/>
      <c r="J53" s="28"/>
      <c r="K53" s="23"/>
      <c r="L53" s="28"/>
      <c r="M53" s="23"/>
      <c r="N53" s="28"/>
      <c r="O53" s="23"/>
      <c r="P53" s="28"/>
      <c r="Q53" s="23"/>
      <c r="R53" s="28"/>
      <c r="S53" s="23"/>
      <c r="T53" s="28"/>
      <c r="U53" s="23"/>
      <c r="V53" s="21"/>
    </row>
    <row r="54" spans="1:22" s="2" customFormat="1" x14ac:dyDescent="0.2">
      <c r="A54" s="22"/>
      <c r="B54" s="22"/>
      <c r="C54" s="23"/>
      <c r="D54" s="28"/>
      <c r="E54" s="23"/>
      <c r="F54" s="28"/>
      <c r="G54" s="23"/>
      <c r="H54" s="28"/>
      <c r="I54" s="23"/>
      <c r="J54" s="28"/>
      <c r="K54" s="23"/>
      <c r="L54" s="28"/>
      <c r="M54" s="23"/>
      <c r="N54" s="28"/>
      <c r="O54" s="23"/>
      <c r="P54" s="28"/>
      <c r="Q54" s="23"/>
      <c r="R54" s="28"/>
      <c r="S54" s="23"/>
      <c r="T54" s="28"/>
      <c r="U54" s="23"/>
      <c r="V54" s="21"/>
    </row>
    <row r="55" spans="1:22" s="2" customFormat="1" x14ac:dyDescent="0.2">
      <c r="A55" s="22"/>
      <c r="B55" s="22"/>
      <c r="C55" s="23"/>
      <c r="D55" s="28"/>
      <c r="E55" s="23"/>
      <c r="F55" s="28"/>
      <c r="G55" s="23"/>
      <c r="H55" s="28"/>
      <c r="I55" s="23"/>
      <c r="J55" s="28"/>
      <c r="K55" s="23"/>
      <c r="L55" s="28"/>
      <c r="M55" s="23"/>
      <c r="N55" s="28"/>
      <c r="O55" s="23"/>
      <c r="P55" s="28"/>
      <c r="Q55" s="23"/>
      <c r="R55" s="28"/>
      <c r="S55" s="23"/>
      <c r="T55" s="28"/>
      <c r="U55" s="23"/>
      <c r="V55" s="21"/>
    </row>
    <row r="56" spans="1:22" s="2" customFormat="1" x14ac:dyDescent="0.2">
      <c r="A56" s="22"/>
      <c r="B56" s="22"/>
      <c r="C56" s="23"/>
      <c r="D56" s="28"/>
      <c r="E56" s="23"/>
      <c r="F56" s="28"/>
      <c r="G56" s="23"/>
      <c r="H56" s="28"/>
      <c r="I56" s="23"/>
      <c r="J56" s="28"/>
      <c r="K56" s="23"/>
      <c r="L56" s="28"/>
      <c r="M56" s="23"/>
      <c r="N56" s="28"/>
      <c r="O56" s="23"/>
      <c r="P56" s="28"/>
      <c r="Q56" s="23"/>
      <c r="R56" s="28"/>
      <c r="S56" s="23"/>
      <c r="T56" s="28"/>
      <c r="U56" s="23"/>
      <c r="V56" s="21"/>
    </row>
    <row r="57" spans="1:22" s="2" customFormat="1" ht="17" thickBot="1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s="2" customFormat="1" ht="18" thickTop="1" thickBot="1" x14ac:dyDescent="0.25">
      <c r="A58" s="24" t="s">
        <v>18</v>
      </c>
      <c r="B58" s="25"/>
      <c r="C58" s="25"/>
      <c r="D58" s="25"/>
      <c r="E58" s="25"/>
      <c r="F58" s="26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s="2" customFormat="1" ht="17" thickTop="1" x14ac:dyDescent="0.2">
      <c r="A59" s="21" t="s">
        <v>19</v>
      </c>
      <c r="B59" s="19" t="s">
        <v>3</v>
      </c>
      <c r="C59" s="13">
        <v>7</v>
      </c>
      <c r="D59" s="14">
        <v>6</v>
      </c>
      <c r="E59" s="13">
        <v>6</v>
      </c>
      <c r="F59" s="14">
        <v>0</v>
      </c>
      <c r="G59" s="13">
        <v>3</v>
      </c>
      <c r="H59" s="14">
        <v>0</v>
      </c>
      <c r="I59" s="13">
        <v>3</v>
      </c>
      <c r="J59" s="14">
        <v>2</v>
      </c>
      <c r="K59" s="13">
        <v>0</v>
      </c>
      <c r="L59" s="14">
        <v>4</v>
      </c>
      <c r="M59" s="13">
        <v>0</v>
      </c>
      <c r="N59" s="14">
        <v>7</v>
      </c>
      <c r="O59" s="13">
        <v>0</v>
      </c>
      <c r="P59" s="14">
        <v>0</v>
      </c>
      <c r="Q59" s="13">
        <v>4</v>
      </c>
      <c r="R59" s="14">
        <v>2</v>
      </c>
      <c r="S59" s="13">
        <v>12</v>
      </c>
      <c r="T59" s="14">
        <v>5</v>
      </c>
      <c r="U59" s="15">
        <v>0</v>
      </c>
      <c r="V59" s="34">
        <f>SUM(C59:U59)</f>
        <v>61</v>
      </c>
    </row>
    <row r="60" spans="1:22" s="2" customFormat="1" x14ac:dyDescent="0.2">
      <c r="A60" s="22"/>
      <c r="B60" s="19" t="s">
        <v>5</v>
      </c>
      <c r="C60" s="13">
        <v>6</v>
      </c>
      <c r="D60" s="14">
        <v>7</v>
      </c>
      <c r="E60" s="13">
        <v>9</v>
      </c>
      <c r="F60" s="14">
        <v>1</v>
      </c>
      <c r="G60" s="13">
        <v>4</v>
      </c>
      <c r="H60" s="14">
        <v>4</v>
      </c>
      <c r="I60" s="13">
        <v>0</v>
      </c>
      <c r="J60" s="14">
        <v>3</v>
      </c>
      <c r="K60" s="13">
        <v>2</v>
      </c>
      <c r="L60" s="14">
        <v>6</v>
      </c>
      <c r="M60" s="13">
        <v>1</v>
      </c>
      <c r="N60" s="14">
        <v>9</v>
      </c>
      <c r="O60" s="13">
        <v>0</v>
      </c>
      <c r="P60" s="14">
        <v>0</v>
      </c>
      <c r="Q60" s="13">
        <v>9</v>
      </c>
      <c r="R60" s="14">
        <v>1</v>
      </c>
      <c r="S60" s="13">
        <v>7</v>
      </c>
      <c r="T60" s="14">
        <v>4</v>
      </c>
      <c r="U60" s="15">
        <v>0</v>
      </c>
      <c r="V60" s="34">
        <f>SUM(C60:U60)</f>
        <v>73</v>
      </c>
    </row>
    <row r="61" spans="1:22" s="2" customFormat="1" x14ac:dyDescent="0.2">
      <c r="A61" s="22"/>
      <c r="B61" s="27"/>
      <c r="C61" s="28">
        <f t="shared" ref="C61:U61" si="19">SUM(C59:C60)</f>
        <v>13</v>
      </c>
      <c r="D61" s="28">
        <f>SUM(D59:D60)</f>
        <v>13</v>
      </c>
      <c r="E61" s="23">
        <f t="shared" si="19"/>
        <v>15</v>
      </c>
      <c r="F61" s="28">
        <f t="shared" si="19"/>
        <v>1</v>
      </c>
      <c r="G61" s="23">
        <f t="shared" si="19"/>
        <v>7</v>
      </c>
      <c r="H61" s="28">
        <f t="shared" si="19"/>
        <v>4</v>
      </c>
      <c r="I61" s="23">
        <f t="shared" si="19"/>
        <v>3</v>
      </c>
      <c r="J61" s="28">
        <f t="shared" si="19"/>
        <v>5</v>
      </c>
      <c r="K61" s="23">
        <f t="shared" si="19"/>
        <v>2</v>
      </c>
      <c r="L61" s="28">
        <f t="shared" si="19"/>
        <v>10</v>
      </c>
      <c r="M61" s="23">
        <f t="shared" si="19"/>
        <v>1</v>
      </c>
      <c r="N61" s="28">
        <f t="shared" si="19"/>
        <v>16</v>
      </c>
      <c r="O61" s="23">
        <f t="shared" si="19"/>
        <v>0</v>
      </c>
      <c r="P61" s="28">
        <f t="shared" si="19"/>
        <v>0</v>
      </c>
      <c r="Q61" s="23">
        <f t="shared" si="19"/>
        <v>13</v>
      </c>
      <c r="R61" s="28">
        <f t="shared" si="19"/>
        <v>3</v>
      </c>
      <c r="S61" s="23">
        <f t="shared" si="19"/>
        <v>19</v>
      </c>
      <c r="T61" s="28">
        <f t="shared" si="19"/>
        <v>9</v>
      </c>
      <c r="U61" s="29">
        <f t="shared" si="19"/>
        <v>0</v>
      </c>
      <c r="V61" s="21">
        <f>V59+V60</f>
        <v>134</v>
      </c>
    </row>
    <row r="62" spans="1:22" s="2" customFormat="1" x14ac:dyDescent="0.2">
      <c r="A62" s="22"/>
      <c r="B62" s="27"/>
      <c r="C62" s="28"/>
      <c r="D62" s="28"/>
      <c r="E62" s="23"/>
      <c r="F62" s="28"/>
      <c r="G62" s="23"/>
      <c r="H62" s="28"/>
      <c r="I62" s="23"/>
      <c r="J62" s="28"/>
      <c r="K62" s="23"/>
      <c r="L62" s="28"/>
      <c r="M62" s="23"/>
      <c r="N62" s="28"/>
      <c r="O62" s="23"/>
      <c r="P62" s="28"/>
      <c r="Q62" s="23"/>
      <c r="R62" s="28"/>
      <c r="S62" s="23"/>
      <c r="T62" s="28"/>
      <c r="U62" s="23"/>
      <c r="V62" s="21"/>
    </row>
    <row r="63" spans="1:22" s="2" customFormat="1" x14ac:dyDescent="0.2">
      <c r="A63" s="22"/>
      <c r="B63" s="2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1"/>
    </row>
    <row r="64" spans="1:22" s="2" customFormat="1" x14ac:dyDescent="0.2">
      <c r="A64" s="21" t="s">
        <v>20</v>
      </c>
      <c r="B64" s="19" t="s">
        <v>3</v>
      </c>
      <c r="C64" s="13">
        <v>5</v>
      </c>
      <c r="D64" s="14">
        <v>2</v>
      </c>
      <c r="E64" s="13">
        <v>7</v>
      </c>
      <c r="F64" s="14">
        <v>0</v>
      </c>
      <c r="G64" s="13">
        <v>3</v>
      </c>
      <c r="H64" s="14">
        <v>0</v>
      </c>
      <c r="I64" s="13">
        <v>1</v>
      </c>
      <c r="J64" s="14">
        <v>0</v>
      </c>
      <c r="K64" s="13">
        <v>0</v>
      </c>
      <c r="L64" s="14">
        <v>1</v>
      </c>
      <c r="M64" s="13">
        <v>1</v>
      </c>
      <c r="N64" s="14">
        <v>11</v>
      </c>
      <c r="O64" s="13">
        <v>0</v>
      </c>
      <c r="P64" s="14">
        <v>0</v>
      </c>
      <c r="Q64" s="13">
        <v>5</v>
      </c>
      <c r="R64" s="14">
        <v>1</v>
      </c>
      <c r="S64" s="13">
        <v>5</v>
      </c>
      <c r="T64" s="14">
        <v>1</v>
      </c>
      <c r="U64" s="15">
        <v>0</v>
      </c>
      <c r="V64" s="34">
        <f>SUM(C64:U64)</f>
        <v>43</v>
      </c>
    </row>
    <row r="65" spans="1:22" s="2" customFormat="1" x14ac:dyDescent="0.2">
      <c r="A65" s="22"/>
      <c r="B65" s="19" t="s">
        <v>5</v>
      </c>
      <c r="C65" s="13">
        <v>11</v>
      </c>
      <c r="D65" s="14">
        <v>12</v>
      </c>
      <c r="E65" s="13">
        <v>11</v>
      </c>
      <c r="F65" s="14">
        <v>0</v>
      </c>
      <c r="G65" s="13">
        <v>8</v>
      </c>
      <c r="H65" s="14">
        <v>0</v>
      </c>
      <c r="I65" s="13">
        <v>3</v>
      </c>
      <c r="J65" s="14">
        <v>4</v>
      </c>
      <c r="K65" s="13">
        <v>0</v>
      </c>
      <c r="L65" s="14">
        <v>7</v>
      </c>
      <c r="M65" s="13">
        <v>0</v>
      </c>
      <c r="N65" s="14">
        <v>11</v>
      </c>
      <c r="O65" s="13">
        <v>1</v>
      </c>
      <c r="P65" s="14">
        <v>0</v>
      </c>
      <c r="Q65" s="13">
        <v>1</v>
      </c>
      <c r="R65" s="14">
        <v>2</v>
      </c>
      <c r="S65" s="13">
        <v>2</v>
      </c>
      <c r="T65" s="14">
        <v>1</v>
      </c>
      <c r="U65" s="15">
        <v>0</v>
      </c>
      <c r="V65" s="34">
        <f>SUM(C65:U65)</f>
        <v>74</v>
      </c>
    </row>
    <row r="66" spans="1:22" s="2" customFormat="1" x14ac:dyDescent="0.2">
      <c r="A66" s="22"/>
      <c r="B66" s="22"/>
      <c r="C66" s="23">
        <f>SUM(C64:C65)</f>
        <v>16</v>
      </c>
      <c r="D66" s="28">
        <f t="shared" ref="D66:U66" si="20">SUM(D64:D65)</f>
        <v>14</v>
      </c>
      <c r="E66" s="23">
        <f t="shared" si="20"/>
        <v>18</v>
      </c>
      <c r="F66" s="28">
        <f t="shared" si="20"/>
        <v>0</v>
      </c>
      <c r="G66" s="23">
        <f t="shared" si="20"/>
        <v>11</v>
      </c>
      <c r="H66" s="28">
        <f t="shared" si="20"/>
        <v>0</v>
      </c>
      <c r="I66" s="23">
        <f t="shared" si="20"/>
        <v>4</v>
      </c>
      <c r="J66" s="28">
        <f t="shared" si="20"/>
        <v>4</v>
      </c>
      <c r="K66" s="23">
        <f t="shared" si="20"/>
        <v>0</v>
      </c>
      <c r="L66" s="28">
        <f t="shared" si="20"/>
        <v>8</v>
      </c>
      <c r="M66" s="23">
        <f t="shared" si="20"/>
        <v>1</v>
      </c>
      <c r="N66" s="28">
        <f t="shared" si="20"/>
        <v>22</v>
      </c>
      <c r="O66" s="23">
        <f t="shared" si="20"/>
        <v>1</v>
      </c>
      <c r="P66" s="28">
        <f t="shared" si="20"/>
        <v>0</v>
      </c>
      <c r="Q66" s="23">
        <f t="shared" si="20"/>
        <v>6</v>
      </c>
      <c r="R66" s="28">
        <f t="shared" si="20"/>
        <v>3</v>
      </c>
      <c r="S66" s="23">
        <f t="shared" si="20"/>
        <v>7</v>
      </c>
      <c r="T66" s="28">
        <f t="shared" si="20"/>
        <v>2</v>
      </c>
      <c r="U66" s="29">
        <f t="shared" si="20"/>
        <v>0</v>
      </c>
      <c r="V66" s="21">
        <f>V64+V65</f>
        <v>117</v>
      </c>
    </row>
    <row r="67" spans="1:22" s="2" customFormat="1" x14ac:dyDescent="0.2">
      <c r="A67" s="22"/>
      <c r="B67" s="22"/>
      <c r="C67" s="23"/>
      <c r="D67" s="28"/>
      <c r="E67" s="23"/>
      <c r="F67" s="28"/>
      <c r="G67" s="23"/>
      <c r="H67" s="28"/>
      <c r="I67" s="23"/>
      <c r="J67" s="28"/>
      <c r="K67" s="23"/>
      <c r="L67" s="28"/>
      <c r="M67" s="23"/>
      <c r="N67" s="28"/>
      <c r="O67" s="23"/>
      <c r="P67" s="28"/>
      <c r="Q67" s="23"/>
      <c r="R67" s="28"/>
      <c r="S67" s="23"/>
      <c r="T67" s="28"/>
      <c r="U67" s="23"/>
      <c r="V67" s="21"/>
    </row>
    <row r="68" spans="1:22" s="2" customForma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 s="2" customFormat="1" x14ac:dyDescent="0.2">
      <c r="B69" s="22" t="s">
        <v>25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s="2" customFormat="1" x14ac:dyDescent="0.2">
      <c r="B70" s="22" t="s">
        <v>26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s="2" customForma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s="2" customFormat="1" x14ac:dyDescent="0.2">
      <c r="B72" s="22" t="s">
        <v>21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s="2" customFormat="1" x14ac:dyDescent="0.2">
      <c r="B73" s="22" t="s">
        <v>22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s="2" customFormat="1" x14ac:dyDescent="0.2">
      <c r="B74" s="22" t="s">
        <v>23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s="2" customFormat="1" x14ac:dyDescent="0.2">
      <c r="B75" s="22" t="s">
        <v>24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</sheetData>
  <pageMargins left="0.7" right="0.7" top="0.75" bottom="0.75" header="0.3" footer="0.3"/>
  <pageSetup scale="43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2022-05-31T19:23:28Z</cp:lastPrinted>
  <dcterms:created xsi:type="dcterms:W3CDTF">2022-04-26T17:43:20Z</dcterms:created>
  <dcterms:modified xsi:type="dcterms:W3CDTF">2022-06-21T14:28:25Z</dcterms:modified>
</cp:coreProperties>
</file>