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oters/Desktop/"/>
    </mc:Choice>
  </mc:AlternateContent>
  <xr:revisionPtr revIDLastSave="0" documentId="13_ncr:1_{D4F528D0-F066-2E41-9DFA-26C71077A94F}" xr6:coauthVersionLast="47" xr6:coauthVersionMax="47" xr10:uidLastSave="{00000000-0000-0000-0000-000000000000}"/>
  <bookViews>
    <workbookView xWindow="0" yWindow="0" windowWidth="44800" windowHeight="25200" xr2:uid="{AFAD0805-7574-6841-AFA2-001B7C19EE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T84" i="1" l="1"/>
  <c r="I13" i="1"/>
  <c r="I18" i="1"/>
  <c r="V44" i="1"/>
  <c r="V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C8" i="1"/>
  <c r="D8" i="1"/>
  <c r="E8" i="1"/>
  <c r="F8" i="1"/>
  <c r="G8" i="1"/>
  <c r="H8" i="1"/>
  <c r="I8" i="1"/>
  <c r="T89" i="1"/>
  <c r="V88" i="1"/>
  <c r="V87" i="1"/>
  <c r="V83" i="1"/>
  <c r="V82" i="1"/>
  <c r="D78" i="1"/>
  <c r="V77" i="1"/>
  <c r="V76" i="1"/>
  <c r="D73" i="1"/>
  <c r="V72" i="1"/>
  <c r="V71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V66" i="1"/>
  <c r="V65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V61" i="1"/>
  <c r="V60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V50" i="1"/>
  <c r="V49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V39" i="1"/>
  <c r="V38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V34" i="1"/>
  <c r="V33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V28" i="1"/>
  <c r="V27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V23" i="1"/>
  <c r="V22" i="1"/>
  <c r="U18" i="1"/>
  <c r="T18" i="1"/>
  <c r="S18" i="1"/>
  <c r="R18" i="1"/>
  <c r="Q18" i="1"/>
  <c r="P18" i="1"/>
  <c r="O18" i="1"/>
  <c r="N18" i="1"/>
  <c r="M18" i="1"/>
  <c r="L18" i="1"/>
  <c r="K18" i="1"/>
  <c r="J18" i="1"/>
  <c r="H18" i="1"/>
  <c r="G18" i="1"/>
  <c r="F18" i="1"/>
  <c r="E18" i="1"/>
  <c r="D18" i="1"/>
  <c r="C18" i="1"/>
  <c r="V17" i="1"/>
  <c r="V16" i="1"/>
  <c r="U13" i="1"/>
  <c r="T13" i="1"/>
  <c r="S13" i="1"/>
  <c r="R13" i="1"/>
  <c r="Q13" i="1"/>
  <c r="P13" i="1"/>
  <c r="O13" i="1"/>
  <c r="N13" i="1"/>
  <c r="M13" i="1"/>
  <c r="L13" i="1"/>
  <c r="K13" i="1"/>
  <c r="J13" i="1"/>
  <c r="H13" i="1"/>
  <c r="G13" i="1"/>
  <c r="F13" i="1"/>
  <c r="E13" i="1"/>
  <c r="D13" i="1"/>
  <c r="C13" i="1"/>
  <c r="V12" i="1"/>
  <c r="V11" i="1"/>
  <c r="U8" i="1"/>
  <c r="T8" i="1"/>
  <c r="S8" i="1"/>
  <c r="R8" i="1"/>
  <c r="Q8" i="1"/>
  <c r="P8" i="1"/>
  <c r="O8" i="1"/>
  <c r="N8" i="1"/>
  <c r="M8" i="1"/>
  <c r="L8" i="1"/>
  <c r="K8" i="1"/>
  <c r="J8" i="1"/>
  <c r="V5" i="1"/>
  <c r="V4" i="1"/>
  <c r="V46" i="1" l="1"/>
  <c r="V13" i="1"/>
  <c r="V84" i="1"/>
  <c r="V40" i="1"/>
  <c r="V89" i="1"/>
  <c r="V18" i="1"/>
  <c r="V29" i="1"/>
  <c r="V78" i="1"/>
  <c r="V67" i="1"/>
  <c r="V51" i="1"/>
  <c r="V73" i="1"/>
  <c r="V62" i="1"/>
  <c r="V24" i="1"/>
  <c r="V35" i="1"/>
</calcChain>
</file>

<file path=xl/sharedStrings.xml><?xml version="1.0" encoding="utf-8"?>
<sst xmlns="http://schemas.openxmlformats.org/spreadsheetml/2006/main" count="81" uniqueCount="53">
  <si>
    <t>Precincts</t>
  </si>
  <si>
    <t>Box 1</t>
  </si>
  <si>
    <t>Box 2</t>
  </si>
  <si>
    <t>Box 3</t>
  </si>
  <si>
    <t>Box 5</t>
  </si>
  <si>
    <t>Box 7</t>
  </si>
  <si>
    <t>Box 8</t>
  </si>
  <si>
    <t>Box 9</t>
  </si>
  <si>
    <t>Box 10</t>
  </si>
  <si>
    <t>Box 12</t>
  </si>
  <si>
    <t>Box 13</t>
  </si>
  <si>
    <t>Box 14</t>
  </si>
  <si>
    <t>Box 18</t>
  </si>
  <si>
    <t>Box 19</t>
  </si>
  <si>
    <t>Box 20</t>
  </si>
  <si>
    <t>Box 22</t>
  </si>
  <si>
    <t>Box 26</t>
  </si>
  <si>
    <t>Box 27</t>
  </si>
  <si>
    <t>Box 28</t>
  </si>
  <si>
    <t>Box 29</t>
  </si>
  <si>
    <t>NUMBER OF REGISTERED VOTERS</t>
  </si>
  <si>
    <t>BALLOTS CAST</t>
  </si>
  <si>
    <t>EARLY</t>
  </si>
  <si>
    <t>ABSENTEE</t>
  </si>
  <si>
    <t>PRECINCT</t>
  </si>
  <si>
    <t>Attorney General</t>
  </si>
  <si>
    <t>George P. Bush</t>
  </si>
  <si>
    <t>Ken Paxton</t>
  </si>
  <si>
    <t>Commissioner of the General Land Office</t>
  </si>
  <si>
    <t>Dawn Buckingham</t>
  </si>
  <si>
    <t>Tim Westley</t>
  </si>
  <si>
    <t>Railroad Commissioner</t>
  </si>
  <si>
    <t>Sarah Stogner</t>
  </si>
  <si>
    <t>Wayne Christian</t>
  </si>
  <si>
    <t>Criminal District Attorney Panola County</t>
  </si>
  <si>
    <t>Danny Buck Davidson</t>
  </si>
  <si>
    <t>Tim Cariker</t>
  </si>
  <si>
    <t>County Judge</t>
  </si>
  <si>
    <t>Rodger G. McLane</t>
  </si>
  <si>
    <t>Paul Beatty</t>
  </si>
  <si>
    <t>___________________________________________________</t>
  </si>
  <si>
    <t>DAVID L. ANDERSON</t>
  </si>
  <si>
    <t>COUNTY JUDGE</t>
  </si>
  <si>
    <t>PANOLA COUNTY, TEXAS</t>
  </si>
  <si>
    <t>Dana Harris</t>
  </si>
  <si>
    <t>Matthew Pittman</t>
  </si>
  <si>
    <t>Precinct Chair PCT. Box 28</t>
  </si>
  <si>
    <t>Precinct Chair PCT. Box 2</t>
  </si>
  <si>
    <t>Yvonne Roberts</t>
  </si>
  <si>
    <t>Debbra Britton</t>
  </si>
  <si>
    <t>I, DAVID L. ANDERSON, COUNTY JUDGE, PANOLA COUNTY, TEXAS DO HEREBY CERTIFY THAT ON THE 1st  DAY</t>
  </si>
  <si>
    <t>OF JUNE  2022, THE FOREGOING TOTALS AND OR FIGURES WERE APPROVED BY CANVASS.</t>
  </si>
  <si>
    <t>REPUBLICAN PARTY PRIMARY RUNOFF ELECTION MAY 24,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</si>
</sst>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  <font>
      <b/>
      <sz val="1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  <border>
      <left/>
      <right style="medium">
        <color auto="1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1" xfId="0" applyFont="1" applyBorder="1"/>
    <xf numFmtId="0" fontId="4" fillId="0" borderId="2" xfId="0" applyFont="1" applyBorder="1" applyAlignment="1">
      <alignment horizontal="right"/>
    </xf>
    <xf numFmtId="0" fontId="3" fillId="0" borderId="3" xfId="0" applyFont="1" applyBorder="1"/>
    <xf numFmtId="0" fontId="3" fillId="2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5" fillId="0" borderId="2" xfId="0" applyFont="1" applyBorder="1" applyAlignment="1">
      <alignment horizontal="right"/>
    </xf>
    <xf numFmtId="0" fontId="1" fillId="0" borderId="3" xfId="0" applyFont="1" applyBorder="1" applyAlignment="1">
      <alignment horizontal="center"/>
    </xf>
    <xf numFmtId="0" fontId="1" fillId="2" borderId="3" xfId="0" applyFont="1" applyFill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2" borderId="9" xfId="0" applyFont="1" applyFill="1" applyBorder="1" applyAlignment="1">
      <alignment vertical="top"/>
    </xf>
    <xf numFmtId="0" fontId="3" fillId="0" borderId="9" xfId="0" applyFont="1" applyBorder="1" applyAlignment="1">
      <alignment vertical="top"/>
    </xf>
    <xf numFmtId="0" fontId="3" fillId="0" borderId="10" xfId="0" applyFont="1" applyBorder="1" applyAlignment="1">
      <alignment vertical="top"/>
    </xf>
    <xf numFmtId="0" fontId="1" fillId="0" borderId="0" xfId="0" applyFont="1" applyAlignment="1">
      <alignment vertical="top"/>
    </xf>
    <xf numFmtId="0" fontId="3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vertical="top"/>
    </xf>
    <xf numFmtId="0" fontId="1" fillId="0" borderId="14" xfId="0" applyFont="1" applyBorder="1" applyAlignment="1">
      <alignment vertical="top"/>
    </xf>
    <xf numFmtId="0" fontId="1" fillId="2" borderId="0" xfId="0" applyFont="1" applyFill="1"/>
    <xf numFmtId="0" fontId="1" fillId="0" borderId="14" xfId="0" applyFont="1" applyBorder="1"/>
    <xf numFmtId="0" fontId="6" fillId="3" borderId="3" xfId="0" applyFont="1" applyFill="1" applyBorder="1"/>
    <xf numFmtId="0" fontId="1" fillId="3" borderId="3" xfId="0" applyFont="1" applyFill="1" applyBorder="1"/>
    <xf numFmtId="0" fontId="1" fillId="3" borderId="4" xfId="0" applyFont="1" applyFill="1" applyBorder="1"/>
    <xf numFmtId="0" fontId="7" fillId="0" borderId="0" xfId="0" applyFont="1"/>
    <xf numFmtId="0" fontId="1" fillId="0" borderId="0" xfId="0" applyFont="1" applyBorder="1"/>
    <xf numFmtId="0" fontId="3" fillId="0" borderId="0" xfId="0" applyFont="1" applyBorder="1"/>
    <xf numFmtId="0" fontId="3" fillId="3" borderId="3" xfId="0" applyFont="1" applyFill="1" applyBorder="1"/>
    <xf numFmtId="0" fontId="3" fillId="0" borderId="0" xfId="0" applyFont="1" applyAlignment="1">
      <alignment shrinkToFit="1"/>
    </xf>
    <xf numFmtId="0" fontId="3" fillId="0" borderId="0" xfId="0" applyFont="1" applyBorder="1" applyAlignment="1">
      <alignment shrinkToFit="1"/>
    </xf>
    <xf numFmtId="0" fontId="0" fillId="0" borderId="0" xfId="0" applyAlignment="1">
      <alignment shrinkToFit="1"/>
    </xf>
    <xf numFmtId="0" fontId="8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D79FF-C9EC-5446-9836-7CD6024F2694}">
  <sheetPr>
    <pageSetUpPr fitToPage="1"/>
  </sheetPr>
  <dimension ref="A1:Y116"/>
  <sheetViews>
    <sheetView tabSelected="1" topLeftCell="A42" zoomScale="140" zoomScaleNormal="140" workbookViewId="0">
      <selection activeCell="A53" sqref="A53"/>
    </sheetView>
  </sheetViews>
  <sheetFormatPr baseColWidth="10" defaultRowHeight="16" x14ac:dyDescent="0.2"/>
  <cols>
    <col min="1" max="1" width="32.83203125" customWidth="1"/>
    <col min="2" max="2" width="13.6640625" customWidth="1"/>
    <col min="24" max="24" width="10.83203125" style="41"/>
  </cols>
  <sheetData>
    <row r="1" spans="1:25" s="2" customFormat="1" ht="25" x14ac:dyDescent="0.25">
      <c r="A1" s="1"/>
      <c r="L1" s="42" t="s">
        <v>52</v>
      </c>
      <c r="T1" s="3"/>
      <c r="X1" s="39"/>
    </row>
    <row r="2" spans="1:25" s="2" customFormat="1" ht="25" x14ac:dyDescent="0.25">
      <c r="A2" s="1"/>
      <c r="T2" s="3"/>
      <c r="X2" s="39"/>
    </row>
    <row r="3" spans="1:25" s="4" customFormat="1" x14ac:dyDescent="0.2">
      <c r="A3" s="5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14</v>
      </c>
      <c r="Q3" s="4" t="s">
        <v>15</v>
      </c>
      <c r="R3" s="4" t="s">
        <v>16</v>
      </c>
      <c r="S3" s="4" t="s">
        <v>17</v>
      </c>
      <c r="T3" s="4" t="s">
        <v>18</v>
      </c>
      <c r="U3" s="4" t="s">
        <v>19</v>
      </c>
      <c r="X3" s="39"/>
    </row>
    <row r="4" spans="1:25" s="2" customFormat="1" x14ac:dyDescent="0.2">
      <c r="A4" s="6" t="s">
        <v>20</v>
      </c>
      <c r="B4" s="7"/>
      <c r="C4" s="8">
        <v>1854</v>
      </c>
      <c r="D4" s="7">
        <v>2310</v>
      </c>
      <c r="E4" s="8">
        <v>1393</v>
      </c>
      <c r="F4" s="7">
        <v>477</v>
      </c>
      <c r="G4" s="8">
        <v>832</v>
      </c>
      <c r="H4" s="7">
        <v>262</v>
      </c>
      <c r="I4" s="8">
        <v>727</v>
      </c>
      <c r="J4" s="7">
        <v>356</v>
      </c>
      <c r="K4" s="8">
        <v>391</v>
      </c>
      <c r="L4" s="7">
        <v>348</v>
      </c>
      <c r="M4" s="8">
        <v>473</v>
      </c>
      <c r="N4" s="7">
        <v>2052</v>
      </c>
      <c r="O4" s="8">
        <v>361</v>
      </c>
      <c r="P4" s="7">
        <v>386</v>
      </c>
      <c r="Q4" s="8">
        <v>393</v>
      </c>
      <c r="R4" s="7">
        <v>172</v>
      </c>
      <c r="S4" s="8">
        <v>1428</v>
      </c>
      <c r="T4" s="7">
        <v>2379</v>
      </c>
      <c r="U4" s="9">
        <v>349</v>
      </c>
      <c r="V4" s="10">
        <f>SUM(C4:U4)</f>
        <v>16943</v>
      </c>
      <c r="W4" s="4"/>
      <c r="X4" s="39"/>
    </row>
    <row r="5" spans="1:25" s="2" customFormat="1" x14ac:dyDescent="0.2">
      <c r="A5" s="11" t="s">
        <v>21</v>
      </c>
      <c r="B5" s="12" t="s">
        <v>22</v>
      </c>
      <c r="C5" s="13">
        <v>259</v>
      </c>
      <c r="D5" s="14">
        <v>351</v>
      </c>
      <c r="E5" s="13">
        <v>104</v>
      </c>
      <c r="F5" s="14">
        <v>46</v>
      </c>
      <c r="G5" s="13">
        <v>22</v>
      </c>
      <c r="H5" s="14">
        <v>14</v>
      </c>
      <c r="I5" s="13">
        <v>6</v>
      </c>
      <c r="J5" s="14">
        <v>18</v>
      </c>
      <c r="K5" s="13">
        <v>47</v>
      </c>
      <c r="L5" s="14">
        <v>23</v>
      </c>
      <c r="M5" s="13">
        <v>39</v>
      </c>
      <c r="N5" s="14">
        <v>199</v>
      </c>
      <c r="O5" s="13">
        <v>16</v>
      </c>
      <c r="P5" s="14">
        <v>45</v>
      </c>
      <c r="Q5" s="13">
        <v>15</v>
      </c>
      <c r="R5" s="14">
        <v>12</v>
      </c>
      <c r="S5" s="13">
        <v>112</v>
      </c>
      <c r="T5" s="14">
        <v>328</v>
      </c>
      <c r="U5" s="15">
        <v>9</v>
      </c>
      <c r="V5" s="10">
        <f>SUM(C5:U5)</f>
        <v>1665</v>
      </c>
      <c r="W5" s="36"/>
      <c r="X5" s="40"/>
    </row>
    <row r="6" spans="1:25" s="2" customFormat="1" x14ac:dyDescent="0.2">
      <c r="A6" s="11"/>
      <c r="B6" s="12" t="s">
        <v>23</v>
      </c>
      <c r="C6" s="13">
        <v>22</v>
      </c>
      <c r="D6" s="14">
        <v>23</v>
      </c>
      <c r="E6" s="13">
        <v>0</v>
      </c>
      <c r="F6" s="14">
        <v>3</v>
      </c>
      <c r="G6" s="13">
        <v>1</v>
      </c>
      <c r="H6" s="14">
        <v>0</v>
      </c>
      <c r="I6" s="13">
        <v>4</v>
      </c>
      <c r="J6" s="14">
        <v>1</v>
      </c>
      <c r="K6" s="13">
        <v>9</v>
      </c>
      <c r="L6" s="14">
        <v>3</v>
      </c>
      <c r="M6" s="13">
        <v>2</v>
      </c>
      <c r="N6" s="14">
        <v>18</v>
      </c>
      <c r="O6" s="13">
        <v>4</v>
      </c>
      <c r="P6" s="14">
        <v>1</v>
      </c>
      <c r="Q6" s="13">
        <v>0</v>
      </c>
      <c r="R6" s="14">
        <v>1</v>
      </c>
      <c r="S6" s="13">
        <v>6</v>
      </c>
      <c r="T6" s="14">
        <v>10</v>
      </c>
      <c r="U6" s="15">
        <v>2</v>
      </c>
      <c r="V6" s="10">
        <v>104</v>
      </c>
      <c r="X6" s="39"/>
    </row>
    <row r="7" spans="1:25" s="2" customFormat="1" x14ac:dyDescent="0.2">
      <c r="A7" s="16"/>
      <c r="B7" s="12" t="s">
        <v>24</v>
      </c>
      <c r="C7" s="13">
        <v>183</v>
      </c>
      <c r="D7" s="14">
        <v>187</v>
      </c>
      <c r="E7" s="13">
        <v>146</v>
      </c>
      <c r="F7" s="14">
        <v>101</v>
      </c>
      <c r="G7" s="13">
        <v>83</v>
      </c>
      <c r="H7" s="14">
        <v>27</v>
      </c>
      <c r="I7" s="13">
        <v>67</v>
      </c>
      <c r="J7" s="14">
        <v>47</v>
      </c>
      <c r="K7" s="13">
        <v>116</v>
      </c>
      <c r="L7" s="14">
        <v>40</v>
      </c>
      <c r="M7" s="13">
        <v>54</v>
      </c>
      <c r="N7" s="14">
        <v>198</v>
      </c>
      <c r="O7" s="13">
        <v>45</v>
      </c>
      <c r="P7" s="14">
        <v>53</v>
      </c>
      <c r="Q7" s="13">
        <v>38</v>
      </c>
      <c r="R7" s="14">
        <v>34</v>
      </c>
      <c r="S7" s="13">
        <v>75</v>
      </c>
      <c r="T7" s="14">
        <v>151</v>
      </c>
      <c r="U7" s="15">
        <v>63</v>
      </c>
      <c r="V7" s="10">
        <v>1689</v>
      </c>
      <c r="X7" s="39"/>
    </row>
    <row r="8" spans="1:25" s="4" customFormat="1" ht="17" thickBot="1" x14ac:dyDescent="0.25">
      <c r="A8" s="17"/>
      <c r="B8" s="18"/>
      <c r="C8" s="21">
        <f t="shared" ref="C8:U8" si="0">SUM(C5:C7)</f>
        <v>464</v>
      </c>
      <c r="D8" s="21">
        <f t="shared" si="0"/>
        <v>561</v>
      </c>
      <c r="E8" s="21">
        <f t="shared" si="0"/>
        <v>250</v>
      </c>
      <c r="F8" s="21">
        <f t="shared" si="0"/>
        <v>150</v>
      </c>
      <c r="G8" s="21">
        <f t="shared" si="0"/>
        <v>106</v>
      </c>
      <c r="H8" s="21">
        <f t="shared" si="0"/>
        <v>41</v>
      </c>
      <c r="I8" s="21">
        <f t="shared" si="0"/>
        <v>77</v>
      </c>
      <c r="J8" s="20">
        <f t="shared" si="0"/>
        <v>66</v>
      </c>
      <c r="K8" s="19">
        <f t="shared" si="0"/>
        <v>172</v>
      </c>
      <c r="L8" s="20">
        <f t="shared" si="0"/>
        <v>66</v>
      </c>
      <c r="M8" s="19">
        <f t="shared" si="0"/>
        <v>95</v>
      </c>
      <c r="N8" s="20">
        <f t="shared" si="0"/>
        <v>415</v>
      </c>
      <c r="O8" s="19">
        <f t="shared" si="0"/>
        <v>65</v>
      </c>
      <c r="P8" s="20">
        <f t="shared" si="0"/>
        <v>99</v>
      </c>
      <c r="Q8" s="19">
        <f t="shared" si="0"/>
        <v>53</v>
      </c>
      <c r="R8" s="20">
        <f t="shared" si="0"/>
        <v>47</v>
      </c>
      <c r="S8" s="19">
        <f t="shared" si="0"/>
        <v>193</v>
      </c>
      <c r="T8" s="20">
        <f t="shared" si="0"/>
        <v>489</v>
      </c>
      <c r="U8" s="21">
        <f t="shared" si="0"/>
        <v>74</v>
      </c>
      <c r="V8" s="18">
        <v>3458</v>
      </c>
      <c r="X8" s="40"/>
      <c r="Y8" s="37"/>
    </row>
    <row r="9" spans="1:25" s="2" customFormat="1" ht="17" thickBot="1" x14ac:dyDescent="0.25">
      <c r="A9" s="4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4"/>
      <c r="X9" s="39"/>
    </row>
    <row r="10" spans="1:25" s="2" customFormat="1" ht="18" thickTop="1" thickBot="1" x14ac:dyDescent="0.25">
      <c r="A10" s="23" t="s">
        <v>25</v>
      </c>
      <c r="B10" s="24"/>
      <c r="C10" s="24"/>
      <c r="D10" s="24"/>
      <c r="E10" s="25"/>
      <c r="X10" s="39"/>
    </row>
    <row r="11" spans="1:25" s="2" customFormat="1" ht="16" customHeight="1" thickTop="1" x14ac:dyDescent="0.2">
      <c r="A11" s="4" t="s">
        <v>26</v>
      </c>
      <c r="B11" s="26" t="s">
        <v>22</v>
      </c>
      <c r="C11" s="13">
        <v>113</v>
      </c>
      <c r="D11" s="14">
        <v>156</v>
      </c>
      <c r="E11" s="13">
        <v>38</v>
      </c>
      <c r="F11" s="14">
        <v>20</v>
      </c>
      <c r="G11" s="13">
        <v>4</v>
      </c>
      <c r="H11" s="14">
        <v>7</v>
      </c>
      <c r="I11" s="13">
        <v>6</v>
      </c>
      <c r="J11" s="14">
        <v>7</v>
      </c>
      <c r="K11" s="13">
        <v>15</v>
      </c>
      <c r="L11" s="14">
        <v>7</v>
      </c>
      <c r="M11" s="13">
        <v>11</v>
      </c>
      <c r="N11" s="14">
        <v>67</v>
      </c>
      <c r="O11" s="13">
        <v>6</v>
      </c>
      <c r="P11" s="14">
        <v>17</v>
      </c>
      <c r="Q11" s="13">
        <v>5</v>
      </c>
      <c r="R11" s="14">
        <v>8</v>
      </c>
      <c r="S11" s="13">
        <v>56</v>
      </c>
      <c r="T11" s="14">
        <v>128</v>
      </c>
      <c r="U11" s="15">
        <v>5</v>
      </c>
      <c r="V11" s="10">
        <f>SUM(C11:U11)</f>
        <v>676</v>
      </c>
      <c r="X11" s="39"/>
    </row>
    <row r="12" spans="1:25" s="2" customFormat="1" ht="16" customHeight="1" x14ac:dyDescent="0.2">
      <c r="B12" s="26" t="s">
        <v>24</v>
      </c>
      <c r="C12" s="13">
        <v>70</v>
      </c>
      <c r="D12" s="14">
        <v>65</v>
      </c>
      <c r="E12" s="13">
        <v>41</v>
      </c>
      <c r="F12" s="14">
        <v>39</v>
      </c>
      <c r="G12" s="13">
        <v>20</v>
      </c>
      <c r="H12" s="14">
        <v>6</v>
      </c>
      <c r="I12" s="13">
        <v>22</v>
      </c>
      <c r="J12" s="14">
        <v>16</v>
      </c>
      <c r="K12" s="13">
        <v>23</v>
      </c>
      <c r="L12" s="14">
        <v>8</v>
      </c>
      <c r="M12" s="13">
        <v>22</v>
      </c>
      <c r="N12" s="14">
        <v>54</v>
      </c>
      <c r="O12" s="13">
        <v>15</v>
      </c>
      <c r="P12" s="14">
        <v>24</v>
      </c>
      <c r="Q12" s="13">
        <v>14</v>
      </c>
      <c r="R12" s="14">
        <v>19</v>
      </c>
      <c r="S12" s="13">
        <v>22</v>
      </c>
      <c r="T12" s="14">
        <v>39</v>
      </c>
      <c r="U12" s="15">
        <v>24</v>
      </c>
      <c r="V12" s="10">
        <f>SUM(C12:U12)</f>
        <v>543</v>
      </c>
      <c r="X12" s="39"/>
    </row>
    <row r="13" spans="1:25" s="2" customFormat="1" ht="16" customHeight="1" x14ac:dyDescent="0.2">
      <c r="B13" s="27"/>
      <c r="C13" s="28">
        <f t="shared" ref="C13:U13" si="1">SUM(C11:C12)</f>
        <v>183</v>
      </c>
      <c r="D13" s="22">
        <f t="shared" si="1"/>
        <v>221</v>
      </c>
      <c r="E13" s="28">
        <f t="shared" si="1"/>
        <v>79</v>
      </c>
      <c r="F13" s="22">
        <f t="shared" si="1"/>
        <v>59</v>
      </c>
      <c r="G13" s="28">
        <f t="shared" si="1"/>
        <v>24</v>
      </c>
      <c r="H13" s="22">
        <f t="shared" si="1"/>
        <v>13</v>
      </c>
      <c r="I13" s="22">
        <f t="shared" si="1"/>
        <v>28</v>
      </c>
      <c r="J13" s="22">
        <f t="shared" si="1"/>
        <v>23</v>
      </c>
      <c r="K13" s="28">
        <f t="shared" si="1"/>
        <v>38</v>
      </c>
      <c r="L13" s="22">
        <f t="shared" si="1"/>
        <v>15</v>
      </c>
      <c r="M13" s="28">
        <f t="shared" si="1"/>
        <v>33</v>
      </c>
      <c r="N13" s="22">
        <f t="shared" si="1"/>
        <v>121</v>
      </c>
      <c r="O13" s="28">
        <f t="shared" si="1"/>
        <v>21</v>
      </c>
      <c r="P13" s="22">
        <f t="shared" si="1"/>
        <v>41</v>
      </c>
      <c r="Q13" s="28">
        <f t="shared" si="1"/>
        <v>19</v>
      </c>
      <c r="R13" s="22">
        <f t="shared" si="1"/>
        <v>27</v>
      </c>
      <c r="S13" s="28">
        <f t="shared" si="1"/>
        <v>78</v>
      </c>
      <c r="T13" s="22">
        <f>SUM(T11:T12)</f>
        <v>167</v>
      </c>
      <c r="U13" s="29">
        <f t="shared" si="1"/>
        <v>29</v>
      </c>
      <c r="V13" s="4">
        <f>SUM(V11:V12)</f>
        <v>1219</v>
      </c>
      <c r="X13" s="39"/>
    </row>
    <row r="14" spans="1:25" s="2" customFormat="1" ht="16" customHeight="1" x14ac:dyDescent="0.2">
      <c r="B14" s="27"/>
      <c r="V14" s="4"/>
      <c r="X14" s="39"/>
    </row>
    <row r="15" spans="1:25" s="2" customFormat="1" ht="16" customHeight="1" x14ac:dyDescent="0.2">
      <c r="B15" s="27"/>
      <c r="C15" s="30"/>
      <c r="E15" s="30"/>
      <c r="G15" s="30"/>
      <c r="I15" s="30"/>
      <c r="K15" s="30"/>
      <c r="M15" s="30"/>
      <c r="O15" s="30"/>
      <c r="Q15" s="30"/>
      <c r="S15" s="30"/>
      <c r="U15" s="31"/>
      <c r="V15" s="4"/>
      <c r="X15" s="39"/>
    </row>
    <row r="16" spans="1:25" s="2" customFormat="1" ht="16" customHeight="1" x14ac:dyDescent="0.2">
      <c r="A16" s="4" t="s">
        <v>27</v>
      </c>
      <c r="B16" s="26" t="s">
        <v>22</v>
      </c>
      <c r="C16" s="13">
        <v>139</v>
      </c>
      <c r="D16" s="14">
        <v>199</v>
      </c>
      <c r="E16" s="13">
        <v>61</v>
      </c>
      <c r="F16" s="14">
        <v>25</v>
      </c>
      <c r="G16" s="13">
        <v>17</v>
      </c>
      <c r="H16" s="14">
        <v>7</v>
      </c>
      <c r="I16" s="22">
        <v>4</v>
      </c>
      <c r="J16" s="14">
        <v>12</v>
      </c>
      <c r="K16" s="13">
        <v>38</v>
      </c>
      <c r="L16" s="14">
        <v>16</v>
      </c>
      <c r="M16" s="13">
        <v>29</v>
      </c>
      <c r="N16" s="14">
        <v>145</v>
      </c>
      <c r="O16" s="13">
        <v>14</v>
      </c>
      <c r="P16" s="14">
        <v>25</v>
      </c>
      <c r="Q16" s="13">
        <v>10</v>
      </c>
      <c r="R16" s="14">
        <v>5</v>
      </c>
      <c r="S16" s="13">
        <v>55</v>
      </c>
      <c r="T16" s="14">
        <v>189</v>
      </c>
      <c r="U16" s="15">
        <v>6</v>
      </c>
      <c r="V16" s="10">
        <f>SUM(C16:U16)</f>
        <v>996</v>
      </c>
      <c r="W16" s="36"/>
      <c r="X16" s="40"/>
    </row>
    <row r="17" spans="1:24" s="2" customFormat="1" ht="16" customHeight="1" x14ac:dyDescent="0.2">
      <c r="B17" s="26" t="s">
        <v>24</v>
      </c>
      <c r="C17" s="13">
        <v>83</v>
      </c>
      <c r="D17" s="14">
        <v>116</v>
      </c>
      <c r="E17" s="13">
        <v>101</v>
      </c>
      <c r="F17" s="14">
        <v>60</v>
      </c>
      <c r="G17" s="13">
        <v>61</v>
      </c>
      <c r="H17" s="14">
        <v>20</v>
      </c>
      <c r="I17" s="13">
        <v>45</v>
      </c>
      <c r="J17" s="14">
        <v>31</v>
      </c>
      <c r="K17" s="13">
        <v>83</v>
      </c>
      <c r="L17" s="14">
        <v>31</v>
      </c>
      <c r="M17" s="13">
        <v>31</v>
      </c>
      <c r="N17" s="14">
        <v>134</v>
      </c>
      <c r="O17" s="13">
        <v>28</v>
      </c>
      <c r="P17" s="14">
        <v>26</v>
      </c>
      <c r="Q17" s="13">
        <v>22</v>
      </c>
      <c r="R17" s="14">
        <v>14</v>
      </c>
      <c r="S17" s="13">
        <v>49</v>
      </c>
      <c r="T17" s="14">
        <v>101</v>
      </c>
      <c r="U17" s="15">
        <v>39</v>
      </c>
      <c r="V17" s="10">
        <f>SUM(C17:U17)</f>
        <v>1075</v>
      </c>
      <c r="X17" s="39"/>
    </row>
    <row r="18" spans="1:24" s="2" customFormat="1" ht="16" customHeight="1" x14ac:dyDescent="0.2">
      <c r="C18" s="28">
        <f t="shared" ref="C18:V18" si="2">SUM(C16:C17)</f>
        <v>222</v>
      </c>
      <c r="D18" s="22">
        <f t="shared" si="2"/>
        <v>315</v>
      </c>
      <c r="E18" s="28">
        <f t="shared" si="2"/>
        <v>162</v>
      </c>
      <c r="F18" s="22">
        <f t="shared" si="2"/>
        <v>85</v>
      </c>
      <c r="G18" s="28">
        <f t="shared" si="2"/>
        <v>78</v>
      </c>
      <c r="H18" s="22">
        <f t="shared" si="2"/>
        <v>27</v>
      </c>
      <c r="I18" s="22">
        <f t="shared" si="2"/>
        <v>49</v>
      </c>
      <c r="J18" s="22">
        <f t="shared" si="2"/>
        <v>43</v>
      </c>
      <c r="K18" s="28">
        <f t="shared" si="2"/>
        <v>121</v>
      </c>
      <c r="L18" s="22">
        <f t="shared" si="2"/>
        <v>47</v>
      </c>
      <c r="M18" s="28">
        <f t="shared" si="2"/>
        <v>60</v>
      </c>
      <c r="N18" s="22">
        <f t="shared" si="2"/>
        <v>279</v>
      </c>
      <c r="O18" s="28">
        <f t="shared" si="2"/>
        <v>42</v>
      </c>
      <c r="P18" s="22">
        <f t="shared" si="2"/>
        <v>51</v>
      </c>
      <c r="Q18" s="28">
        <f t="shared" si="2"/>
        <v>32</v>
      </c>
      <c r="R18" s="22">
        <f t="shared" si="2"/>
        <v>19</v>
      </c>
      <c r="S18" s="28">
        <f t="shared" si="2"/>
        <v>104</v>
      </c>
      <c r="T18" s="22">
        <f t="shared" si="2"/>
        <v>290</v>
      </c>
      <c r="U18" s="29">
        <f t="shared" si="2"/>
        <v>45</v>
      </c>
      <c r="V18" s="4">
        <f t="shared" si="2"/>
        <v>2071</v>
      </c>
      <c r="X18" s="40"/>
    </row>
    <row r="19" spans="1:24" s="2" customFormat="1" ht="16" customHeight="1" x14ac:dyDescent="0.2">
      <c r="C19" s="28"/>
      <c r="D19" s="22"/>
      <c r="E19" s="28"/>
      <c r="F19" s="22"/>
      <c r="G19" s="28"/>
      <c r="H19" s="22"/>
      <c r="I19" s="28"/>
      <c r="J19" s="22"/>
      <c r="K19" s="28"/>
      <c r="L19" s="22"/>
      <c r="M19" s="28"/>
      <c r="N19" s="22"/>
      <c r="O19" s="28"/>
      <c r="P19" s="22"/>
      <c r="Q19" s="28"/>
      <c r="R19" s="22"/>
      <c r="S19" s="28"/>
      <c r="T19" s="22"/>
      <c r="U19" s="22"/>
      <c r="V19" s="4"/>
      <c r="X19" s="39"/>
    </row>
    <row r="20" spans="1:24" s="2" customFormat="1" ht="16" customHeight="1" thickBot="1" x14ac:dyDescent="0.25">
      <c r="B20" s="27"/>
      <c r="V20" s="4"/>
      <c r="X20" s="39"/>
    </row>
    <row r="21" spans="1:24" s="2" customFormat="1" ht="18" thickTop="1" thickBot="1" x14ac:dyDescent="0.25">
      <c r="A21" s="23" t="s">
        <v>28</v>
      </c>
      <c r="B21" s="24"/>
      <c r="C21" s="24"/>
      <c r="D21" s="24"/>
      <c r="E21" s="25"/>
      <c r="X21" s="39"/>
    </row>
    <row r="22" spans="1:24" s="2" customFormat="1" ht="16" customHeight="1" thickTop="1" x14ac:dyDescent="0.2">
      <c r="A22" s="4" t="s">
        <v>29</v>
      </c>
      <c r="B22" s="26" t="s">
        <v>22</v>
      </c>
      <c r="C22" s="13">
        <v>132</v>
      </c>
      <c r="D22" s="14">
        <v>168</v>
      </c>
      <c r="E22" s="13">
        <v>53</v>
      </c>
      <c r="F22" s="14">
        <v>14</v>
      </c>
      <c r="G22" s="13">
        <v>10</v>
      </c>
      <c r="H22" s="14">
        <v>4</v>
      </c>
      <c r="I22" s="13">
        <v>5</v>
      </c>
      <c r="J22" s="14">
        <v>10</v>
      </c>
      <c r="K22" s="13">
        <v>25</v>
      </c>
      <c r="L22" s="14">
        <v>12</v>
      </c>
      <c r="M22" s="13">
        <v>21</v>
      </c>
      <c r="N22" s="14">
        <v>106</v>
      </c>
      <c r="O22" s="13">
        <v>14</v>
      </c>
      <c r="P22" s="14">
        <v>22</v>
      </c>
      <c r="Q22" s="13">
        <v>5</v>
      </c>
      <c r="R22" s="14">
        <v>6</v>
      </c>
      <c r="S22" s="13">
        <v>58</v>
      </c>
      <c r="T22" s="14">
        <v>140</v>
      </c>
      <c r="U22" s="15">
        <v>4</v>
      </c>
      <c r="V22" s="10">
        <f>SUM(C22:U22)</f>
        <v>809</v>
      </c>
      <c r="W22" s="36"/>
      <c r="X22" s="40"/>
    </row>
    <row r="23" spans="1:24" s="2" customFormat="1" ht="16" customHeight="1" x14ac:dyDescent="0.2">
      <c r="B23" s="26" t="s">
        <v>24</v>
      </c>
      <c r="C23" s="13">
        <v>63</v>
      </c>
      <c r="D23" s="14">
        <v>97</v>
      </c>
      <c r="E23" s="13">
        <v>79</v>
      </c>
      <c r="F23" s="14">
        <v>54</v>
      </c>
      <c r="G23" s="13">
        <v>40</v>
      </c>
      <c r="H23" s="14">
        <v>12</v>
      </c>
      <c r="I23" s="13">
        <v>35</v>
      </c>
      <c r="J23" s="14">
        <v>24</v>
      </c>
      <c r="K23" s="13">
        <v>50</v>
      </c>
      <c r="L23" s="14">
        <v>15</v>
      </c>
      <c r="M23" s="13">
        <v>30</v>
      </c>
      <c r="N23" s="14">
        <v>93</v>
      </c>
      <c r="O23" s="13">
        <v>19</v>
      </c>
      <c r="P23" s="14">
        <v>24</v>
      </c>
      <c r="Q23" s="13">
        <v>18</v>
      </c>
      <c r="R23" s="14">
        <v>24</v>
      </c>
      <c r="S23" s="13">
        <v>33</v>
      </c>
      <c r="T23" s="14">
        <v>49</v>
      </c>
      <c r="U23" s="15">
        <v>38</v>
      </c>
      <c r="V23" s="10">
        <f>SUM(C23:U23)</f>
        <v>797</v>
      </c>
      <c r="X23" s="39"/>
    </row>
    <row r="24" spans="1:24" s="2" customFormat="1" ht="16" customHeight="1" x14ac:dyDescent="0.2">
      <c r="C24" s="28">
        <f t="shared" ref="C24:K24" si="3">SUM(C22:C23)</f>
        <v>195</v>
      </c>
      <c r="D24" s="22">
        <f t="shared" si="3"/>
        <v>265</v>
      </c>
      <c r="E24" s="28">
        <f t="shared" si="3"/>
        <v>132</v>
      </c>
      <c r="F24" s="22">
        <f t="shared" si="3"/>
        <v>68</v>
      </c>
      <c r="G24" s="28">
        <f t="shared" si="3"/>
        <v>50</v>
      </c>
      <c r="H24" s="22">
        <f t="shared" si="3"/>
        <v>16</v>
      </c>
      <c r="I24" s="28">
        <f t="shared" si="3"/>
        <v>40</v>
      </c>
      <c r="J24" s="22">
        <f t="shared" si="3"/>
        <v>34</v>
      </c>
      <c r="K24" s="28">
        <f t="shared" si="3"/>
        <v>75</v>
      </c>
      <c r="L24" s="22">
        <f>SUM(L22:L23)</f>
        <v>27</v>
      </c>
      <c r="M24" s="28">
        <f t="shared" ref="M24" si="4">SUM(M22:M23)</f>
        <v>51</v>
      </c>
      <c r="N24" s="22">
        <f>SUM(N22:N23)</f>
        <v>199</v>
      </c>
      <c r="O24" s="28">
        <f t="shared" ref="O24:S24" si="5">SUM(O22:O23)</f>
        <v>33</v>
      </c>
      <c r="P24" s="22">
        <f t="shared" si="5"/>
        <v>46</v>
      </c>
      <c r="Q24" s="28">
        <f t="shared" si="5"/>
        <v>23</v>
      </c>
      <c r="R24" s="22">
        <f t="shared" si="5"/>
        <v>30</v>
      </c>
      <c r="S24" s="28">
        <f t="shared" si="5"/>
        <v>91</v>
      </c>
      <c r="T24" s="22">
        <f>SUM(T22:T23)</f>
        <v>189</v>
      </c>
      <c r="U24" s="29">
        <f>SUM(U22:U23)</f>
        <v>42</v>
      </c>
      <c r="V24" s="4">
        <f>SUM(V22:V23)</f>
        <v>1606</v>
      </c>
      <c r="X24" s="40"/>
    </row>
    <row r="25" spans="1:24" s="2" customFormat="1" ht="16" customHeight="1" x14ac:dyDescent="0.2">
      <c r="C25" s="28"/>
      <c r="D25" s="22"/>
      <c r="E25" s="28"/>
      <c r="F25" s="22"/>
      <c r="G25" s="28"/>
      <c r="H25" s="22"/>
      <c r="I25" s="28"/>
      <c r="J25" s="22"/>
      <c r="K25" s="28"/>
      <c r="L25" s="22"/>
      <c r="M25" s="28"/>
      <c r="N25" s="22"/>
      <c r="O25" s="28"/>
      <c r="P25" s="22"/>
      <c r="Q25" s="28"/>
      <c r="R25" s="22"/>
      <c r="S25" s="28"/>
      <c r="T25" s="22"/>
      <c r="U25" s="22"/>
      <c r="V25" s="4"/>
      <c r="X25" s="39"/>
    </row>
    <row r="26" spans="1:24" s="2" customFormat="1" ht="16" customHeight="1" x14ac:dyDescent="0.2">
      <c r="C26" s="28"/>
      <c r="D26" s="22"/>
      <c r="E26" s="28"/>
      <c r="F26" s="22"/>
      <c r="G26" s="28"/>
      <c r="H26" s="22"/>
      <c r="I26" s="28"/>
      <c r="J26" s="22"/>
      <c r="K26" s="28"/>
      <c r="L26" s="22"/>
      <c r="M26" s="28"/>
      <c r="N26" s="22"/>
      <c r="O26" s="28"/>
      <c r="P26" s="22"/>
      <c r="Q26" s="28"/>
      <c r="R26" s="22"/>
      <c r="S26" s="28"/>
      <c r="T26" s="22"/>
      <c r="U26" s="22"/>
      <c r="V26" s="4"/>
      <c r="X26" s="39"/>
    </row>
    <row r="27" spans="1:24" s="2" customFormat="1" ht="16" customHeight="1" x14ac:dyDescent="0.2">
      <c r="A27" s="4" t="s">
        <v>30</v>
      </c>
      <c r="B27" s="26" t="s">
        <v>22</v>
      </c>
      <c r="C27" s="13">
        <v>88</v>
      </c>
      <c r="D27" s="14">
        <v>133</v>
      </c>
      <c r="E27" s="13">
        <v>35</v>
      </c>
      <c r="F27" s="14">
        <v>21</v>
      </c>
      <c r="G27" s="13">
        <v>9</v>
      </c>
      <c r="H27" s="14">
        <v>7</v>
      </c>
      <c r="I27" s="13">
        <v>5</v>
      </c>
      <c r="J27" s="14">
        <v>9</v>
      </c>
      <c r="K27" s="13">
        <v>24</v>
      </c>
      <c r="L27" s="14">
        <v>7</v>
      </c>
      <c r="M27" s="13">
        <v>13</v>
      </c>
      <c r="N27" s="14">
        <v>78</v>
      </c>
      <c r="O27" s="13">
        <v>4</v>
      </c>
      <c r="P27" s="14">
        <v>17</v>
      </c>
      <c r="Q27" s="13">
        <v>9</v>
      </c>
      <c r="R27" s="14">
        <v>6</v>
      </c>
      <c r="S27" s="13">
        <v>38</v>
      </c>
      <c r="T27" s="14">
        <v>130</v>
      </c>
      <c r="U27" s="15">
        <v>4</v>
      </c>
      <c r="V27" s="10">
        <f>SUM(C27:U27)</f>
        <v>637</v>
      </c>
      <c r="X27" s="39"/>
    </row>
    <row r="28" spans="1:24" s="2" customFormat="1" ht="16" customHeight="1" x14ac:dyDescent="0.2">
      <c r="B28" s="26" t="s">
        <v>24</v>
      </c>
      <c r="C28" s="13">
        <v>65</v>
      </c>
      <c r="D28" s="14">
        <v>60</v>
      </c>
      <c r="E28" s="13">
        <v>54</v>
      </c>
      <c r="F28" s="14">
        <v>26</v>
      </c>
      <c r="G28" s="13">
        <v>36</v>
      </c>
      <c r="H28" s="14">
        <v>13</v>
      </c>
      <c r="I28" s="13">
        <v>29</v>
      </c>
      <c r="J28" s="14">
        <v>17</v>
      </c>
      <c r="K28" s="13">
        <v>49</v>
      </c>
      <c r="L28" s="14">
        <v>19</v>
      </c>
      <c r="M28" s="13">
        <v>15</v>
      </c>
      <c r="N28" s="14">
        <v>77</v>
      </c>
      <c r="O28" s="13">
        <v>21</v>
      </c>
      <c r="P28" s="14">
        <v>21</v>
      </c>
      <c r="Q28" s="13">
        <v>15</v>
      </c>
      <c r="R28" s="14">
        <v>8</v>
      </c>
      <c r="S28" s="13">
        <v>29</v>
      </c>
      <c r="T28" s="14">
        <v>57</v>
      </c>
      <c r="U28" s="15">
        <v>21</v>
      </c>
      <c r="V28" s="10">
        <f>SUM(C28:U28)</f>
        <v>632</v>
      </c>
      <c r="X28" s="39"/>
    </row>
    <row r="29" spans="1:24" s="2" customFormat="1" ht="16" customHeight="1" x14ac:dyDescent="0.2">
      <c r="C29" s="28">
        <f t="shared" ref="C29:K29" si="6">SUM(C27:C28)</f>
        <v>153</v>
      </c>
      <c r="D29" s="22">
        <f t="shared" si="6"/>
        <v>193</v>
      </c>
      <c r="E29" s="28">
        <f t="shared" si="6"/>
        <v>89</v>
      </c>
      <c r="F29" s="22">
        <f t="shared" si="6"/>
        <v>47</v>
      </c>
      <c r="G29" s="28">
        <f t="shared" si="6"/>
        <v>45</v>
      </c>
      <c r="H29" s="22">
        <f t="shared" si="6"/>
        <v>20</v>
      </c>
      <c r="I29" s="28">
        <f t="shared" si="6"/>
        <v>34</v>
      </c>
      <c r="J29" s="22">
        <f t="shared" si="6"/>
        <v>26</v>
      </c>
      <c r="K29" s="28">
        <f t="shared" si="6"/>
        <v>73</v>
      </c>
      <c r="L29" s="22">
        <f>SUM(L27:L28)</f>
        <v>26</v>
      </c>
      <c r="M29" s="28">
        <f t="shared" ref="M29" si="7">SUM(M27:M28)</f>
        <v>28</v>
      </c>
      <c r="N29" s="22">
        <f>SUM(N27:N28)</f>
        <v>155</v>
      </c>
      <c r="O29" s="28">
        <f t="shared" ref="O29:S29" si="8">SUM(O27:O28)</f>
        <v>25</v>
      </c>
      <c r="P29" s="22">
        <f t="shared" si="8"/>
        <v>38</v>
      </c>
      <c r="Q29" s="28">
        <f t="shared" si="8"/>
        <v>24</v>
      </c>
      <c r="R29" s="22">
        <f t="shared" si="8"/>
        <v>14</v>
      </c>
      <c r="S29" s="28">
        <f t="shared" si="8"/>
        <v>67</v>
      </c>
      <c r="T29" s="22">
        <f>SUM(T27:T28)</f>
        <v>187</v>
      </c>
      <c r="U29" s="29">
        <f>SUM(U27:U28)</f>
        <v>25</v>
      </c>
      <c r="V29" s="4">
        <f>SUM(V27:V28)</f>
        <v>1269</v>
      </c>
      <c r="X29" s="39"/>
    </row>
    <row r="30" spans="1:24" s="2" customFormat="1" ht="16" customHeight="1" x14ac:dyDescent="0.2">
      <c r="C30" s="28"/>
      <c r="D30" s="22"/>
      <c r="E30" s="28"/>
      <c r="F30" s="22"/>
      <c r="G30" s="28"/>
      <c r="H30" s="22"/>
      <c r="I30" s="28"/>
      <c r="J30" s="22"/>
      <c r="K30" s="28"/>
      <c r="L30" s="22"/>
      <c r="M30" s="28"/>
      <c r="N30" s="22"/>
      <c r="O30" s="28"/>
      <c r="P30" s="22"/>
      <c r="Q30" s="28"/>
      <c r="R30" s="22"/>
      <c r="S30" s="28"/>
      <c r="T30" s="22"/>
      <c r="U30" s="29"/>
      <c r="V30" s="4"/>
      <c r="X30" s="39"/>
    </row>
    <row r="31" spans="1:24" s="2" customFormat="1" ht="16" customHeight="1" thickBot="1" x14ac:dyDescent="0.25">
      <c r="C31" s="28"/>
      <c r="D31" s="22"/>
      <c r="E31" s="28"/>
      <c r="F31" s="22"/>
      <c r="G31" s="28"/>
      <c r="H31" s="22"/>
      <c r="I31" s="28"/>
      <c r="J31" s="22"/>
      <c r="K31" s="28"/>
      <c r="L31" s="22"/>
      <c r="M31" s="28"/>
      <c r="N31" s="22"/>
      <c r="O31" s="28"/>
      <c r="P31" s="22"/>
      <c r="Q31" s="28"/>
      <c r="R31" s="22"/>
      <c r="S31" s="28"/>
      <c r="T31" s="22"/>
      <c r="U31" s="22"/>
      <c r="V31" s="4"/>
      <c r="X31" s="39"/>
    </row>
    <row r="32" spans="1:24" s="2" customFormat="1" ht="18" thickTop="1" thickBot="1" x14ac:dyDescent="0.25">
      <c r="A32" s="23" t="s">
        <v>31</v>
      </c>
      <c r="B32" s="24"/>
      <c r="C32" s="24"/>
      <c r="D32" s="24"/>
      <c r="E32" s="25"/>
      <c r="X32" s="39"/>
    </row>
    <row r="33" spans="1:24" s="2" customFormat="1" ht="16" customHeight="1" thickTop="1" x14ac:dyDescent="0.2">
      <c r="A33" s="4" t="s">
        <v>32</v>
      </c>
      <c r="B33" s="26" t="s">
        <v>22</v>
      </c>
      <c r="C33" s="13">
        <v>52</v>
      </c>
      <c r="D33" s="14">
        <v>79</v>
      </c>
      <c r="E33" s="13">
        <v>32</v>
      </c>
      <c r="F33" s="14">
        <v>5</v>
      </c>
      <c r="G33" s="13">
        <v>2</v>
      </c>
      <c r="H33" s="14">
        <v>2</v>
      </c>
      <c r="I33" s="13">
        <v>3</v>
      </c>
      <c r="J33" s="14">
        <v>8</v>
      </c>
      <c r="K33" s="13">
        <v>9</v>
      </c>
      <c r="L33" s="14">
        <v>7</v>
      </c>
      <c r="M33" s="13">
        <v>9</v>
      </c>
      <c r="N33" s="14">
        <v>51</v>
      </c>
      <c r="O33" s="13">
        <v>4</v>
      </c>
      <c r="P33" s="14">
        <v>7</v>
      </c>
      <c r="Q33" s="13">
        <v>6</v>
      </c>
      <c r="R33" s="14">
        <v>3</v>
      </c>
      <c r="S33" s="13">
        <v>24</v>
      </c>
      <c r="T33" s="14">
        <v>79</v>
      </c>
      <c r="U33" s="15">
        <v>2</v>
      </c>
      <c r="V33" s="10">
        <f>SUM(C33:U33)</f>
        <v>384</v>
      </c>
      <c r="X33" s="39"/>
    </row>
    <row r="34" spans="1:24" s="2" customFormat="1" ht="16" customHeight="1" x14ac:dyDescent="0.2">
      <c r="B34" s="26" t="s">
        <v>24</v>
      </c>
      <c r="C34" s="13">
        <v>47</v>
      </c>
      <c r="D34" s="14">
        <v>39</v>
      </c>
      <c r="E34" s="13">
        <v>48</v>
      </c>
      <c r="F34" s="14">
        <v>25</v>
      </c>
      <c r="G34" s="13">
        <v>24</v>
      </c>
      <c r="H34" s="14">
        <v>6</v>
      </c>
      <c r="I34" s="13">
        <v>17</v>
      </c>
      <c r="J34" s="14">
        <v>13</v>
      </c>
      <c r="K34" s="13">
        <v>23</v>
      </c>
      <c r="L34" s="14">
        <v>11</v>
      </c>
      <c r="M34" s="13">
        <v>15</v>
      </c>
      <c r="N34" s="14">
        <v>46</v>
      </c>
      <c r="O34" s="13">
        <v>7</v>
      </c>
      <c r="P34" s="14">
        <v>12</v>
      </c>
      <c r="Q34" s="13">
        <v>10</v>
      </c>
      <c r="R34" s="14">
        <v>12</v>
      </c>
      <c r="S34" s="13">
        <v>17</v>
      </c>
      <c r="T34" s="14">
        <v>31</v>
      </c>
      <c r="U34" s="15">
        <v>19</v>
      </c>
      <c r="V34" s="10">
        <f>SUM(C34:U34)</f>
        <v>422</v>
      </c>
      <c r="X34" s="39"/>
    </row>
    <row r="35" spans="1:24" s="2" customFormat="1" ht="16" customHeight="1" x14ac:dyDescent="0.2">
      <c r="B35" s="27"/>
      <c r="C35" s="28">
        <f t="shared" ref="C35:U35" si="9">SUM(C33:C34)</f>
        <v>99</v>
      </c>
      <c r="D35" s="22">
        <f t="shared" si="9"/>
        <v>118</v>
      </c>
      <c r="E35" s="28">
        <f t="shared" si="9"/>
        <v>80</v>
      </c>
      <c r="F35" s="22">
        <f t="shared" si="9"/>
        <v>30</v>
      </c>
      <c r="G35" s="28">
        <f t="shared" si="9"/>
        <v>26</v>
      </c>
      <c r="H35" s="22">
        <f t="shared" si="9"/>
        <v>8</v>
      </c>
      <c r="I35" s="28">
        <f t="shared" si="9"/>
        <v>20</v>
      </c>
      <c r="J35" s="22">
        <f t="shared" si="9"/>
        <v>21</v>
      </c>
      <c r="K35" s="28">
        <f t="shared" si="9"/>
        <v>32</v>
      </c>
      <c r="L35" s="22">
        <f t="shared" si="9"/>
        <v>18</v>
      </c>
      <c r="M35" s="28">
        <f t="shared" si="9"/>
        <v>24</v>
      </c>
      <c r="N35" s="22">
        <f t="shared" si="9"/>
        <v>97</v>
      </c>
      <c r="O35" s="28">
        <f t="shared" si="9"/>
        <v>11</v>
      </c>
      <c r="P35" s="22">
        <f t="shared" si="9"/>
        <v>19</v>
      </c>
      <c r="Q35" s="28">
        <f t="shared" si="9"/>
        <v>16</v>
      </c>
      <c r="R35" s="22">
        <f t="shared" si="9"/>
        <v>15</v>
      </c>
      <c r="S35" s="28">
        <f t="shared" si="9"/>
        <v>41</v>
      </c>
      <c r="T35" s="22">
        <f>SUM(T33:T34)</f>
        <v>110</v>
      </c>
      <c r="U35" s="29">
        <f t="shared" si="9"/>
        <v>21</v>
      </c>
      <c r="V35" s="4">
        <f>SUM(V33:V34)</f>
        <v>806</v>
      </c>
      <c r="X35" s="39"/>
    </row>
    <row r="36" spans="1:24" s="2" customFormat="1" ht="16" customHeight="1" x14ac:dyDescent="0.2">
      <c r="B36" s="27"/>
      <c r="V36" s="4"/>
      <c r="X36" s="39"/>
    </row>
    <row r="37" spans="1:24" s="2" customFormat="1" ht="16" customHeight="1" x14ac:dyDescent="0.2">
      <c r="C37" s="28"/>
      <c r="D37" s="22"/>
      <c r="E37" s="28"/>
      <c r="F37" s="22"/>
      <c r="G37" s="28"/>
      <c r="H37" s="22"/>
      <c r="I37" s="28"/>
      <c r="J37" s="22"/>
      <c r="K37" s="28"/>
      <c r="L37" s="22"/>
      <c r="M37" s="28"/>
      <c r="N37" s="22"/>
      <c r="O37" s="28"/>
      <c r="P37" s="22"/>
      <c r="Q37" s="28"/>
      <c r="R37" s="22"/>
      <c r="S37" s="28"/>
      <c r="T37" s="22"/>
      <c r="U37" s="22"/>
      <c r="V37" s="4"/>
      <c r="X37" s="39"/>
    </row>
    <row r="38" spans="1:24" s="2" customFormat="1" ht="16" customHeight="1" x14ac:dyDescent="0.2">
      <c r="A38" s="4" t="s">
        <v>33</v>
      </c>
      <c r="B38" s="26" t="s">
        <v>22</v>
      </c>
      <c r="C38" s="13">
        <v>192</v>
      </c>
      <c r="D38" s="14">
        <v>257</v>
      </c>
      <c r="E38" s="13">
        <v>62</v>
      </c>
      <c r="F38" s="14">
        <v>34</v>
      </c>
      <c r="G38" s="13">
        <v>20</v>
      </c>
      <c r="H38" s="14">
        <v>11</v>
      </c>
      <c r="I38" s="13">
        <v>7</v>
      </c>
      <c r="J38" s="14">
        <v>11</v>
      </c>
      <c r="K38" s="13">
        <v>43</v>
      </c>
      <c r="L38" s="14">
        <v>17</v>
      </c>
      <c r="M38" s="13">
        <v>28</v>
      </c>
      <c r="N38" s="14">
        <v>149</v>
      </c>
      <c r="O38" s="13">
        <v>16</v>
      </c>
      <c r="P38" s="14">
        <v>31</v>
      </c>
      <c r="Q38" s="13">
        <v>8</v>
      </c>
      <c r="R38" s="14">
        <v>10</v>
      </c>
      <c r="S38" s="13">
        <v>75</v>
      </c>
      <c r="T38" s="14">
        <v>220</v>
      </c>
      <c r="U38" s="15">
        <v>9</v>
      </c>
      <c r="V38" s="10">
        <f>SUM(C38:U38)</f>
        <v>1200</v>
      </c>
      <c r="W38" s="36"/>
      <c r="X38" s="40"/>
    </row>
    <row r="39" spans="1:24" s="2" customFormat="1" ht="16" customHeight="1" x14ac:dyDescent="0.2">
      <c r="B39" s="26" t="s">
        <v>24</v>
      </c>
      <c r="C39" s="13">
        <v>95</v>
      </c>
      <c r="D39" s="14">
        <v>133</v>
      </c>
      <c r="E39" s="13">
        <v>89</v>
      </c>
      <c r="F39" s="14">
        <v>61</v>
      </c>
      <c r="G39" s="13">
        <v>53</v>
      </c>
      <c r="H39" s="14">
        <v>20</v>
      </c>
      <c r="I39" s="13">
        <v>45</v>
      </c>
      <c r="J39" s="14">
        <v>31</v>
      </c>
      <c r="K39" s="13">
        <v>84</v>
      </c>
      <c r="L39" s="14">
        <v>29</v>
      </c>
      <c r="M39" s="13">
        <v>31</v>
      </c>
      <c r="N39" s="14">
        <v>134</v>
      </c>
      <c r="O39" s="13">
        <v>37</v>
      </c>
      <c r="P39" s="14">
        <v>38</v>
      </c>
      <c r="Q39" s="13">
        <v>23</v>
      </c>
      <c r="R39" s="14">
        <v>20</v>
      </c>
      <c r="S39" s="13">
        <v>52</v>
      </c>
      <c r="T39" s="14">
        <v>95</v>
      </c>
      <c r="U39" s="15">
        <v>41</v>
      </c>
      <c r="V39" s="10">
        <f>SUM(C39:U39)</f>
        <v>1111</v>
      </c>
      <c r="X39" s="39"/>
    </row>
    <row r="40" spans="1:24" s="2" customFormat="1" ht="16" customHeight="1" x14ac:dyDescent="0.2">
      <c r="C40" s="28">
        <f t="shared" ref="C40:E40" si="10">SUM(C38:C39)</f>
        <v>287</v>
      </c>
      <c r="D40" s="22">
        <f t="shared" si="10"/>
        <v>390</v>
      </c>
      <c r="E40" s="28">
        <f t="shared" si="10"/>
        <v>151</v>
      </c>
      <c r="F40" s="22">
        <f>SUM(F38:F39)</f>
        <v>95</v>
      </c>
      <c r="G40" s="28">
        <f t="shared" ref="G40:K40" si="11">SUM(G38:G39)</f>
        <v>73</v>
      </c>
      <c r="H40" s="22">
        <f t="shared" si="11"/>
        <v>31</v>
      </c>
      <c r="I40" s="28">
        <f t="shared" si="11"/>
        <v>52</v>
      </c>
      <c r="J40" s="22">
        <f t="shared" si="11"/>
        <v>42</v>
      </c>
      <c r="K40" s="28">
        <f t="shared" si="11"/>
        <v>127</v>
      </c>
      <c r="L40" s="22">
        <f>SUM(L38:L39)</f>
        <v>46</v>
      </c>
      <c r="M40" s="28">
        <f t="shared" ref="M40" si="12">SUM(M38:M39)</f>
        <v>59</v>
      </c>
      <c r="N40" s="22">
        <f>SUM(N38:N39)</f>
        <v>283</v>
      </c>
      <c r="O40" s="28">
        <f t="shared" ref="O40:S40" si="13">SUM(O38:O39)</f>
        <v>53</v>
      </c>
      <c r="P40" s="22">
        <f t="shared" si="13"/>
        <v>69</v>
      </c>
      <c r="Q40" s="28">
        <f t="shared" si="13"/>
        <v>31</v>
      </c>
      <c r="R40" s="22">
        <f t="shared" si="13"/>
        <v>30</v>
      </c>
      <c r="S40" s="28">
        <f t="shared" si="13"/>
        <v>127</v>
      </c>
      <c r="T40" s="22">
        <f>SUM(T38:T39)</f>
        <v>315</v>
      </c>
      <c r="U40" s="29">
        <f>SUM(U38:U39)</f>
        <v>50</v>
      </c>
      <c r="V40" s="4">
        <f>SUM(V38:V39)</f>
        <v>2311</v>
      </c>
      <c r="X40" s="40"/>
    </row>
    <row r="41" spans="1:24" s="2" customFormat="1" ht="16" customHeight="1" x14ac:dyDescent="0.2">
      <c r="C41" s="28"/>
      <c r="D41" s="22"/>
      <c r="E41" s="28"/>
      <c r="F41" s="22"/>
      <c r="G41" s="28"/>
      <c r="H41" s="22"/>
      <c r="I41" s="28"/>
      <c r="J41" s="22"/>
      <c r="K41" s="28"/>
      <c r="L41" s="22"/>
      <c r="M41" s="28"/>
      <c r="N41" s="22"/>
      <c r="O41" s="28"/>
      <c r="P41" s="22"/>
      <c r="Q41" s="28"/>
      <c r="R41" s="22"/>
      <c r="S41" s="28"/>
      <c r="T41" s="22"/>
      <c r="U41" s="22"/>
      <c r="V41" s="4"/>
      <c r="X41" s="39"/>
    </row>
    <row r="42" spans="1:24" s="2" customFormat="1" ht="16" customHeight="1" thickBot="1" x14ac:dyDescent="0.25">
      <c r="C42" s="28"/>
      <c r="D42" s="22"/>
      <c r="E42" s="28"/>
      <c r="F42" s="22"/>
      <c r="G42" s="28"/>
      <c r="H42" s="22"/>
      <c r="I42" s="28"/>
      <c r="J42" s="22"/>
      <c r="K42" s="28"/>
      <c r="L42" s="22"/>
      <c r="M42" s="28"/>
      <c r="N42" s="22"/>
      <c r="O42" s="28"/>
      <c r="P42" s="22"/>
      <c r="Q42" s="28"/>
      <c r="R42" s="22"/>
      <c r="S42" s="28"/>
      <c r="T42" s="22"/>
      <c r="U42" s="22"/>
      <c r="V42" s="4"/>
      <c r="X42" s="39"/>
    </row>
    <row r="43" spans="1:24" s="2" customFormat="1" ht="18" thickTop="1" thickBot="1" x14ac:dyDescent="0.25">
      <c r="A43" s="23" t="s">
        <v>34</v>
      </c>
      <c r="B43" s="24"/>
      <c r="C43" s="24"/>
      <c r="D43" s="24"/>
      <c r="E43" s="25"/>
      <c r="X43" s="39"/>
    </row>
    <row r="44" spans="1:24" s="2" customFormat="1" ht="16" customHeight="1" thickTop="1" x14ac:dyDescent="0.2">
      <c r="A44" s="4" t="s">
        <v>35</v>
      </c>
      <c r="B44" s="26" t="s">
        <v>22</v>
      </c>
      <c r="C44" s="13">
        <v>157</v>
      </c>
      <c r="D44" s="14">
        <v>188</v>
      </c>
      <c r="E44" s="13">
        <v>69</v>
      </c>
      <c r="F44" s="14">
        <v>42</v>
      </c>
      <c r="G44" s="13">
        <v>12</v>
      </c>
      <c r="H44" s="14">
        <v>8</v>
      </c>
      <c r="I44" s="13">
        <v>6</v>
      </c>
      <c r="J44" s="14">
        <v>8</v>
      </c>
      <c r="K44" s="13">
        <v>39</v>
      </c>
      <c r="L44" s="14">
        <v>12</v>
      </c>
      <c r="M44" s="13">
        <v>18</v>
      </c>
      <c r="N44" s="14">
        <v>107</v>
      </c>
      <c r="O44" s="13">
        <v>4</v>
      </c>
      <c r="P44" s="14">
        <v>29</v>
      </c>
      <c r="Q44" s="13">
        <v>8</v>
      </c>
      <c r="R44" s="14">
        <v>9</v>
      </c>
      <c r="S44" s="13">
        <v>60</v>
      </c>
      <c r="T44" s="14">
        <v>205</v>
      </c>
      <c r="U44" s="15">
        <v>9</v>
      </c>
      <c r="V44" s="10">
        <f>SUM(C44:U44)</f>
        <v>990</v>
      </c>
      <c r="X44" s="39"/>
    </row>
    <row r="45" spans="1:24" s="2" customFormat="1" ht="16" customHeight="1" x14ac:dyDescent="0.2">
      <c r="B45" s="26" t="s">
        <v>24</v>
      </c>
      <c r="C45" s="13">
        <v>84</v>
      </c>
      <c r="D45" s="14">
        <v>114</v>
      </c>
      <c r="E45" s="13">
        <v>111</v>
      </c>
      <c r="F45" s="14">
        <v>89</v>
      </c>
      <c r="G45" s="13">
        <v>43</v>
      </c>
      <c r="H45" s="14">
        <v>14</v>
      </c>
      <c r="I45" s="13">
        <v>33</v>
      </c>
      <c r="J45" s="14">
        <v>28</v>
      </c>
      <c r="K45" s="13">
        <v>73</v>
      </c>
      <c r="L45" s="14">
        <v>17</v>
      </c>
      <c r="M45" s="13">
        <v>24</v>
      </c>
      <c r="N45" s="14">
        <v>86</v>
      </c>
      <c r="O45" s="13">
        <v>28</v>
      </c>
      <c r="P45" s="14">
        <v>24</v>
      </c>
      <c r="Q45" s="13">
        <v>18</v>
      </c>
      <c r="R45" s="14">
        <v>20</v>
      </c>
      <c r="S45" s="13">
        <v>42</v>
      </c>
      <c r="T45" s="14">
        <v>79</v>
      </c>
      <c r="U45" s="15">
        <v>34</v>
      </c>
      <c r="V45" s="10">
        <f>SUM(C45:U45)</f>
        <v>961</v>
      </c>
      <c r="X45" s="39"/>
    </row>
    <row r="46" spans="1:24" s="2" customFormat="1" ht="16" customHeight="1" x14ac:dyDescent="0.2">
      <c r="B46" s="27"/>
      <c r="C46" s="28">
        <f t="shared" ref="C46:U46" si="14">SUM(C44:C45)</f>
        <v>241</v>
      </c>
      <c r="D46" s="22">
        <f t="shared" si="14"/>
        <v>302</v>
      </c>
      <c r="E46" s="28">
        <f t="shared" si="14"/>
        <v>180</v>
      </c>
      <c r="F46" s="22">
        <f t="shared" si="14"/>
        <v>131</v>
      </c>
      <c r="G46" s="28">
        <f t="shared" si="14"/>
        <v>55</v>
      </c>
      <c r="H46" s="22">
        <f t="shared" si="14"/>
        <v>22</v>
      </c>
      <c r="I46" s="28">
        <f t="shared" si="14"/>
        <v>39</v>
      </c>
      <c r="J46" s="22">
        <f t="shared" si="14"/>
        <v>36</v>
      </c>
      <c r="K46" s="28">
        <f t="shared" si="14"/>
        <v>112</v>
      </c>
      <c r="L46" s="22">
        <f t="shared" si="14"/>
        <v>29</v>
      </c>
      <c r="M46" s="28">
        <f t="shared" si="14"/>
        <v>42</v>
      </c>
      <c r="N46" s="22">
        <f t="shared" si="14"/>
        <v>193</v>
      </c>
      <c r="O46" s="28">
        <f t="shared" si="14"/>
        <v>32</v>
      </c>
      <c r="P46" s="22">
        <f t="shared" si="14"/>
        <v>53</v>
      </c>
      <c r="Q46" s="28">
        <f t="shared" si="14"/>
        <v>26</v>
      </c>
      <c r="R46" s="22">
        <f t="shared" si="14"/>
        <v>29</v>
      </c>
      <c r="S46" s="28">
        <f t="shared" si="14"/>
        <v>102</v>
      </c>
      <c r="T46" s="22">
        <f>SUM(T44:T45)</f>
        <v>284</v>
      </c>
      <c r="U46" s="29">
        <f t="shared" si="14"/>
        <v>43</v>
      </c>
      <c r="V46" s="4">
        <f>SUM(V44:V45)</f>
        <v>1951</v>
      </c>
      <c r="X46" s="39"/>
    </row>
    <row r="47" spans="1:24" s="2" customFormat="1" ht="16" customHeight="1" x14ac:dyDescent="0.2">
      <c r="B47" s="27"/>
      <c r="C47" s="28"/>
      <c r="D47" s="22"/>
      <c r="E47" s="28"/>
      <c r="F47" s="22"/>
      <c r="G47" s="28"/>
      <c r="H47" s="22"/>
      <c r="I47" s="28"/>
      <c r="J47" s="22"/>
      <c r="K47" s="28"/>
      <c r="L47" s="22"/>
      <c r="M47" s="28"/>
      <c r="N47" s="22"/>
      <c r="O47" s="28"/>
      <c r="P47" s="22"/>
      <c r="Q47" s="28"/>
      <c r="R47" s="22"/>
      <c r="S47" s="28"/>
      <c r="T47" s="22"/>
      <c r="U47" s="22"/>
      <c r="V47" s="4"/>
      <c r="X47" s="39"/>
    </row>
    <row r="48" spans="1:24" s="2" customFormat="1" ht="16" customHeight="1" x14ac:dyDescent="0.2">
      <c r="B48" s="27"/>
      <c r="C48" s="28"/>
      <c r="D48" s="22"/>
      <c r="E48" s="28"/>
      <c r="F48" s="22"/>
      <c r="G48" s="28"/>
      <c r="H48" s="22"/>
      <c r="I48" s="28"/>
      <c r="J48" s="22"/>
      <c r="K48" s="28"/>
      <c r="L48" s="22"/>
      <c r="M48" s="28"/>
      <c r="N48" s="22"/>
      <c r="O48" s="28"/>
      <c r="P48" s="22"/>
      <c r="Q48" s="28"/>
      <c r="R48" s="22"/>
      <c r="S48" s="28"/>
      <c r="T48" s="22"/>
      <c r="U48" s="22"/>
      <c r="V48" s="4"/>
      <c r="X48" s="39"/>
    </row>
    <row r="49" spans="1:24" s="2" customFormat="1" ht="16" customHeight="1" x14ac:dyDescent="0.2">
      <c r="A49" s="4" t="s">
        <v>36</v>
      </c>
      <c r="B49" s="26" t="s">
        <v>22</v>
      </c>
      <c r="C49" s="13">
        <v>114</v>
      </c>
      <c r="D49" s="14">
        <v>183</v>
      </c>
      <c r="E49" s="13">
        <v>35</v>
      </c>
      <c r="F49" s="14">
        <v>7</v>
      </c>
      <c r="G49" s="13">
        <v>11</v>
      </c>
      <c r="H49" s="14">
        <v>6</v>
      </c>
      <c r="I49" s="13">
        <v>4</v>
      </c>
      <c r="J49" s="14">
        <v>11</v>
      </c>
      <c r="K49" s="13">
        <v>16</v>
      </c>
      <c r="L49" s="14">
        <v>13</v>
      </c>
      <c r="M49" s="13">
        <v>19</v>
      </c>
      <c r="N49" s="14">
        <v>107</v>
      </c>
      <c r="O49" s="13">
        <v>16</v>
      </c>
      <c r="P49" s="14">
        <v>16</v>
      </c>
      <c r="Q49" s="13">
        <v>6</v>
      </c>
      <c r="R49" s="14">
        <v>4</v>
      </c>
      <c r="S49" s="13">
        <v>57</v>
      </c>
      <c r="T49" s="14">
        <v>131</v>
      </c>
      <c r="U49" s="15">
        <v>2</v>
      </c>
      <c r="V49" s="10">
        <f>SUM(C49:U49)</f>
        <v>758</v>
      </c>
      <c r="W49" s="36"/>
      <c r="X49" s="40"/>
    </row>
    <row r="50" spans="1:24" s="2" customFormat="1" ht="16" customHeight="1" x14ac:dyDescent="0.2">
      <c r="B50" s="26" t="s">
        <v>24</v>
      </c>
      <c r="C50" s="13">
        <v>78</v>
      </c>
      <c r="D50" s="14">
        <v>71</v>
      </c>
      <c r="E50" s="13">
        <v>35</v>
      </c>
      <c r="F50" s="14">
        <v>12</v>
      </c>
      <c r="G50" s="13">
        <v>40</v>
      </c>
      <c r="H50" s="14">
        <v>13</v>
      </c>
      <c r="I50" s="13">
        <v>32</v>
      </c>
      <c r="J50" s="14">
        <v>19</v>
      </c>
      <c r="K50" s="13">
        <v>37</v>
      </c>
      <c r="L50" s="14">
        <v>23</v>
      </c>
      <c r="M50" s="13">
        <v>29</v>
      </c>
      <c r="N50" s="14">
        <v>104</v>
      </c>
      <c r="O50" s="13">
        <v>16</v>
      </c>
      <c r="P50" s="14">
        <v>28</v>
      </c>
      <c r="Q50" s="13">
        <v>19</v>
      </c>
      <c r="R50" s="14">
        <v>14</v>
      </c>
      <c r="S50" s="13">
        <v>32</v>
      </c>
      <c r="T50" s="14">
        <v>69</v>
      </c>
      <c r="U50" s="15">
        <v>28</v>
      </c>
      <c r="V50" s="10">
        <f>SUM(C50:U50)</f>
        <v>699</v>
      </c>
      <c r="X50" s="39"/>
    </row>
    <row r="51" spans="1:24" s="2" customFormat="1" ht="16" customHeight="1" x14ac:dyDescent="0.2">
      <c r="C51" s="28">
        <f t="shared" ref="C51:K51" si="15">SUM(C49:C50)</f>
        <v>192</v>
      </c>
      <c r="D51" s="22">
        <f t="shared" si="15"/>
        <v>254</v>
      </c>
      <c r="E51" s="28">
        <f t="shared" si="15"/>
        <v>70</v>
      </c>
      <c r="F51" s="22">
        <f t="shared" si="15"/>
        <v>19</v>
      </c>
      <c r="G51" s="28">
        <f t="shared" si="15"/>
        <v>51</v>
      </c>
      <c r="H51" s="22">
        <f t="shared" si="15"/>
        <v>19</v>
      </c>
      <c r="I51" s="28">
        <f t="shared" si="15"/>
        <v>36</v>
      </c>
      <c r="J51" s="22">
        <f t="shared" si="15"/>
        <v>30</v>
      </c>
      <c r="K51" s="28">
        <f t="shared" si="15"/>
        <v>53</v>
      </c>
      <c r="L51" s="22">
        <f>SUM(L49:L50)</f>
        <v>36</v>
      </c>
      <c r="M51" s="28">
        <f t="shared" ref="M51" si="16">SUM(M49:M50)</f>
        <v>48</v>
      </c>
      <c r="N51" s="22">
        <f>SUM(N49:N50)</f>
        <v>211</v>
      </c>
      <c r="O51" s="28">
        <f t="shared" ref="O51:S51" si="17">SUM(O49:O50)</f>
        <v>32</v>
      </c>
      <c r="P51" s="22">
        <f t="shared" si="17"/>
        <v>44</v>
      </c>
      <c r="Q51" s="28">
        <f t="shared" si="17"/>
        <v>25</v>
      </c>
      <c r="R51" s="22">
        <f t="shared" si="17"/>
        <v>18</v>
      </c>
      <c r="S51" s="28">
        <f t="shared" si="17"/>
        <v>89</v>
      </c>
      <c r="T51" s="22">
        <f>SUM(T49:T50)</f>
        <v>200</v>
      </c>
      <c r="U51" s="29">
        <f>SUM(U49:U50)</f>
        <v>30</v>
      </c>
      <c r="V51" s="4">
        <f>SUM(V49:V50)</f>
        <v>1457</v>
      </c>
      <c r="X51" s="40"/>
    </row>
    <row r="52" spans="1:24" s="2" customFormat="1" ht="16" customHeight="1" x14ac:dyDescent="0.2">
      <c r="B52" s="27"/>
      <c r="C52" s="28"/>
      <c r="D52" s="22"/>
      <c r="E52" s="28"/>
      <c r="F52" s="22"/>
      <c r="G52" s="28"/>
      <c r="H52" s="22"/>
      <c r="I52" s="28"/>
      <c r="J52" s="22"/>
      <c r="K52" s="28"/>
      <c r="L52" s="22"/>
      <c r="M52" s="28"/>
      <c r="N52" s="22"/>
      <c r="O52" s="28"/>
      <c r="P52" s="22"/>
      <c r="Q52" s="28"/>
      <c r="R52" s="22"/>
      <c r="S52" s="28"/>
      <c r="T52" s="22"/>
      <c r="U52" s="22"/>
      <c r="V52" s="4"/>
      <c r="X52" s="39"/>
    </row>
    <row r="53" spans="1:24" s="2" customFormat="1" ht="16" customHeight="1" x14ac:dyDescent="0.2">
      <c r="B53" s="27"/>
      <c r="C53" s="28"/>
      <c r="D53" s="22"/>
      <c r="E53" s="28"/>
      <c r="F53" s="22"/>
      <c r="G53" s="28"/>
      <c r="H53" s="22"/>
      <c r="I53" s="28"/>
      <c r="J53" s="22"/>
      <c r="K53" s="28"/>
      <c r="L53" s="22"/>
      <c r="M53" s="28"/>
      <c r="N53" s="22"/>
      <c r="O53" s="28"/>
      <c r="P53" s="22"/>
      <c r="Q53" s="28"/>
      <c r="R53" s="22"/>
      <c r="S53" s="28"/>
      <c r="T53" s="22"/>
      <c r="U53" s="22"/>
      <c r="V53" s="4"/>
      <c r="X53" s="39"/>
    </row>
    <row r="54" spans="1:24" s="2" customFormat="1" ht="16" customHeight="1" x14ac:dyDescent="0.2">
      <c r="B54" s="27"/>
      <c r="C54" s="28"/>
      <c r="D54" s="22"/>
      <c r="E54" s="28"/>
      <c r="F54" s="22"/>
      <c r="G54" s="28"/>
      <c r="H54" s="22"/>
      <c r="I54" s="28"/>
      <c r="J54" s="22"/>
      <c r="K54" s="28"/>
      <c r="L54" s="22"/>
      <c r="M54" s="28"/>
      <c r="N54" s="22"/>
      <c r="O54" s="28"/>
      <c r="P54" s="22"/>
      <c r="Q54" s="28"/>
      <c r="R54" s="22"/>
      <c r="S54" s="28"/>
      <c r="T54" s="22"/>
      <c r="U54" s="22"/>
      <c r="V54" s="4"/>
      <c r="X54" s="39"/>
    </row>
    <row r="55" spans="1:24" s="2" customFormat="1" ht="16" customHeight="1" x14ac:dyDescent="0.2">
      <c r="B55" s="27"/>
      <c r="C55" s="28"/>
      <c r="D55" s="22"/>
      <c r="E55" s="28"/>
      <c r="F55" s="22"/>
      <c r="G55" s="28"/>
      <c r="H55" s="22"/>
      <c r="I55" s="28"/>
      <c r="J55" s="22"/>
      <c r="K55" s="28"/>
      <c r="L55" s="22"/>
      <c r="M55" s="28"/>
      <c r="N55" s="22"/>
      <c r="O55" s="28"/>
      <c r="P55" s="22"/>
      <c r="Q55" s="28"/>
      <c r="R55" s="22"/>
      <c r="S55" s="28"/>
      <c r="T55" s="22"/>
      <c r="U55" s="22"/>
      <c r="V55" s="4"/>
      <c r="X55" s="39"/>
    </row>
    <row r="56" spans="1:24" s="2" customFormat="1" ht="16" customHeight="1" x14ac:dyDescent="0.2">
      <c r="B56" s="27"/>
      <c r="C56" s="28"/>
      <c r="D56" s="22"/>
      <c r="E56" s="28"/>
      <c r="F56" s="22"/>
      <c r="G56" s="28"/>
      <c r="H56" s="22"/>
      <c r="I56" s="28"/>
      <c r="J56" s="22"/>
      <c r="K56" s="28"/>
      <c r="L56" s="22"/>
      <c r="M56" s="28"/>
      <c r="N56" s="22"/>
      <c r="O56" s="28"/>
      <c r="P56" s="22"/>
      <c r="Q56" s="28"/>
      <c r="R56" s="22"/>
      <c r="S56" s="28"/>
      <c r="T56" s="22"/>
      <c r="U56" s="22"/>
      <c r="V56" s="4"/>
      <c r="X56" s="39"/>
    </row>
    <row r="57" spans="1:24" s="2" customFormat="1" ht="16" customHeight="1" x14ac:dyDescent="0.2">
      <c r="B57" s="27"/>
      <c r="C57" s="28"/>
      <c r="D57" s="22"/>
      <c r="E57" s="28"/>
      <c r="F57" s="22"/>
      <c r="G57" s="28"/>
      <c r="H57" s="22"/>
      <c r="I57" s="28"/>
      <c r="J57" s="22"/>
      <c r="K57" s="28"/>
      <c r="L57" s="22"/>
      <c r="M57" s="28"/>
      <c r="N57" s="22"/>
      <c r="O57" s="28"/>
      <c r="P57" s="22"/>
      <c r="Q57" s="28"/>
      <c r="R57" s="22"/>
      <c r="S57" s="28"/>
      <c r="T57" s="22"/>
      <c r="U57" s="22"/>
      <c r="V57" s="4"/>
      <c r="X57" s="39"/>
    </row>
    <row r="58" spans="1:24" s="2" customFormat="1" ht="16" customHeight="1" thickBot="1" x14ac:dyDescent="0.25">
      <c r="B58" s="27"/>
      <c r="C58" s="28"/>
      <c r="D58" s="22"/>
      <c r="E58" s="28"/>
      <c r="F58" s="22"/>
      <c r="G58" s="28"/>
      <c r="H58" s="22"/>
      <c r="I58" s="28"/>
      <c r="J58" s="22"/>
      <c r="K58" s="28"/>
      <c r="L58" s="22"/>
      <c r="M58" s="28"/>
      <c r="N58" s="22"/>
      <c r="O58" s="28"/>
      <c r="P58" s="22"/>
      <c r="Q58" s="28"/>
      <c r="R58" s="22"/>
      <c r="S58" s="28"/>
      <c r="T58" s="22"/>
      <c r="U58" s="22"/>
      <c r="V58" s="4"/>
      <c r="X58" s="39"/>
    </row>
    <row r="59" spans="1:24" s="2" customFormat="1" ht="18" thickTop="1" thickBot="1" x14ac:dyDescent="0.25">
      <c r="A59" s="23" t="s">
        <v>37</v>
      </c>
      <c r="B59" s="24"/>
      <c r="C59" s="24"/>
      <c r="D59" s="24"/>
      <c r="E59" s="25"/>
      <c r="X59" s="39"/>
    </row>
    <row r="60" spans="1:24" s="2" customFormat="1" ht="16" customHeight="1" thickTop="1" x14ac:dyDescent="0.2">
      <c r="A60" s="4" t="s">
        <v>38</v>
      </c>
      <c r="B60" s="26" t="s">
        <v>22</v>
      </c>
      <c r="C60" s="13">
        <v>136</v>
      </c>
      <c r="D60" s="14">
        <v>219</v>
      </c>
      <c r="E60" s="13">
        <v>56</v>
      </c>
      <c r="F60" s="14">
        <v>18</v>
      </c>
      <c r="G60" s="13">
        <v>10</v>
      </c>
      <c r="H60" s="14">
        <v>7</v>
      </c>
      <c r="I60" s="13">
        <v>4</v>
      </c>
      <c r="J60" s="14">
        <v>11</v>
      </c>
      <c r="K60" s="13">
        <v>40</v>
      </c>
      <c r="L60" s="14">
        <v>19</v>
      </c>
      <c r="M60" s="13">
        <v>12</v>
      </c>
      <c r="N60" s="14">
        <v>85</v>
      </c>
      <c r="O60" s="13">
        <v>8</v>
      </c>
      <c r="P60" s="14">
        <v>26</v>
      </c>
      <c r="Q60" s="13">
        <v>9</v>
      </c>
      <c r="R60" s="14">
        <v>6</v>
      </c>
      <c r="S60" s="13">
        <v>51</v>
      </c>
      <c r="T60" s="14">
        <v>176</v>
      </c>
      <c r="U60" s="15">
        <v>7</v>
      </c>
      <c r="V60" s="10">
        <f>SUM(C60:U60)</f>
        <v>900</v>
      </c>
      <c r="W60" s="36"/>
      <c r="X60" s="40"/>
    </row>
    <row r="61" spans="1:24" s="2" customFormat="1" ht="16" customHeight="1" x14ac:dyDescent="0.2">
      <c r="B61" s="26" t="s">
        <v>24</v>
      </c>
      <c r="C61" s="13">
        <v>73</v>
      </c>
      <c r="D61" s="14">
        <v>101</v>
      </c>
      <c r="E61" s="13">
        <v>61</v>
      </c>
      <c r="F61" s="14">
        <v>30</v>
      </c>
      <c r="G61" s="13">
        <v>34</v>
      </c>
      <c r="H61" s="14">
        <v>14</v>
      </c>
      <c r="I61" s="13">
        <v>26</v>
      </c>
      <c r="J61" s="14">
        <v>33</v>
      </c>
      <c r="K61" s="13">
        <v>97</v>
      </c>
      <c r="L61" s="14">
        <v>23</v>
      </c>
      <c r="M61" s="13">
        <v>19</v>
      </c>
      <c r="N61" s="14">
        <v>80</v>
      </c>
      <c r="O61" s="13">
        <v>20</v>
      </c>
      <c r="P61" s="14">
        <v>26</v>
      </c>
      <c r="Q61" s="13">
        <v>19</v>
      </c>
      <c r="R61" s="14">
        <v>26</v>
      </c>
      <c r="S61" s="13">
        <v>41</v>
      </c>
      <c r="T61" s="14">
        <v>70</v>
      </c>
      <c r="U61" s="15">
        <v>50</v>
      </c>
      <c r="V61" s="10">
        <f>SUM(C61:U61)</f>
        <v>843</v>
      </c>
      <c r="X61" s="39"/>
    </row>
    <row r="62" spans="1:24" s="2" customFormat="1" ht="16" customHeight="1" x14ac:dyDescent="0.2">
      <c r="B62" s="27"/>
      <c r="C62" s="28">
        <f t="shared" ref="C62:U62" si="18">SUM(C60:C61)</f>
        <v>209</v>
      </c>
      <c r="D62" s="22">
        <f t="shared" si="18"/>
        <v>320</v>
      </c>
      <c r="E62" s="28">
        <f t="shared" si="18"/>
        <v>117</v>
      </c>
      <c r="F62" s="22">
        <f t="shared" si="18"/>
        <v>48</v>
      </c>
      <c r="G62" s="28">
        <f t="shared" si="18"/>
        <v>44</v>
      </c>
      <c r="H62" s="22">
        <f t="shared" si="18"/>
        <v>21</v>
      </c>
      <c r="I62" s="28">
        <f t="shared" si="18"/>
        <v>30</v>
      </c>
      <c r="J62" s="22">
        <f t="shared" si="18"/>
        <v>44</v>
      </c>
      <c r="K62" s="28">
        <f t="shared" si="18"/>
        <v>137</v>
      </c>
      <c r="L62" s="22">
        <f t="shared" si="18"/>
        <v>42</v>
      </c>
      <c r="M62" s="28">
        <f t="shared" si="18"/>
        <v>31</v>
      </c>
      <c r="N62" s="22">
        <f t="shared" si="18"/>
        <v>165</v>
      </c>
      <c r="O62" s="28">
        <f t="shared" si="18"/>
        <v>28</v>
      </c>
      <c r="P62" s="22">
        <f t="shared" si="18"/>
        <v>52</v>
      </c>
      <c r="Q62" s="28">
        <f t="shared" si="18"/>
        <v>28</v>
      </c>
      <c r="R62" s="22">
        <f t="shared" si="18"/>
        <v>32</v>
      </c>
      <c r="S62" s="28">
        <f t="shared" si="18"/>
        <v>92</v>
      </c>
      <c r="T62" s="22">
        <f>SUM(T60:T61)</f>
        <v>246</v>
      </c>
      <c r="U62" s="29">
        <f t="shared" si="18"/>
        <v>57</v>
      </c>
      <c r="V62" s="4">
        <f>SUM(V60:V61)</f>
        <v>1743</v>
      </c>
      <c r="X62" s="40"/>
    </row>
    <row r="63" spans="1:24" s="2" customFormat="1" ht="16" customHeight="1" x14ac:dyDescent="0.2">
      <c r="B63" s="27"/>
      <c r="C63" s="28"/>
      <c r="D63" s="22"/>
      <c r="E63" s="28"/>
      <c r="F63" s="22"/>
      <c r="G63" s="28"/>
      <c r="H63" s="22"/>
      <c r="I63" s="28"/>
      <c r="J63" s="22"/>
      <c r="K63" s="28"/>
      <c r="L63" s="22"/>
      <c r="M63" s="28"/>
      <c r="N63" s="22"/>
      <c r="O63" s="28"/>
      <c r="P63" s="22"/>
      <c r="Q63" s="28"/>
      <c r="R63" s="22"/>
      <c r="S63" s="28"/>
      <c r="T63" s="22"/>
      <c r="U63" s="22"/>
      <c r="V63" s="4"/>
      <c r="X63" s="39"/>
    </row>
    <row r="64" spans="1:24" s="2" customFormat="1" ht="16" customHeight="1" x14ac:dyDescent="0.2">
      <c r="B64" s="27"/>
      <c r="C64" s="28"/>
      <c r="D64" s="22"/>
      <c r="E64" s="28"/>
      <c r="F64" s="22"/>
      <c r="G64" s="28"/>
      <c r="H64" s="22"/>
      <c r="I64" s="28"/>
      <c r="J64" s="22"/>
      <c r="K64" s="28"/>
      <c r="L64" s="22"/>
      <c r="M64" s="28"/>
      <c r="N64" s="22"/>
      <c r="O64" s="28"/>
      <c r="P64" s="22"/>
      <c r="Q64" s="28"/>
      <c r="R64" s="22"/>
      <c r="S64" s="28"/>
      <c r="T64" s="22"/>
      <c r="U64" s="22"/>
      <c r="V64" s="4"/>
      <c r="X64" s="39"/>
    </row>
    <row r="65" spans="1:24" s="2" customFormat="1" ht="16" customHeight="1" x14ac:dyDescent="0.2">
      <c r="A65" s="4" t="s">
        <v>39</v>
      </c>
      <c r="B65" s="26" t="s">
        <v>22</v>
      </c>
      <c r="C65" s="13">
        <v>139</v>
      </c>
      <c r="D65" s="14">
        <v>153</v>
      </c>
      <c r="E65" s="13">
        <v>47</v>
      </c>
      <c r="F65" s="14">
        <v>31</v>
      </c>
      <c r="G65" s="13">
        <v>13</v>
      </c>
      <c r="H65" s="14">
        <v>6</v>
      </c>
      <c r="I65" s="13">
        <v>6</v>
      </c>
      <c r="J65" s="14">
        <v>8</v>
      </c>
      <c r="K65" s="13">
        <v>16</v>
      </c>
      <c r="L65" s="14">
        <v>6</v>
      </c>
      <c r="M65" s="13">
        <v>28</v>
      </c>
      <c r="N65" s="14">
        <v>128</v>
      </c>
      <c r="O65" s="13">
        <v>11</v>
      </c>
      <c r="P65" s="14">
        <v>20</v>
      </c>
      <c r="Q65" s="13">
        <v>5</v>
      </c>
      <c r="R65" s="14">
        <v>7</v>
      </c>
      <c r="S65" s="13">
        <v>67</v>
      </c>
      <c r="T65" s="14">
        <v>159</v>
      </c>
      <c r="U65" s="15">
        <v>4</v>
      </c>
      <c r="V65" s="10">
        <f>SUM(C65:U65)</f>
        <v>854</v>
      </c>
      <c r="X65" s="39"/>
    </row>
    <row r="66" spans="1:24" s="2" customFormat="1" ht="16" customHeight="1" x14ac:dyDescent="0.2">
      <c r="B66" s="26" t="s">
        <v>24</v>
      </c>
      <c r="C66" s="13">
        <v>93</v>
      </c>
      <c r="D66" s="14">
        <v>86</v>
      </c>
      <c r="E66" s="13">
        <v>79</v>
      </c>
      <c r="F66" s="14">
        <v>62</v>
      </c>
      <c r="G66" s="13">
        <v>47</v>
      </c>
      <c r="H66" s="14">
        <v>12</v>
      </c>
      <c r="I66" s="13">
        <v>38</v>
      </c>
      <c r="J66" s="14">
        <v>11</v>
      </c>
      <c r="K66" s="13">
        <v>19</v>
      </c>
      <c r="L66" s="14">
        <v>15</v>
      </c>
      <c r="M66" s="13">
        <v>34</v>
      </c>
      <c r="N66" s="14">
        <v>112</v>
      </c>
      <c r="O66" s="13">
        <v>25</v>
      </c>
      <c r="P66" s="14">
        <v>27</v>
      </c>
      <c r="Q66" s="13">
        <v>19</v>
      </c>
      <c r="R66" s="14">
        <v>8</v>
      </c>
      <c r="S66" s="13">
        <v>34</v>
      </c>
      <c r="T66" s="14">
        <v>81</v>
      </c>
      <c r="U66" s="15">
        <v>12</v>
      </c>
      <c r="V66" s="10">
        <f>SUM(C66:U66)</f>
        <v>814</v>
      </c>
      <c r="X66" s="39"/>
    </row>
    <row r="67" spans="1:24" s="2" customFormat="1" ht="16" customHeight="1" x14ac:dyDescent="0.2">
      <c r="C67" s="28">
        <f t="shared" ref="C67:K67" si="19">SUM(C65:C66)</f>
        <v>232</v>
      </c>
      <c r="D67" s="22">
        <f t="shared" si="19"/>
        <v>239</v>
      </c>
      <c r="E67" s="28">
        <f t="shared" si="19"/>
        <v>126</v>
      </c>
      <c r="F67" s="22">
        <f t="shared" si="19"/>
        <v>93</v>
      </c>
      <c r="G67" s="28">
        <f t="shared" si="19"/>
        <v>60</v>
      </c>
      <c r="H67" s="22">
        <f t="shared" si="19"/>
        <v>18</v>
      </c>
      <c r="I67" s="28">
        <f t="shared" si="19"/>
        <v>44</v>
      </c>
      <c r="J67" s="22">
        <f t="shared" si="19"/>
        <v>19</v>
      </c>
      <c r="K67" s="28">
        <f t="shared" si="19"/>
        <v>35</v>
      </c>
      <c r="L67" s="22">
        <f>SUM(L65:L66)</f>
        <v>21</v>
      </c>
      <c r="M67" s="28">
        <f t="shared" ref="M67" si="20">SUM(M65:M66)</f>
        <v>62</v>
      </c>
      <c r="N67" s="22">
        <f>SUM(N65:N66)</f>
        <v>240</v>
      </c>
      <c r="O67" s="28">
        <f t="shared" ref="O67:S67" si="21">SUM(O65:O66)</f>
        <v>36</v>
      </c>
      <c r="P67" s="22">
        <f t="shared" si="21"/>
        <v>47</v>
      </c>
      <c r="Q67" s="28">
        <f t="shared" si="21"/>
        <v>24</v>
      </c>
      <c r="R67" s="22">
        <f t="shared" si="21"/>
        <v>15</v>
      </c>
      <c r="S67" s="28">
        <f t="shared" si="21"/>
        <v>101</v>
      </c>
      <c r="T67" s="22">
        <f>SUM(T65:T66)</f>
        <v>240</v>
      </c>
      <c r="U67" s="29">
        <f>SUM(U65:U66)</f>
        <v>16</v>
      </c>
      <c r="V67" s="4">
        <f>SUM(V65:V66)</f>
        <v>1668</v>
      </c>
      <c r="X67" s="39"/>
    </row>
    <row r="68" spans="1:24" s="2" customFormat="1" ht="16" customHeight="1" x14ac:dyDescent="0.2">
      <c r="B68" s="27"/>
      <c r="C68" s="28"/>
      <c r="D68" s="22"/>
      <c r="E68" s="28"/>
      <c r="F68" s="22"/>
      <c r="G68" s="28"/>
      <c r="H68" s="22"/>
      <c r="I68" s="28"/>
      <c r="J68" s="22"/>
      <c r="K68" s="28"/>
      <c r="L68" s="22"/>
      <c r="M68" s="28"/>
      <c r="N68" s="22"/>
      <c r="O68" s="28"/>
      <c r="P68" s="22"/>
      <c r="Q68" s="28"/>
      <c r="R68" s="22"/>
      <c r="S68" s="28"/>
      <c r="T68" s="22"/>
      <c r="U68" s="22"/>
      <c r="V68" s="4"/>
      <c r="X68" s="39"/>
    </row>
    <row r="69" spans="1:24" s="2" customFormat="1" ht="16" customHeight="1" thickBot="1" x14ac:dyDescent="0.25">
      <c r="B69" s="27"/>
      <c r="C69" s="28"/>
      <c r="D69" s="22"/>
      <c r="E69" s="28"/>
      <c r="F69" s="22"/>
      <c r="G69" s="28"/>
      <c r="H69" s="22"/>
      <c r="I69" s="28"/>
      <c r="J69" s="22"/>
      <c r="K69" s="28"/>
      <c r="L69" s="22"/>
      <c r="M69" s="28"/>
      <c r="N69" s="22"/>
      <c r="O69" s="28"/>
      <c r="P69" s="22"/>
      <c r="Q69" s="28"/>
      <c r="R69" s="22"/>
      <c r="S69" s="28"/>
      <c r="T69" s="22"/>
      <c r="U69" s="22"/>
      <c r="V69" s="4"/>
      <c r="X69" s="39"/>
    </row>
    <row r="70" spans="1:24" s="2" customFormat="1" ht="18" thickTop="1" thickBot="1" x14ac:dyDescent="0.25">
      <c r="A70" s="23" t="s">
        <v>47</v>
      </c>
      <c r="B70" s="24"/>
      <c r="C70" s="24"/>
      <c r="D70" s="24"/>
      <c r="E70" s="25"/>
      <c r="X70" s="39"/>
    </row>
    <row r="71" spans="1:24" s="2" customFormat="1" ht="16" customHeight="1" thickTop="1" x14ac:dyDescent="0.2">
      <c r="A71" s="4" t="s">
        <v>44</v>
      </c>
      <c r="B71" s="26" t="s">
        <v>22</v>
      </c>
      <c r="C71" s="33"/>
      <c r="D71" s="14">
        <v>143</v>
      </c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4"/>
      <c r="V71" s="10">
        <f>SUM(C71:U71)</f>
        <v>143</v>
      </c>
      <c r="W71" s="36"/>
      <c r="X71" s="40"/>
    </row>
    <row r="72" spans="1:24" s="2" customFormat="1" ht="16" customHeight="1" x14ac:dyDescent="0.2">
      <c r="B72" s="26" t="s">
        <v>24</v>
      </c>
      <c r="C72" s="33"/>
      <c r="D72" s="14">
        <v>90</v>
      </c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4"/>
      <c r="V72" s="10">
        <f>SUM(C72:U72)</f>
        <v>90</v>
      </c>
      <c r="X72" s="39"/>
    </row>
    <row r="73" spans="1:24" s="2" customFormat="1" ht="16" customHeight="1" x14ac:dyDescent="0.2">
      <c r="B73" s="27"/>
      <c r="C73" s="28"/>
      <c r="D73" s="22">
        <f t="shared" ref="D73" si="22">SUM(D71:D72)</f>
        <v>233</v>
      </c>
      <c r="E73" s="28"/>
      <c r="F73" s="22"/>
      <c r="G73" s="28"/>
      <c r="H73" s="22"/>
      <c r="I73" s="28"/>
      <c r="J73" s="22"/>
      <c r="K73" s="28"/>
      <c r="L73" s="22"/>
      <c r="M73" s="28"/>
      <c r="N73" s="22"/>
      <c r="O73" s="28"/>
      <c r="P73" s="22"/>
      <c r="Q73" s="28"/>
      <c r="R73" s="22"/>
      <c r="S73" s="28"/>
      <c r="T73" s="22"/>
      <c r="U73" s="29"/>
      <c r="V73" s="4">
        <f>SUM(V71:V72)</f>
        <v>233</v>
      </c>
      <c r="X73" s="40"/>
    </row>
    <row r="74" spans="1:24" s="2" customFormat="1" ht="16" customHeight="1" x14ac:dyDescent="0.2">
      <c r="C74" s="28"/>
      <c r="D74" s="22"/>
      <c r="E74" s="28"/>
      <c r="F74" s="22"/>
      <c r="G74" s="28"/>
      <c r="H74" s="22"/>
      <c r="I74" s="28"/>
      <c r="J74" s="22"/>
      <c r="K74" s="28"/>
      <c r="L74" s="22"/>
      <c r="M74" s="28"/>
      <c r="N74" s="22"/>
      <c r="O74" s="28"/>
      <c r="P74" s="22"/>
      <c r="Q74" s="28"/>
      <c r="R74" s="22"/>
      <c r="S74" s="28"/>
      <c r="T74" s="22"/>
      <c r="U74" s="22"/>
      <c r="V74" s="4"/>
      <c r="X74" s="39"/>
    </row>
    <row r="75" spans="1:24" s="2" customFormat="1" ht="16" customHeight="1" x14ac:dyDescent="0.2">
      <c r="C75" s="28"/>
      <c r="D75" s="22"/>
      <c r="E75" s="28"/>
      <c r="F75" s="22"/>
      <c r="G75" s="28"/>
      <c r="H75" s="22"/>
      <c r="I75" s="28"/>
      <c r="J75" s="22"/>
      <c r="K75" s="28"/>
      <c r="L75" s="22"/>
      <c r="M75" s="28"/>
      <c r="N75" s="22"/>
      <c r="O75" s="28"/>
      <c r="P75" s="22"/>
      <c r="Q75" s="28"/>
      <c r="R75" s="22"/>
      <c r="S75" s="28"/>
      <c r="T75" s="22"/>
      <c r="U75" s="22"/>
      <c r="V75" s="4"/>
      <c r="X75" s="39"/>
    </row>
    <row r="76" spans="1:24" s="2" customFormat="1" ht="16" customHeight="1" x14ac:dyDescent="0.2">
      <c r="A76" s="4" t="s">
        <v>45</v>
      </c>
      <c r="B76" s="26" t="s">
        <v>22</v>
      </c>
      <c r="C76" s="33"/>
      <c r="D76" s="14">
        <v>179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3"/>
      <c r="S76" s="33"/>
      <c r="T76" s="33"/>
      <c r="U76" s="34"/>
      <c r="V76" s="10">
        <f>SUM(C76:U76)</f>
        <v>179</v>
      </c>
      <c r="W76" s="36"/>
      <c r="X76" s="40"/>
    </row>
    <row r="77" spans="1:24" s="2" customFormat="1" ht="16" customHeight="1" x14ac:dyDescent="0.2">
      <c r="B77" s="26" t="s">
        <v>24</v>
      </c>
      <c r="C77" s="33"/>
      <c r="D77" s="14">
        <v>78</v>
      </c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3"/>
      <c r="S77" s="33"/>
      <c r="T77" s="33"/>
      <c r="U77" s="34"/>
      <c r="V77" s="10">
        <f>SUM(C77:U77)</f>
        <v>78</v>
      </c>
      <c r="X77" s="39"/>
    </row>
    <row r="78" spans="1:24" s="2" customFormat="1" ht="16" customHeight="1" x14ac:dyDescent="0.2">
      <c r="C78" s="28"/>
      <c r="D78" s="22">
        <f t="shared" ref="D78" si="23">SUM(D76:D77)</f>
        <v>257</v>
      </c>
      <c r="E78" s="28"/>
      <c r="F78" s="22"/>
      <c r="G78" s="28"/>
      <c r="H78" s="22"/>
      <c r="I78" s="28"/>
      <c r="J78" s="22"/>
      <c r="K78" s="28"/>
      <c r="L78" s="22"/>
      <c r="M78" s="28"/>
      <c r="N78" s="22"/>
      <c r="O78" s="28"/>
      <c r="P78" s="22"/>
      <c r="Q78" s="28"/>
      <c r="R78" s="22"/>
      <c r="S78" s="28"/>
      <c r="T78" s="22"/>
      <c r="U78" s="29"/>
      <c r="V78" s="4">
        <f>SUM(V76:V77)</f>
        <v>257</v>
      </c>
      <c r="X78" s="40"/>
    </row>
    <row r="79" spans="1:24" s="2" customFormat="1" ht="16" customHeight="1" x14ac:dyDescent="0.2">
      <c r="C79" s="28"/>
      <c r="D79" s="22"/>
      <c r="E79" s="28"/>
      <c r="F79" s="22"/>
      <c r="G79" s="28"/>
      <c r="H79" s="22"/>
      <c r="I79" s="28"/>
      <c r="J79" s="22"/>
      <c r="K79" s="28"/>
      <c r="L79" s="22"/>
      <c r="M79" s="28"/>
      <c r="N79" s="22"/>
      <c r="O79" s="28"/>
      <c r="P79" s="22"/>
      <c r="Q79" s="28"/>
      <c r="R79" s="22"/>
      <c r="S79" s="28"/>
      <c r="T79" s="22"/>
      <c r="U79" s="22"/>
      <c r="V79" s="4"/>
      <c r="X79" s="39"/>
    </row>
    <row r="80" spans="1:24" s="2" customFormat="1" ht="16" customHeight="1" thickBot="1" x14ac:dyDescent="0.25">
      <c r="C80" s="28"/>
      <c r="D80" s="22"/>
      <c r="E80" s="28"/>
      <c r="F80" s="22"/>
      <c r="G80" s="28"/>
      <c r="H80" s="22"/>
      <c r="I80" s="28"/>
      <c r="J80" s="22"/>
      <c r="K80" s="28"/>
      <c r="L80" s="22"/>
      <c r="M80" s="28"/>
      <c r="N80" s="22"/>
      <c r="O80" s="28"/>
      <c r="P80" s="22"/>
      <c r="Q80" s="28"/>
      <c r="R80" s="22"/>
      <c r="S80" s="28"/>
      <c r="T80" s="22"/>
      <c r="U80" s="22"/>
      <c r="V80" s="4"/>
      <c r="X80" s="39"/>
    </row>
    <row r="81" spans="1:24" s="2" customFormat="1" ht="18" thickTop="1" thickBot="1" x14ac:dyDescent="0.25">
      <c r="A81" s="23" t="s">
        <v>46</v>
      </c>
      <c r="B81" s="24"/>
      <c r="C81" s="24"/>
      <c r="D81" s="24"/>
      <c r="E81" s="25"/>
      <c r="X81" s="39"/>
    </row>
    <row r="82" spans="1:24" s="2" customFormat="1" ht="16" customHeight="1" thickTop="1" x14ac:dyDescent="0.2">
      <c r="A82" s="4" t="s">
        <v>48</v>
      </c>
      <c r="B82" s="26" t="s">
        <v>22</v>
      </c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14">
        <v>64</v>
      </c>
      <c r="U82" s="34"/>
      <c r="V82" s="10">
        <f>SUM(C82:U82)</f>
        <v>64</v>
      </c>
      <c r="W82" s="36"/>
      <c r="X82" s="40"/>
    </row>
    <row r="83" spans="1:24" s="2" customFormat="1" ht="16" customHeight="1" x14ac:dyDescent="0.2">
      <c r="B83" s="26" t="s">
        <v>24</v>
      </c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14">
        <v>34</v>
      </c>
      <c r="U83" s="34"/>
      <c r="V83" s="10">
        <f>SUM(C83:U83)</f>
        <v>34</v>
      </c>
      <c r="X83" s="39"/>
    </row>
    <row r="84" spans="1:24" s="2" customFormat="1" ht="16" customHeight="1" x14ac:dyDescent="0.2">
      <c r="B84" s="27"/>
      <c r="C84" s="28"/>
      <c r="D84" s="22"/>
      <c r="E84" s="28"/>
      <c r="F84" s="22"/>
      <c r="G84" s="28"/>
      <c r="H84" s="22"/>
      <c r="I84" s="28"/>
      <c r="J84" s="22"/>
      <c r="K84" s="28"/>
      <c r="L84" s="22"/>
      <c r="M84" s="28"/>
      <c r="N84" s="22"/>
      <c r="O84" s="28"/>
      <c r="P84" s="22"/>
      <c r="Q84" s="28"/>
      <c r="R84" s="22"/>
      <c r="S84" s="28"/>
      <c r="T84" s="22">
        <f>SUM(T82:T83)</f>
        <v>98</v>
      </c>
      <c r="U84" s="29"/>
      <c r="V84" s="4">
        <f>SUM(V82:V83)</f>
        <v>98</v>
      </c>
      <c r="X84" s="40"/>
    </row>
    <row r="85" spans="1:24" s="2" customFormat="1" ht="16" customHeight="1" x14ac:dyDescent="0.2">
      <c r="B85" s="27"/>
      <c r="C85" s="28"/>
      <c r="D85" s="22"/>
      <c r="E85" s="28"/>
      <c r="F85" s="22"/>
      <c r="G85" s="28"/>
      <c r="H85" s="22"/>
      <c r="I85" s="28"/>
      <c r="J85" s="22"/>
      <c r="K85" s="28"/>
      <c r="L85" s="22"/>
      <c r="M85" s="28"/>
      <c r="N85" s="22"/>
      <c r="O85" s="28"/>
      <c r="P85" s="22"/>
      <c r="Q85" s="28"/>
      <c r="R85" s="22"/>
      <c r="S85" s="28"/>
      <c r="T85" s="22"/>
      <c r="U85" s="22"/>
      <c r="V85" s="4"/>
      <c r="X85" s="39"/>
    </row>
    <row r="86" spans="1:24" s="2" customFormat="1" ht="16" customHeight="1" x14ac:dyDescent="0.2">
      <c r="B86" s="27"/>
      <c r="C86" s="28"/>
      <c r="D86" s="22"/>
      <c r="E86" s="28"/>
      <c r="F86" s="22"/>
      <c r="G86" s="28"/>
      <c r="H86" s="22"/>
      <c r="I86" s="28"/>
      <c r="J86" s="22"/>
      <c r="K86" s="28"/>
      <c r="L86" s="22"/>
      <c r="M86" s="28"/>
      <c r="N86" s="22"/>
      <c r="O86" s="28"/>
      <c r="P86" s="22"/>
      <c r="Q86" s="28"/>
      <c r="R86" s="22"/>
      <c r="S86" s="28"/>
      <c r="T86" s="22"/>
      <c r="U86" s="22"/>
      <c r="V86" s="4"/>
      <c r="X86" s="39"/>
    </row>
    <row r="87" spans="1:24" s="2" customFormat="1" ht="16" customHeight="1" x14ac:dyDescent="0.2">
      <c r="A87" s="4" t="s">
        <v>49</v>
      </c>
      <c r="B87" s="26" t="s">
        <v>22</v>
      </c>
      <c r="C87" s="32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14">
        <v>177</v>
      </c>
      <c r="U87" s="34"/>
      <c r="V87" s="10">
        <f>SUM(C87:U87)</f>
        <v>177</v>
      </c>
      <c r="W87" s="36"/>
      <c r="X87" s="40"/>
    </row>
    <row r="88" spans="1:24" s="2" customFormat="1" ht="16" customHeight="1" x14ac:dyDescent="0.2">
      <c r="B88" s="26" t="s">
        <v>24</v>
      </c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14">
        <v>69</v>
      </c>
      <c r="U88" s="34"/>
      <c r="V88" s="10">
        <f>SUM(C88:U88)</f>
        <v>69</v>
      </c>
      <c r="X88" s="39"/>
    </row>
    <row r="89" spans="1:24" s="2" customFormat="1" ht="16" customHeight="1" x14ac:dyDescent="0.2">
      <c r="B89" s="27"/>
      <c r="C89" s="28"/>
      <c r="D89" s="22"/>
      <c r="E89" s="28"/>
      <c r="F89" s="22"/>
      <c r="G89" s="28"/>
      <c r="H89" s="22"/>
      <c r="I89" s="28"/>
      <c r="J89" s="22"/>
      <c r="K89" s="28"/>
      <c r="L89" s="22"/>
      <c r="M89" s="28"/>
      <c r="N89" s="22"/>
      <c r="O89" s="28"/>
      <c r="P89" s="22"/>
      <c r="Q89" s="28"/>
      <c r="R89" s="22"/>
      <c r="S89" s="28"/>
      <c r="T89" s="22">
        <f>SUM(T87:T88)</f>
        <v>246</v>
      </c>
      <c r="U89" s="29"/>
      <c r="V89" s="4">
        <f>SUM(V87:V88)</f>
        <v>246</v>
      </c>
      <c r="X89" s="40"/>
    </row>
    <row r="90" spans="1:24" s="2" customFormat="1" ht="16" customHeight="1" x14ac:dyDescent="0.2">
      <c r="B90" s="27"/>
      <c r="C90" s="28"/>
      <c r="D90" s="22"/>
      <c r="E90" s="28"/>
      <c r="F90" s="22"/>
      <c r="G90" s="28"/>
      <c r="H90" s="22"/>
      <c r="I90" s="28"/>
      <c r="J90" s="22"/>
      <c r="K90" s="28"/>
      <c r="L90" s="22"/>
      <c r="M90" s="28"/>
      <c r="N90" s="22"/>
      <c r="O90" s="28"/>
      <c r="P90" s="22"/>
      <c r="Q90" s="28"/>
      <c r="R90" s="22"/>
      <c r="S90" s="28"/>
      <c r="T90" s="22"/>
      <c r="U90" s="22"/>
      <c r="V90" s="4"/>
      <c r="X90" s="39"/>
    </row>
    <row r="91" spans="1:24" s="2" customFormat="1" ht="16" customHeight="1" x14ac:dyDescent="0.2">
      <c r="B91" s="27"/>
      <c r="C91" s="28"/>
      <c r="D91" s="22"/>
      <c r="E91" s="28"/>
      <c r="F91" s="22"/>
      <c r="G91" s="28"/>
      <c r="H91" s="22"/>
      <c r="I91" s="28"/>
      <c r="J91" s="22"/>
      <c r="K91" s="28"/>
      <c r="L91" s="22"/>
      <c r="M91" s="28"/>
      <c r="N91" s="22"/>
      <c r="O91" s="28"/>
      <c r="P91" s="22"/>
      <c r="Q91" s="28"/>
      <c r="R91" s="22"/>
      <c r="S91" s="28"/>
      <c r="T91" s="22"/>
      <c r="U91" s="22"/>
      <c r="V91" s="4"/>
      <c r="X91" s="39"/>
    </row>
    <row r="92" spans="1:24" s="2" customFormat="1" x14ac:dyDescent="0.2">
      <c r="X92" s="39"/>
    </row>
    <row r="93" spans="1:24" s="43" customFormat="1" x14ac:dyDescent="0.2">
      <c r="B93" s="2" t="s">
        <v>50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4" s="43" customFormat="1" x14ac:dyDescent="0.2">
      <c r="B94" s="2" t="s">
        <v>51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4" s="2" customFormat="1" x14ac:dyDescent="0.2">
      <c r="X95" s="39"/>
    </row>
    <row r="96" spans="1:24" s="2" customFormat="1" x14ac:dyDescent="0.2">
      <c r="B96" s="2" t="s">
        <v>40</v>
      </c>
      <c r="R96" s="35"/>
      <c r="S96" s="35"/>
      <c r="T96" s="35"/>
      <c r="U96" s="35"/>
      <c r="V96" s="35"/>
      <c r="X96" s="39"/>
    </row>
    <row r="97" spans="2:24" s="2" customFormat="1" x14ac:dyDescent="0.2">
      <c r="B97" s="2" t="s">
        <v>41</v>
      </c>
      <c r="V97" s="35"/>
      <c r="X97" s="39"/>
    </row>
    <row r="98" spans="2:24" s="2" customFormat="1" x14ac:dyDescent="0.2">
      <c r="B98" s="2" t="s">
        <v>42</v>
      </c>
      <c r="V98" s="35"/>
      <c r="X98" s="39"/>
    </row>
    <row r="99" spans="2:24" s="2" customFormat="1" x14ac:dyDescent="0.2">
      <c r="B99" s="2" t="s">
        <v>43</v>
      </c>
      <c r="U99" s="35"/>
      <c r="V99" s="35"/>
      <c r="X99" s="39"/>
    </row>
    <row r="100" spans="2:24" s="2" customFormat="1" x14ac:dyDescent="0.2">
      <c r="X100" s="39"/>
    </row>
    <row r="101" spans="2:24" s="2" customFormat="1" x14ac:dyDescent="0.2">
      <c r="X101" s="39"/>
    </row>
    <row r="102" spans="2:24" s="2" customFormat="1" x14ac:dyDescent="0.2">
      <c r="X102" s="39"/>
    </row>
    <row r="103" spans="2:24" s="2" customFormat="1" x14ac:dyDescent="0.2">
      <c r="X103" s="39"/>
    </row>
    <row r="104" spans="2:24" s="2" customFormat="1" x14ac:dyDescent="0.2">
      <c r="X104" s="39"/>
    </row>
    <row r="105" spans="2:24" s="2" customFormat="1" x14ac:dyDescent="0.2">
      <c r="X105" s="39"/>
    </row>
    <row r="106" spans="2:24" s="2" customFormat="1" x14ac:dyDescent="0.2">
      <c r="X106" s="39"/>
    </row>
    <row r="107" spans="2:24" s="2" customFormat="1" x14ac:dyDescent="0.2">
      <c r="X107" s="39"/>
    </row>
    <row r="108" spans="2:24" s="2" customFormat="1" x14ac:dyDescent="0.2">
      <c r="X108" s="39"/>
    </row>
    <row r="109" spans="2:24" s="2" customFormat="1" x14ac:dyDescent="0.2">
      <c r="X109" s="39"/>
    </row>
    <row r="110" spans="2:24" s="2" customFormat="1" x14ac:dyDescent="0.2">
      <c r="X110" s="39"/>
    </row>
    <row r="111" spans="2:24" s="2" customFormat="1" x14ac:dyDescent="0.2">
      <c r="X111" s="39"/>
    </row>
    <row r="112" spans="2:24" s="2" customFormat="1" x14ac:dyDescent="0.2">
      <c r="X112" s="39"/>
    </row>
    <row r="113" spans="24:24" s="2" customFormat="1" x14ac:dyDescent="0.2">
      <c r="X113" s="39"/>
    </row>
    <row r="114" spans="24:24" s="2" customFormat="1" x14ac:dyDescent="0.2">
      <c r="X114" s="39"/>
    </row>
    <row r="115" spans="24:24" s="2" customFormat="1" x14ac:dyDescent="0.2">
      <c r="X115" s="39"/>
    </row>
    <row r="116" spans="24:24" s="2" customFormat="1" x14ac:dyDescent="0.2">
      <c r="X116" s="39"/>
    </row>
  </sheetData>
  <pageMargins left="0.7" right="0.7" top="0.75" bottom="0.75" header="0.3" footer="0.3"/>
  <pageSetup scale="57" fitToHeight="2" orientation="landscape" horizontalDpi="0" verticalDpi="0" copies="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2022-05-31T19:15:38Z</cp:lastPrinted>
  <dcterms:created xsi:type="dcterms:W3CDTF">2022-04-26T16:59:59Z</dcterms:created>
  <dcterms:modified xsi:type="dcterms:W3CDTF">2022-05-31T19:16:11Z</dcterms:modified>
</cp:coreProperties>
</file>