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ELECTIONS\May 24, 2022 Primary Runoff Election\"/>
    </mc:Choice>
  </mc:AlternateContent>
  <bookViews>
    <workbookView xWindow="0" yWindow="0" windowWidth="2046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T20" i="1" l="1"/>
  <c r="BT19" i="1"/>
  <c r="BT13" i="1" l="1"/>
  <c r="BT14" i="1"/>
  <c r="BT16" i="1"/>
  <c r="BT17" i="1"/>
  <c r="BT11" i="1"/>
  <c r="BT10" i="1"/>
</calcChain>
</file>

<file path=xl/sharedStrings.xml><?xml version="1.0" encoding="utf-8"?>
<sst xmlns="http://schemas.openxmlformats.org/spreadsheetml/2006/main" count="124" uniqueCount="56">
  <si>
    <t>Victoria County - Republican Party</t>
  </si>
  <si>
    <t>PCT 1</t>
  </si>
  <si>
    <t>PCT 2</t>
  </si>
  <si>
    <t>PCT 3</t>
  </si>
  <si>
    <t>PCT 4</t>
  </si>
  <si>
    <t>PCT 5</t>
  </si>
  <si>
    <t>PCT 6</t>
  </si>
  <si>
    <t>PCT 7</t>
  </si>
  <si>
    <t>PCT 8</t>
  </si>
  <si>
    <t>PCT 9</t>
  </si>
  <si>
    <t>PCT 11</t>
  </si>
  <si>
    <t>PCT 12</t>
  </si>
  <si>
    <t>PCT 13</t>
  </si>
  <si>
    <t>PCT 14</t>
  </si>
  <si>
    <t>PCT 15</t>
  </si>
  <si>
    <t>PCT 16</t>
  </si>
  <si>
    <t>PCT 17</t>
  </si>
  <si>
    <t>PCT 18</t>
  </si>
  <si>
    <t>PCT 19</t>
  </si>
  <si>
    <t>PCT 20</t>
  </si>
  <si>
    <t>PCT 21</t>
  </si>
  <si>
    <t>PCT 22</t>
  </si>
  <si>
    <t>PCT 23</t>
  </si>
  <si>
    <t>PCT 24</t>
  </si>
  <si>
    <t>PCT 25</t>
  </si>
  <si>
    <t>PCT 26</t>
  </si>
  <si>
    <t>PCT 27</t>
  </si>
  <si>
    <t>PCT 28</t>
  </si>
  <si>
    <t>PCT 29</t>
  </si>
  <si>
    <t>PCT 30</t>
  </si>
  <si>
    <t>PCT 31</t>
  </si>
  <si>
    <t>PCT 32</t>
  </si>
  <si>
    <t>PCT 33</t>
  </si>
  <si>
    <t>PCT 34</t>
  </si>
  <si>
    <t>PCT 35</t>
  </si>
  <si>
    <t>RAILROAD COMMISSIONER</t>
  </si>
  <si>
    <t>EV</t>
  </si>
  <si>
    <t>ED</t>
  </si>
  <si>
    <t>PCT 10</t>
  </si>
  <si>
    <t>Total</t>
  </si>
  <si>
    <t>Votes</t>
  </si>
  <si>
    <t>ATTORNEY GENERAL</t>
  </si>
  <si>
    <t>George P. Bush</t>
  </si>
  <si>
    <t>Ken Paxton</t>
  </si>
  <si>
    <t>COMMISSIONER OF THE GENERAL LAND OFFICE</t>
  </si>
  <si>
    <t>Dawn Buckingham</t>
  </si>
  <si>
    <t>Tim Westley</t>
  </si>
  <si>
    <t>Sarah Stogner</t>
  </si>
  <si>
    <t>Wayne Christian</t>
  </si>
  <si>
    <t>Republican Primary Total                  5,832</t>
  </si>
  <si>
    <t>Total Number of Registered Voter   55,766</t>
  </si>
  <si>
    <t xml:space="preserve">Total Provisional Ballots                       11                                           </t>
  </si>
  <si>
    <t xml:space="preserve">Total Provisional Ballots Counted        10                  </t>
  </si>
  <si>
    <t>COUNTY COMMISSIONER PRECINCT 2</t>
  </si>
  <si>
    <t>Kevin Janak</t>
  </si>
  <si>
    <t>Jason Ohrt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</si>
</sst>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4" borderId="0" xfId="0" applyFont="1" applyFill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8" fillId="0" borderId="5" xfId="0" applyFont="1" applyBorder="1"/>
    <xf numFmtId="0" fontId="9" fillId="5" borderId="0" xfId="0" applyFont="1" applyFill="1" applyAlignment="1">
      <alignment horizontal="center"/>
    </xf>
    <xf numFmtId="0" fontId="9" fillId="5" borderId="0" xfId="0" applyFont="1" applyFill="1"/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9" fillId="0" borderId="1" xfId="0" applyFont="1" applyFill="1" applyBorder="1"/>
    <xf numFmtId="0" fontId="10" fillId="0" borderId="0" xfId="0" applyFont="1"/>
    <xf numFmtId="0" fontId="11" fillId="0" borderId="0" xfId="0" applyFont="1" applyFill="1"/>
    <xf numFmtId="0" fontId="12" fillId="0" borderId="0" xfId="0" applyFont="1"/>
    <xf numFmtId="0" fontId="11" fillId="0" borderId="0" xfId="0" applyFont="1" applyFill="1" applyBorder="1"/>
    <xf numFmtId="15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6"/>
  <sheetViews>
    <sheetView tabSelected="1" zoomScale="90" zoomScaleNormal="90" workbookViewId="0">
      <pane xSplit="1" topLeftCell="B1" activePane="topRight" state="frozen"/>
      <selection activeCell="A144" sqref="A144"/>
      <selection pane="topRight" activeCell="A15" sqref="A15"/>
    </sheetView>
  </sheetViews>
  <sheetFormatPr defaultRowHeight="15" x14ac:dyDescent="0.25"/>
  <cols>
    <col min="1" max="1" width="44.5703125" customWidth="1"/>
    <col min="2" max="19" width="3.7109375" style="1" customWidth="1"/>
    <col min="20" max="20" width="4.5703125" style="1" customWidth="1"/>
    <col min="21" max="33" width="3.5703125" style="1" customWidth="1"/>
    <col min="34" max="35" width="3.7109375" style="1" customWidth="1"/>
    <col min="36" max="36" width="4.85546875" style="1" customWidth="1"/>
    <col min="37" max="39" width="3.7109375" style="1" customWidth="1"/>
    <col min="40" max="40" width="4.28515625" style="1" customWidth="1"/>
    <col min="41" max="41" width="3.7109375" style="1" customWidth="1"/>
    <col min="42" max="42" width="4.28515625" style="1" customWidth="1"/>
    <col min="43" max="43" width="4.5703125" style="1" customWidth="1"/>
    <col min="44" max="44" width="4.7109375" style="1" customWidth="1"/>
    <col min="45" max="45" width="4.5703125" style="1" customWidth="1"/>
    <col min="46" max="47" width="3.7109375" style="1" customWidth="1"/>
    <col min="48" max="48" width="4.7109375" style="1" customWidth="1"/>
    <col min="49" max="49" width="3.7109375" style="1" customWidth="1"/>
    <col min="50" max="50" width="4.28515625" style="1" customWidth="1"/>
    <col min="51" max="53" width="3.7109375" style="1" customWidth="1"/>
    <col min="54" max="54" width="3.28515625" style="1" customWidth="1"/>
    <col min="55" max="55" width="4.28515625" style="1" customWidth="1"/>
    <col min="56" max="65" width="3.7109375" style="1" customWidth="1"/>
    <col min="66" max="66" width="4.28515625" style="1" customWidth="1"/>
    <col min="67" max="67" width="4.5703125" style="1" customWidth="1"/>
    <col min="68" max="71" width="3.7109375" style="1" customWidth="1"/>
    <col min="72" max="72" width="7.140625" customWidth="1"/>
    <col min="73" max="73" width="6.5703125" style="8" customWidth="1"/>
  </cols>
  <sheetData>
    <row r="1" spans="1:80" x14ac:dyDescent="0.25">
      <c r="A1" s="3" t="s">
        <v>0</v>
      </c>
      <c r="BU1" s="9"/>
      <c r="BV1" s="4"/>
    </row>
    <row r="2" spans="1:80" ht="15.75" x14ac:dyDescent="0.25">
      <c r="A2" s="54">
        <v>44705</v>
      </c>
      <c r="B2" s="2"/>
      <c r="D2" s="2"/>
      <c r="BU2" s="9"/>
      <c r="BV2" s="4"/>
    </row>
    <row r="3" spans="1:80" ht="15.75" x14ac:dyDescent="0.25">
      <c r="A3" s="28" t="s">
        <v>49</v>
      </c>
      <c r="BU3" s="9"/>
      <c r="BV3" s="4"/>
    </row>
    <row r="4" spans="1:80" ht="15.75" x14ac:dyDescent="0.25">
      <c r="A4" s="28" t="s">
        <v>51</v>
      </c>
      <c r="B4" s="10"/>
      <c r="BU4" s="9"/>
      <c r="BV4" s="4"/>
    </row>
    <row r="5" spans="1:80" ht="15.75" x14ac:dyDescent="0.25">
      <c r="A5" s="28" t="s">
        <v>52</v>
      </c>
      <c r="BU5" s="9"/>
      <c r="BV5" s="4"/>
    </row>
    <row r="6" spans="1:80" ht="16.5" thickBot="1" x14ac:dyDescent="0.3">
      <c r="A6" s="28" t="s">
        <v>50</v>
      </c>
      <c r="B6" s="26">
        <v>591</v>
      </c>
      <c r="C6" s="26"/>
      <c r="D6" s="26">
        <v>896</v>
      </c>
      <c r="E6" s="26"/>
      <c r="F6" s="27">
        <v>1208</v>
      </c>
      <c r="G6" s="27"/>
      <c r="H6" s="27">
        <v>1509</v>
      </c>
      <c r="I6" s="27"/>
      <c r="J6" s="27">
        <v>2585</v>
      </c>
      <c r="K6" s="27"/>
      <c r="L6" s="26">
        <v>347</v>
      </c>
      <c r="M6" s="26"/>
      <c r="N6" s="27">
        <v>2421</v>
      </c>
      <c r="O6" s="27"/>
      <c r="P6" s="27">
        <v>2565</v>
      </c>
      <c r="Q6" s="27"/>
      <c r="R6" s="27">
        <v>861</v>
      </c>
      <c r="S6" s="27"/>
      <c r="T6" s="27">
        <v>1180</v>
      </c>
      <c r="U6" s="27"/>
      <c r="V6" s="26">
        <v>432</v>
      </c>
      <c r="W6" s="26"/>
      <c r="X6" s="26">
        <v>708</v>
      </c>
      <c r="Y6" s="26"/>
      <c r="Z6" s="27">
        <v>1620</v>
      </c>
      <c r="AA6" s="27"/>
      <c r="AB6" s="27">
        <v>1439</v>
      </c>
      <c r="AC6" s="27"/>
      <c r="AD6" s="26">
        <v>132</v>
      </c>
      <c r="AE6" s="26"/>
      <c r="AF6" s="26">
        <v>462</v>
      </c>
      <c r="AG6" s="26"/>
      <c r="AH6" s="26">
        <v>610</v>
      </c>
      <c r="AI6" s="26"/>
      <c r="AJ6" s="27">
        <v>4059</v>
      </c>
      <c r="AK6" s="27"/>
      <c r="AL6" s="27">
        <v>2787</v>
      </c>
      <c r="AM6" s="27"/>
      <c r="AN6" s="27">
        <v>1378</v>
      </c>
      <c r="AO6" s="27"/>
      <c r="AP6" s="27">
        <v>4061</v>
      </c>
      <c r="AQ6" s="27"/>
      <c r="AR6" s="27">
        <v>1644</v>
      </c>
      <c r="AS6" s="27"/>
      <c r="AT6" s="27">
        <v>1684</v>
      </c>
      <c r="AU6" s="27"/>
      <c r="AV6" s="27">
        <v>1540</v>
      </c>
      <c r="AW6" s="27"/>
      <c r="AX6" s="27">
        <v>4059</v>
      </c>
      <c r="AY6" s="27"/>
      <c r="AZ6" s="27">
        <v>822</v>
      </c>
      <c r="BA6" s="27"/>
      <c r="BB6" s="27">
        <v>1721</v>
      </c>
      <c r="BC6" s="27"/>
      <c r="BD6" s="26">
        <v>466</v>
      </c>
      <c r="BE6" s="26"/>
      <c r="BF6" s="27">
        <v>2557</v>
      </c>
      <c r="BG6" s="27"/>
      <c r="BH6" s="26">
        <v>535</v>
      </c>
      <c r="BI6" s="26"/>
      <c r="BJ6" s="26">
        <v>1222</v>
      </c>
      <c r="BK6" s="26"/>
      <c r="BL6" s="27">
        <v>1427</v>
      </c>
      <c r="BM6" s="27"/>
      <c r="BN6" s="27">
        <v>4427</v>
      </c>
      <c r="BO6" s="27"/>
      <c r="BP6" s="27">
        <v>1246</v>
      </c>
      <c r="BQ6" s="27"/>
      <c r="BR6" s="26">
        <v>565</v>
      </c>
      <c r="BS6" s="26"/>
      <c r="BT6" s="28"/>
      <c r="BU6" s="9"/>
      <c r="BV6" s="4"/>
    </row>
    <row r="7" spans="1:80" ht="15.75" x14ac:dyDescent="0.25">
      <c r="B7" s="29" t="s">
        <v>1</v>
      </c>
      <c r="C7" s="29"/>
      <c r="D7" s="29" t="s">
        <v>2</v>
      </c>
      <c r="E7" s="29"/>
      <c r="F7" s="29" t="s">
        <v>3</v>
      </c>
      <c r="G7" s="30"/>
      <c r="H7" s="29" t="s">
        <v>4</v>
      </c>
      <c r="I7" s="29"/>
      <c r="J7" s="31" t="s">
        <v>5</v>
      </c>
      <c r="K7" s="29"/>
      <c r="L7" s="29" t="s">
        <v>6</v>
      </c>
      <c r="M7" s="29"/>
      <c r="N7" s="29" t="s">
        <v>7</v>
      </c>
      <c r="O7" s="29"/>
      <c r="P7" s="29" t="s">
        <v>8</v>
      </c>
      <c r="Q7" s="29"/>
      <c r="R7" s="29" t="s">
        <v>9</v>
      </c>
      <c r="S7" s="29"/>
      <c r="T7" s="29" t="s">
        <v>38</v>
      </c>
      <c r="U7" s="29"/>
      <c r="V7" s="29" t="s">
        <v>10</v>
      </c>
      <c r="W7" s="29"/>
      <c r="X7" s="29" t="s">
        <v>11</v>
      </c>
      <c r="Y7" s="29"/>
      <c r="Z7" s="29" t="s">
        <v>12</v>
      </c>
      <c r="AA7" s="29"/>
      <c r="AB7" s="29" t="s">
        <v>13</v>
      </c>
      <c r="AC7" s="29"/>
      <c r="AD7" s="29" t="s">
        <v>14</v>
      </c>
      <c r="AE7" s="29"/>
      <c r="AF7" s="29" t="s">
        <v>15</v>
      </c>
      <c r="AG7" s="29"/>
      <c r="AH7" s="32" t="s">
        <v>16</v>
      </c>
      <c r="AI7" s="32"/>
      <c r="AJ7" s="32" t="s">
        <v>17</v>
      </c>
      <c r="AK7" s="32"/>
      <c r="AL7" s="29" t="s">
        <v>18</v>
      </c>
      <c r="AM7" s="29"/>
      <c r="AN7" s="29" t="s">
        <v>19</v>
      </c>
      <c r="AO7" s="29"/>
      <c r="AP7" s="29" t="s">
        <v>20</v>
      </c>
      <c r="AQ7" s="29"/>
      <c r="AR7" s="29" t="s">
        <v>21</v>
      </c>
      <c r="AS7" s="29"/>
      <c r="AT7" s="29" t="s">
        <v>22</v>
      </c>
      <c r="AU7" s="29"/>
      <c r="AV7" s="29" t="s">
        <v>23</v>
      </c>
      <c r="AW7" s="29"/>
      <c r="AX7" s="29" t="s">
        <v>24</v>
      </c>
      <c r="AY7" s="29"/>
      <c r="AZ7" s="29" t="s">
        <v>25</v>
      </c>
      <c r="BA7" s="29"/>
      <c r="BB7" s="29" t="s">
        <v>26</v>
      </c>
      <c r="BC7" s="29"/>
      <c r="BD7" s="29" t="s">
        <v>27</v>
      </c>
      <c r="BE7" s="29"/>
      <c r="BF7" s="29" t="s">
        <v>28</v>
      </c>
      <c r="BG7" s="29"/>
      <c r="BH7" s="29" t="s">
        <v>29</v>
      </c>
      <c r="BI7" s="29"/>
      <c r="BJ7" s="29" t="s">
        <v>30</v>
      </c>
      <c r="BK7" s="29"/>
      <c r="BL7" s="29" t="s">
        <v>31</v>
      </c>
      <c r="BM7" s="29"/>
      <c r="BN7" s="29" t="s">
        <v>32</v>
      </c>
      <c r="BO7" s="29"/>
      <c r="BP7" s="29" t="s">
        <v>33</v>
      </c>
      <c r="BQ7" s="29"/>
      <c r="BR7" s="29" t="s">
        <v>34</v>
      </c>
      <c r="BS7" s="29"/>
      <c r="BT7" s="33" t="s">
        <v>39</v>
      </c>
      <c r="BU7" s="14"/>
      <c r="BV7" s="14"/>
      <c r="BW7" s="13"/>
      <c r="BX7" s="13"/>
      <c r="BY7" s="13"/>
      <c r="BZ7" s="13"/>
      <c r="CA7" s="13"/>
      <c r="CB7" s="13"/>
    </row>
    <row r="8" spans="1:80" ht="15.75" x14ac:dyDescent="0.25">
      <c r="B8" s="34" t="s">
        <v>36</v>
      </c>
      <c r="C8" s="34" t="s">
        <v>37</v>
      </c>
      <c r="D8" s="34" t="s">
        <v>36</v>
      </c>
      <c r="E8" s="34" t="s">
        <v>37</v>
      </c>
      <c r="F8" s="34" t="s">
        <v>36</v>
      </c>
      <c r="G8" s="35" t="s">
        <v>37</v>
      </c>
      <c r="H8" s="34" t="s">
        <v>36</v>
      </c>
      <c r="I8" s="34" t="s">
        <v>37</v>
      </c>
      <c r="J8" s="36" t="s">
        <v>36</v>
      </c>
      <c r="K8" s="34" t="s">
        <v>37</v>
      </c>
      <c r="L8" s="34" t="s">
        <v>36</v>
      </c>
      <c r="M8" s="34" t="s">
        <v>37</v>
      </c>
      <c r="N8" s="34" t="s">
        <v>36</v>
      </c>
      <c r="O8" s="34" t="s">
        <v>37</v>
      </c>
      <c r="P8" s="34" t="s">
        <v>36</v>
      </c>
      <c r="Q8" s="34" t="s">
        <v>37</v>
      </c>
      <c r="R8" s="34" t="s">
        <v>36</v>
      </c>
      <c r="S8" s="34" t="s">
        <v>37</v>
      </c>
      <c r="T8" s="34" t="s">
        <v>36</v>
      </c>
      <c r="U8" s="34" t="s">
        <v>37</v>
      </c>
      <c r="V8" s="34" t="s">
        <v>36</v>
      </c>
      <c r="W8" s="34" t="s">
        <v>37</v>
      </c>
      <c r="X8" s="34" t="s">
        <v>36</v>
      </c>
      <c r="Y8" s="34" t="s">
        <v>37</v>
      </c>
      <c r="Z8" s="34" t="s">
        <v>36</v>
      </c>
      <c r="AA8" s="34" t="s">
        <v>37</v>
      </c>
      <c r="AB8" s="34" t="s">
        <v>36</v>
      </c>
      <c r="AC8" s="34" t="s">
        <v>37</v>
      </c>
      <c r="AD8" s="34" t="s">
        <v>36</v>
      </c>
      <c r="AE8" s="34" t="s">
        <v>37</v>
      </c>
      <c r="AF8" s="34" t="s">
        <v>36</v>
      </c>
      <c r="AG8" s="34" t="s">
        <v>37</v>
      </c>
      <c r="AH8" s="34" t="s">
        <v>36</v>
      </c>
      <c r="AI8" s="34" t="s">
        <v>37</v>
      </c>
      <c r="AJ8" s="34" t="s">
        <v>36</v>
      </c>
      <c r="AK8" s="34" t="s">
        <v>37</v>
      </c>
      <c r="AL8" s="34" t="s">
        <v>36</v>
      </c>
      <c r="AM8" s="34" t="s">
        <v>37</v>
      </c>
      <c r="AN8" s="34" t="s">
        <v>36</v>
      </c>
      <c r="AO8" s="34" t="s">
        <v>37</v>
      </c>
      <c r="AP8" s="34" t="s">
        <v>36</v>
      </c>
      <c r="AQ8" s="34" t="s">
        <v>37</v>
      </c>
      <c r="AR8" s="34" t="s">
        <v>36</v>
      </c>
      <c r="AS8" s="34" t="s">
        <v>37</v>
      </c>
      <c r="AT8" s="34" t="s">
        <v>36</v>
      </c>
      <c r="AU8" s="34" t="s">
        <v>37</v>
      </c>
      <c r="AV8" s="34" t="s">
        <v>36</v>
      </c>
      <c r="AW8" s="34" t="s">
        <v>37</v>
      </c>
      <c r="AX8" s="34" t="s">
        <v>36</v>
      </c>
      <c r="AY8" s="34" t="s">
        <v>37</v>
      </c>
      <c r="AZ8" s="34" t="s">
        <v>36</v>
      </c>
      <c r="BA8" s="34" t="s">
        <v>37</v>
      </c>
      <c r="BB8" s="34" t="s">
        <v>36</v>
      </c>
      <c r="BC8" s="34" t="s">
        <v>37</v>
      </c>
      <c r="BD8" s="34" t="s">
        <v>36</v>
      </c>
      <c r="BE8" s="34" t="s">
        <v>37</v>
      </c>
      <c r="BF8" s="34" t="s">
        <v>36</v>
      </c>
      <c r="BG8" s="34" t="s">
        <v>37</v>
      </c>
      <c r="BH8" s="34" t="s">
        <v>36</v>
      </c>
      <c r="BI8" s="34" t="s">
        <v>37</v>
      </c>
      <c r="BJ8" s="34" t="s">
        <v>36</v>
      </c>
      <c r="BK8" s="34" t="s">
        <v>37</v>
      </c>
      <c r="BL8" s="34" t="s">
        <v>36</v>
      </c>
      <c r="BM8" s="34" t="s">
        <v>37</v>
      </c>
      <c r="BN8" s="34" t="s">
        <v>36</v>
      </c>
      <c r="BO8" s="34" t="s">
        <v>37</v>
      </c>
      <c r="BP8" s="34" t="s">
        <v>36</v>
      </c>
      <c r="BQ8" s="34" t="s">
        <v>37</v>
      </c>
      <c r="BR8" s="34" t="s">
        <v>36</v>
      </c>
      <c r="BS8" s="34" t="s">
        <v>37</v>
      </c>
      <c r="BT8" s="37" t="s">
        <v>40</v>
      </c>
      <c r="BU8" s="9"/>
      <c r="BV8" s="4"/>
    </row>
    <row r="9" spans="1:80" ht="15.75" x14ac:dyDescent="0.25">
      <c r="A9" s="50" t="s">
        <v>41</v>
      </c>
      <c r="B9" s="38"/>
      <c r="C9" s="38"/>
      <c r="D9" s="38"/>
      <c r="E9" s="38"/>
      <c r="F9" s="38"/>
      <c r="G9" s="39"/>
      <c r="H9" s="38"/>
      <c r="I9" s="38"/>
      <c r="J9" s="40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9"/>
      <c r="BV9" s="4"/>
    </row>
    <row r="10" spans="1:80" s="6" customFormat="1" ht="15.75" x14ac:dyDescent="0.25">
      <c r="A10" s="51" t="s">
        <v>42</v>
      </c>
      <c r="B10" s="41">
        <v>6</v>
      </c>
      <c r="C10" s="41">
        <v>3</v>
      </c>
      <c r="D10" s="41">
        <v>17</v>
      </c>
      <c r="E10" s="41">
        <v>21</v>
      </c>
      <c r="F10" s="41">
        <v>36</v>
      </c>
      <c r="G10" s="42">
        <v>27</v>
      </c>
      <c r="H10" s="41">
        <v>13</v>
      </c>
      <c r="I10" s="41">
        <v>4</v>
      </c>
      <c r="J10" s="43">
        <v>26</v>
      </c>
      <c r="K10" s="41">
        <v>14</v>
      </c>
      <c r="L10" s="41">
        <v>0</v>
      </c>
      <c r="M10" s="41">
        <v>2</v>
      </c>
      <c r="N10" s="41">
        <v>11</v>
      </c>
      <c r="O10" s="41">
        <v>12</v>
      </c>
      <c r="P10" s="41">
        <v>16</v>
      </c>
      <c r="Q10" s="41">
        <v>6</v>
      </c>
      <c r="R10" s="41">
        <v>11</v>
      </c>
      <c r="S10" s="41">
        <v>6</v>
      </c>
      <c r="T10" s="41">
        <v>25</v>
      </c>
      <c r="U10" s="41">
        <v>9</v>
      </c>
      <c r="V10" s="41">
        <v>6</v>
      </c>
      <c r="W10" s="41">
        <v>2</v>
      </c>
      <c r="X10" s="41">
        <v>3</v>
      </c>
      <c r="Y10" s="41">
        <v>10</v>
      </c>
      <c r="Z10" s="41">
        <v>3</v>
      </c>
      <c r="AA10" s="41">
        <v>6</v>
      </c>
      <c r="AB10" s="41">
        <v>14</v>
      </c>
      <c r="AC10" s="41">
        <v>13</v>
      </c>
      <c r="AD10" s="41">
        <v>1</v>
      </c>
      <c r="AE10" s="41">
        <v>3</v>
      </c>
      <c r="AF10" s="41">
        <v>12</v>
      </c>
      <c r="AG10" s="41">
        <v>4</v>
      </c>
      <c r="AH10" s="41">
        <v>4</v>
      </c>
      <c r="AI10" s="41">
        <v>11</v>
      </c>
      <c r="AJ10" s="41">
        <v>75</v>
      </c>
      <c r="AK10" s="41">
        <v>50</v>
      </c>
      <c r="AL10" s="41">
        <v>39</v>
      </c>
      <c r="AM10" s="41">
        <v>23</v>
      </c>
      <c r="AN10" s="41">
        <v>87</v>
      </c>
      <c r="AO10" s="41">
        <v>33</v>
      </c>
      <c r="AP10" s="41">
        <v>171</v>
      </c>
      <c r="AQ10" s="41">
        <v>100</v>
      </c>
      <c r="AR10" s="41">
        <v>90</v>
      </c>
      <c r="AS10" s="41">
        <v>111</v>
      </c>
      <c r="AT10" s="41">
        <v>59</v>
      </c>
      <c r="AU10" s="41">
        <v>57</v>
      </c>
      <c r="AV10" s="41">
        <v>106</v>
      </c>
      <c r="AW10" s="41">
        <v>47</v>
      </c>
      <c r="AX10" s="41">
        <v>92</v>
      </c>
      <c r="AY10" s="41">
        <v>45</v>
      </c>
      <c r="AZ10" s="41">
        <v>10</v>
      </c>
      <c r="BA10" s="41">
        <v>12</v>
      </c>
      <c r="BB10" s="41">
        <v>15</v>
      </c>
      <c r="BC10" s="41">
        <v>23</v>
      </c>
      <c r="BD10" s="41">
        <v>7</v>
      </c>
      <c r="BE10" s="41">
        <v>11</v>
      </c>
      <c r="BF10" s="41">
        <v>91</v>
      </c>
      <c r="BG10" s="41">
        <v>41</v>
      </c>
      <c r="BH10" s="41">
        <v>17</v>
      </c>
      <c r="BI10" s="41">
        <v>5</v>
      </c>
      <c r="BJ10" s="41">
        <v>16</v>
      </c>
      <c r="BK10" s="41">
        <v>11</v>
      </c>
      <c r="BL10" s="41">
        <v>5</v>
      </c>
      <c r="BM10" s="41">
        <v>1</v>
      </c>
      <c r="BN10" s="41">
        <v>248</v>
      </c>
      <c r="BO10" s="41">
        <v>122</v>
      </c>
      <c r="BP10" s="41">
        <v>6</v>
      </c>
      <c r="BQ10" s="41">
        <v>0</v>
      </c>
      <c r="BR10" s="34">
        <v>2</v>
      </c>
      <c r="BS10" s="34">
        <v>2</v>
      </c>
      <c r="BT10" s="44">
        <f>SUM(B10:BS10)</f>
        <v>2187</v>
      </c>
      <c r="BU10" s="12"/>
      <c r="BV10" s="7"/>
    </row>
    <row r="11" spans="1:80" s="6" customFormat="1" ht="15.75" x14ac:dyDescent="0.25">
      <c r="A11" s="51" t="s">
        <v>43</v>
      </c>
      <c r="B11" s="41">
        <v>5</v>
      </c>
      <c r="C11" s="41">
        <v>4</v>
      </c>
      <c r="D11" s="41">
        <v>10</v>
      </c>
      <c r="E11" s="41">
        <v>17</v>
      </c>
      <c r="F11" s="41">
        <v>25</v>
      </c>
      <c r="G11" s="42">
        <v>12</v>
      </c>
      <c r="H11" s="41">
        <v>5</v>
      </c>
      <c r="I11" s="41">
        <v>6</v>
      </c>
      <c r="J11" s="43">
        <v>27</v>
      </c>
      <c r="K11" s="41">
        <v>13</v>
      </c>
      <c r="L11" s="41">
        <v>1</v>
      </c>
      <c r="M11" s="41">
        <v>0</v>
      </c>
      <c r="N11" s="41">
        <v>13</v>
      </c>
      <c r="O11" s="41">
        <v>9</v>
      </c>
      <c r="P11" s="41">
        <v>18</v>
      </c>
      <c r="Q11" s="41">
        <v>13</v>
      </c>
      <c r="R11" s="41">
        <v>14</v>
      </c>
      <c r="S11" s="41">
        <v>7</v>
      </c>
      <c r="T11" s="41">
        <v>17</v>
      </c>
      <c r="U11" s="41">
        <v>18</v>
      </c>
      <c r="V11" s="41">
        <v>10</v>
      </c>
      <c r="W11" s="41">
        <v>36</v>
      </c>
      <c r="X11" s="41">
        <v>7</v>
      </c>
      <c r="Y11" s="41">
        <v>14</v>
      </c>
      <c r="Z11" s="41">
        <v>6</v>
      </c>
      <c r="AA11" s="41">
        <v>12</v>
      </c>
      <c r="AB11" s="41">
        <v>20</v>
      </c>
      <c r="AC11" s="41">
        <v>38</v>
      </c>
      <c r="AD11" s="41">
        <v>4</v>
      </c>
      <c r="AE11" s="41">
        <v>2</v>
      </c>
      <c r="AF11" s="41">
        <v>11</v>
      </c>
      <c r="AG11" s="41">
        <v>8</v>
      </c>
      <c r="AH11" s="41">
        <v>13</v>
      </c>
      <c r="AI11" s="41">
        <v>3</v>
      </c>
      <c r="AJ11" s="41">
        <v>114</v>
      </c>
      <c r="AK11" s="41">
        <v>98</v>
      </c>
      <c r="AL11" s="41">
        <v>45</v>
      </c>
      <c r="AM11" s="41">
        <v>31</v>
      </c>
      <c r="AN11" s="41">
        <v>96</v>
      </c>
      <c r="AO11" s="41">
        <v>77</v>
      </c>
      <c r="AP11" s="41">
        <v>163</v>
      </c>
      <c r="AQ11" s="41">
        <v>135</v>
      </c>
      <c r="AR11" s="41">
        <v>91</v>
      </c>
      <c r="AS11" s="41">
        <v>139</v>
      </c>
      <c r="AT11" s="41">
        <v>64</v>
      </c>
      <c r="AU11" s="41">
        <v>110</v>
      </c>
      <c r="AV11" s="41">
        <v>83</v>
      </c>
      <c r="AW11" s="41">
        <v>79</v>
      </c>
      <c r="AX11" s="41">
        <v>111</v>
      </c>
      <c r="AY11" s="41">
        <v>59</v>
      </c>
      <c r="AZ11" s="41">
        <v>13</v>
      </c>
      <c r="BA11" s="41">
        <v>35</v>
      </c>
      <c r="BB11" s="41">
        <v>27</v>
      </c>
      <c r="BC11" s="41">
        <v>113</v>
      </c>
      <c r="BD11" s="41">
        <v>13</v>
      </c>
      <c r="BE11" s="41">
        <v>19</v>
      </c>
      <c r="BF11" s="41">
        <v>71</v>
      </c>
      <c r="BG11" s="41">
        <v>74</v>
      </c>
      <c r="BH11" s="41">
        <v>11</v>
      </c>
      <c r="BI11" s="41">
        <v>16</v>
      </c>
      <c r="BJ11" s="41">
        <v>22</v>
      </c>
      <c r="BK11" s="41">
        <v>19</v>
      </c>
      <c r="BL11" s="41">
        <v>8</v>
      </c>
      <c r="BM11" s="41">
        <v>8</v>
      </c>
      <c r="BN11" s="41">
        <v>230</v>
      </c>
      <c r="BO11" s="41">
        <v>134</v>
      </c>
      <c r="BP11" s="41">
        <v>3</v>
      </c>
      <c r="BQ11" s="41">
        <v>0</v>
      </c>
      <c r="BR11" s="34">
        <v>3</v>
      </c>
      <c r="BS11" s="34">
        <v>1</v>
      </c>
      <c r="BT11" s="44">
        <f>SUM(B11:BS11)</f>
        <v>2733</v>
      </c>
      <c r="BU11" s="11"/>
      <c r="BV11" s="7"/>
    </row>
    <row r="12" spans="1:80" ht="15.75" x14ac:dyDescent="0.25">
      <c r="A12" s="50" t="s">
        <v>44</v>
      </c>
      <c r="B12" s="38"/>
      <c r="C12" s="38"/>
      <c r="D12" s="38"/>
      <c r="E12" s="38"/>
      <c r="F12" s="38"/>
      <c r="G12" s="39"/>
      <c r="H12" s="38"/>
      <c r="I12" s="38"/>
      <c r="J12" s="40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9"/>
      <c r="BV12" s="4"/>
    </row>
    <row r="13" spans="1:80" s="6" customFormat="1" ht="15.75" x14ac:dyDescent="0.25">
      <c r="A13" s="51" t="s">
        <v>45</v>
      </c>
      <c r="B13" s="41">
        <v>6</v>
      </c>
      <c r="C13" s="41">
        <v>4</v>
      </c>
      <c r="D13" s="41">
        <v>19</v>
      </c>
      <c r="E13" s="41">
        <v>24</v>
      </c>
      <c r="F13" s="41">
        <v>32</v>
      </c>
      <c r="G13" s="42">
        <v>25</v>
      </c>
      <c r="H13" s="41">
        <v>10</v>
      </c>
      <c r="I13" s="41">
        <v>6</v>
      </c>
      <c r="J13" s="43">
        <v>31</v>
      </c>
      <c r="K13" s="41">
        <v>18</v>
      </c>
      <c r="L13" s="41">
        <v>0</v>
      </c>
      <c r="M13" s="41">
        <v>1</v>
      </c>
      <c r="N13" s="41">
        <v>19</v>
      </c>
      <c r="O13" s="41">
        <v>11</v>
      </c>
      <c r="P13" s="41">
        <v>22</v>
      </c>
      <c r="Q13" s="41">
        <v>15</v>
      </c>
      <c r="R13" s="41">
        <v>14</v>
      </c>
      <c r="S13" s="41">
        <v>9</v>
      </c>
      <c r="T13" s="41">
        <v>29</v>
      </c>
      <c r="U13" s="41">
        <v>18</v>
      </c>
      <c r="V13" s="41">
        <v>10</v>
      </c>
      <c r="W13" s="41">
        <v>25</v>
      </c>
      <c r="X13" s="41">
        <v>7</v>
      </c>
      <c r="Y13" s="41">
        <v>17</v>
      </c>
      <c r="Z13" s="41">
        <v>3</v>
      </c>
      <c r="AA13" s="41">
        <v>14</v>
      </c>
      <c r="AB13" s="41">
        <v>23</v>
      </c>
      <c r="AC13" s="41">
        <v>33</v>
      </c>
      <c r="AD13" s="41">
        <v>1</v>
      </c>
      <c r="AE13" s="41">
        <v>4</v>
      </c>
      <c r="AF13" s="41">
        <v>17</v>
      </c>
      <c r="AG13" s="41">
        <v>7</v>
      </c>
      <c r="AH13" s="41">
        <v>11</v>
      </c>
      <c r="AI13" s="41">
        <v>9</v>
      </c>
      <c r="AJ13" s="41">
        <v>130</v>
      </c>
      <c r="AK13" s="41">
        <v>90</v>
      </c>
      <c r="AL13" s="41">
        <v>54</v>
      </c>
      <c r="AM13" s="41">
        <v>37</v>
      </c>
      <c r="AN13" s="41">
        <v>114</v>
      </c>
      <c r="AO13" s="41">
        <v>63</v>
      </c>
      <c r="AP13" s="41">
        <v>200</v>
      </c>
      <c r="AQ13" s="41">
        <v>148</v>
      </c>
      <c r="AR13" s="41">
        <v>93</v>
      </c>
      <c r="AS13" s="41">
        <v>151</v>
      </c>
      <c r="AT13" s="41">
        <v>75</v>
      </c>
      <c r="AU13" s="41">
        <v>102</v>
      </c>
      <c r="AV13" s="41">
        <v>111</v>
      </c>
      <c r="AW13" s="41">
        <v>73</v>
      </c>
      <c r="AX13" s="41">
        <v>125</v>
      </c>
      <c r="AY13" s="41">
        <v>75</v>
      </c>
      <c r="AZ13" s="41">
        <v>14</v>
      </c>
      <c r="BA13" s="41">
        <v>29</v>
      </c>
      <c r="BB13" s="41">
        <v>23</v>
      </c>
      <c r="BC13" s="41">
        <v>84</v>
      </c>
      <c r="BD13" s="41">
        <v>12</v>
      </c>
      <c r="BE13" s="41">
        <v>25</v>
      </c>
      <c r="BF13" s="41">
        <v>98</v>
      </c>
      <c r="BG13" s="41">
        <v>81</v>
      </c>
      <c r="BH13" s="41">
        <v>12</v>
      </c>
      <c r="BI13" s="41">
        <v>11</v>
      </c>
      <c r="BJ13" s="41">
        <v>22</v>
      </c>
      <c r="BK13" s="41">
        <v>16</v>
      </c>
      <c r="BL13" s="41">
        <v>7</v>
      </c>
      <c r="BM13" s="41">
        <v>5</v>
      </c>
      <c r="BN13" s="41">
        <v>285</v>
      </c>
      <c r="BO13" s="41">
        <v>141</v>
      </c>
      <c r="BP13" s="41">
        <v>5</v>
      </c>
      <c r="BQ13" s="41">
        <v>0</v>
      </c>
      <c r="BR13" s="34">
        <v>2</v>
      </c>
      <c r="BS13" s="34">
        <v>1</v>
      </c>
      <c r="BT13" s="44">
        <f t="shared" ref="BT13:BT20" si="0">SUM(B13:BS13)</f>
        <v>3008</v>
      </c>
      <c r="BU13" s="12"/>
      <c r="BV13" s="7"/>
    </row>
    <row r="14" spans="1:80" s="6" customFormat="1" ht="15.75" x14ac:dyDescent="0.25">
      <c r="A14" s="51" t="s">
        <v>46</v>
      </c>
      <c r="B14" s="41">
        <v>5</v>
      </c>
      <c r="C14" s="41">
        <v>1</v>
      </c>
      <c r="D14" s="41">
        <v>6</v>
      </c>
      <c r="E14" s="41">
        <v>9</v>
      </c>
      <c r="F14" s="41">
        <v>22</v>
      </c>
      <c r="G14" s="42">
        <v>9</v>
      </c>
      <c r="H14" s="41">
        <v>8</v>
      </c>
      <c r="I14" s="41">
        <v>4</v>
      </c>
      <c r="J14" s="43">
        <v>17</v>
      </c>
      <c r="K14" s="41">
        <v>7</v>
      </c>
      <c r="L14" s="41">
        <v>1</v>
      </c>
      <c r="M14" s="41">
        <v>1</v>
      </c>
      <c r="N14" s="41">
        <v>6</v>
      </c>
      <c r="O14" s="41">
        <v>8</v>
      </c>
      <c r="P14" s="41">
        <v>10</v>
      </c>
      <c r="Q14" s="41">
        <v>3</v>
      </c>
      <c r="R14" s="41">
        <v>8</v>
      </c>
      <c r="S14" s="41">
        <v>3</v>
      </c>
      <c r="T14" s="41">
        <v>12</v>
      </c>
      <c r="U14" s="41">
        <v>8</v>
      </c>
      <c r="V14" s="41">
        <v>5</v>
      </c>
      <c r="W14" s="41">
        <v>11</v>
      </c>
      <c r="X14" s="41">
        <v>1</v>
      </c>
      <c r="Y14" s="41">
        <v>7</v>
      </c>
      <c r="Z14" s="41">
        <v>6</v>
      </c>
      <c r="AA14" s="41">
        <v>4</v>
      </c>
      <c r="AB14" s="41">
        <v>9</v>
      </c>
      <c r="AC14" s="41">
        <v>15</v>
      </c>
      <c r="AD14" s="41">
        <v>4</v>
      </c>
      <c r="AE14" s="41">
        <v>1</v>
      </c>
      <c r="AF14" s="41">
        <v>6</v>
      </c>
      <c r="AG14" s="41">
        <v>4</v>
      </c>
      <c r="AH14" s="41">
        <v>4</v>
      </c>
      <c r="AI14" s="41">
        <v>2</v>
      </c>
      <c r="AJ14" s="41">
        <v>52</v>
      </c>
      <c r="AK14" s="41">
        <v>42</v>
      </c>
      <c r="AL14" s="41">
        <v>25</v>
      </c>
      <c r="AM14" s="41">
        <v>15</v>
      </c>
      <c r="AN14" s="41">
        <v>41</v>
      </c>
      <c r="AO14" s="41">
        <v>26</v>
      </c>
      <c r="AP14" s="41">
        <v>105</v>
      </c>
      <c r="AQ14" s="41">
        <v>65</v>
      </c>
      <c r="AR14" s="41">
        <v>69</v>
      </c>
      <c r="AS14" s="41">
        <v>73</v>
      </c>
      <c r="AT14" s="41">
        <v>33</v>
      </c>
      <c r="AU14" s="41">
        <v>44</v>
      </c>
      <c r="AV14" s="41">
        <v>57</v>
      </c>
      <c r="AW14" s="41">
        <v>34</v>
      </c>
      <c r="AX14" s="41">
        <v>61</v>
      </c>
      <c r="AY14" s="41">
        <v>16</v>
      </c>
      <c r="AZ14" s="41">
        <v>9</v>
      </c>
      <c r="BA14" s="41">
        <v>14</v>
      </c>
      <c r="BB14" s="41">
        <v>18</v>
      </c>
      <c r="BC14" s="41">
        <v>47</v>
      </c>
      <c r="BD14" s="41">
        <v>7</v>
      </c>
      <c r="BE14" s="41">
        <v>3</v>
      </c>
      <c r="BF14" s="41">
        <v>54</v>
      </c>
      <c r="BG14" s="41">
        <v>29</v>
      </c>
      <c r="BH14" s="41">
        <v>14</v>
      </c>
      <c r="BI14" s="41">
        <v>8</v>
      </c>
      <c r="BJ14" s="41">
        <v>13</v>
      </c>
      <c r="BK14" s="41">
        <v>14</v>
      </c>
      <c r="BL14" s="41">
        <v>6</v>
      </c>
      <c r="BM14" s="41">
        <v>3</v>
      </c>
      <c r="BN14" s="41">
        <v>139</v>
      </c>
      <c r="BO14" s="41">
        <v>76</v>
      </c>
      <c r="BP14" s="41">
        <v>3</v>
      </c>
      <c r="BQ14" s="41">
        <v>0</v>
      </c>
      <c r="BR14" s="34">
        <v>2</v>
      </c>
      <c r="BS14" s="34">
        <v>2</v>
      </c>
      <c r="BT14" s="44">
        <f t="shared" si="0"/>
        <v>1446</v>
      </c>
      <c r="BU14" s="11"/>
      <c r="BV14" s="7"/>
    </row>
    <row r="15" spans="1:80" ht="15.75" x14ac:dyDescent="0.25">
      <c r="A15" s="50" t="s">
        <v>35</v>
      </c>
      <c r="B15" s="38"/>
      <c r="C15" s="38"/>
      <c r="D15" s="38"/>
      <c r="E15" s="38"/>
      <c r="F15" s="38"/>
      <c r="G15" s="39"/>
      <c r="H15" s="38"/>
      <c r="I15" s="38"/>
      <c r="J15" s="40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9"/>
      <c r="BV15" s="4"/>
    </row>
    <row r="16" spans="1:80" s="6" customFormat="1" ht="15.75" x14ac:dyDescent="0.25">
      <c r="A16" s="51" t="s">
        <v>47</v>
      </c>
      <c r="B16" s="41">
        <v>4</v>
      </c>
      <c r="C16" s="41">
        <v>4</v>
      </c>
      <c r="D16" s="41">
        <v>10</v>
      </c>
      <c r="E16" s="41">
        <v>14</v>
      </c>
      <c r="F16" s="41">
        <v>15</v>
      </c>
      <c r="G16" s="42">
        <v>15</v>
      </c>
      <c r="H16" s="41">
        <v>4</v>
      </c>
      <c r="I16" s="41">
        <v>6</v>
      </c>
      <c r="J16" s="43">
        <v>16</v>
      </c>
      <c r="K16" s="41">
        <v>7</v>
      </c>
      <c r="L16" s="41">
        <v>0</v>
      </c>
      <c r="M16" s="41">
        <v>1</v>
      </c>
      <c r="N16" s="41">
        <v>7</v>
      </c>
      <c r="O16" s="41">
        <v>9</v>
      </c>
      <c r="P16" s="41">
        <v>12</v>
      </c>
      <c r="Q16" s="41">
        <v>5</v>
      </c>
      <c r="R16" s="41">
        <v>9</v>
      </c>
      <c r="S16" s="41">
        <v>7</v>
      </c>
      <c r="T16" s="41">
        <v>15</v>
      </c>
      <c r="U16" s="41">
        <v>10</v>
      </c>
      <c r="V16" s="41">
        <v>6</v>
      </c>
      <c r="W16" s="41">
        <v>8</v>
      </c>
      <c r="X16" s="41">
        <v>5</v>
      </c>
      <c r="Y16" s="41">
        <v>6</v>
      </c>
      <c r="Z16" s="41">
        <v>1</v>
      </c>
      <c r="AA16" s="41">
        <v>6</v>
      </c>
      <c r="AB16" s="41">
        <v>7</v>
      </c>
      <c r="AC16" s="41">
        <v>10</v>
      </c>
      <c r="AD16" s="41">
        <v>1</v>
      </c>
      <c r="AE16" s="41">
        <v>1</v>
      </c>
      <c r="AF16" s="41">
        <v>6</v>
      </c>
      <c r="AG16" s="41">
        <v>2</v>
      </c>
      <c r="AH16" s="41">
        <v>6</v>
      </c>
      <c r="AI16" s="41">
        <v>1</v>
      </c>
      <c r="AJ16" s="41">
        <v>45</v>
      </c>
      <c r="AK16" s="41">
        <v>35</v>
      </c>
      <c r="AL16" s="41">
        <v>20</v>
      </c>
      <c r="AM16" s="41">
        <v>24</v>
      </c>
      <c r="AN16" s="41">
        <v>58</v>
      </c>
      <c r="AO16" s="41">
        <v>40</v>
      </c>
      <c r="AP16" s="41">
        <v>100</v>
      </c>
      <c r="AQ16" s="41">
        <v>80</v>
      </c>
      <c r="AR16" s="41">
        <v>55</v>
      </c>
      <c r="AS16" s="41">
        <v>81</v>
      </c>
      <c r="AT16" s="41">
        <v>33</v>
      </c>
      <c r="AU16" s="41">
        <v>57</v>
      </c>
      <c r="AV16" s="41">
        <v>43</v>
      </c>
      <c r="AW16" s="41">
        <v>34</v>
      </c>
      <c r="AX16" s="41">
        <v>46</v>
      </c>
      <c r="AY16" s="41">
        <v>35</v>
      </c>
      <c r="AZ16" s="41">
        <v>4</v>
      </c>
      <c r="BA16" s="41">
        <v>7</v>
      </c>
      <c r="BB16" s="41">
        <v>4</v>
      </c>
      <c r="BC16" s="41">
        <v>28</v>
      </c>
      <c r="BD16" s="41">
        <v>3</v>
      </c>
      <c r="BE16" s="41">
        <v>11</v>
      </c>
      <c r="BF16" s="41">
        <v>41</v>
      </c>
      <c r="BG16" s="41">
        <v>29</v>
      </c>
      <c r="BH16" s="41">
        <v>7</v>
      </c>
      <c r="BI16" s="41">
        <v>6</v>
      </c>
      <c r="BJ16" s="41">
        <v>10</v>
      </c>
      <c r="BK16" s="41">
        <v>7</v>
      </c>
      <c r="BL16" s="41">
        <v>4</v>
      </c>
      <c r="BM16" s="41">
        <v>1</v>
      </c>
      <c r="BN16" s="41">
        <v>112</v>
      </c>
      <c r="BO16" s="41">
        <v>76</v>
      </c>
      <c r="BP16" s="41">
        <v>2</v>
      </c>
      <c r="BQ16" s="41">
        <v>0</v>
      </c>
      <c r="BR16" s="34">
        <v>0</v>
      </c>
      <c r="BS16" s="34">
        <v>2</v>
      </c>
      <c r="BT16" s="44">
        <f t="shared" si="0"/>
        <v>1376</v>
      </c>
      <c r="BU16" s="12"/>
      <c r="BV16" s="7"/>
    </row>
    <row r="17" spans="1:74" s="6" customFormat="1" ht="15.75" x14ac:dyDescent="0.25">
      <c r="A17" s="51" t="s">
        <v>48</v>
      </c>
      <c r="B17" s="41">
        <v>7</v>
      </c>
      <c r="C17" s="41">
        <v>1</v>
      </c>
      <c r="D17" s="41">
        <v>14</v>
      </c>
      <c r="E17" s="41">
        <v>19</v>
      </c>
      <c r="F17" s="41">
        <v>41</v>
      </c>
      <c r="G17" s="42">
        <v>21</v>
      </c>
      <c r="H17" s="41">
        <v>14</v>
      </c>
      <c r="I17" s="41">
        <v>4</v>
      </c>
      <c r="J17" s="43">
        <v>31</v>
      </c>
      <c r="K17" s="41">
        <v>17</v>
      </c>
      <c r="L17" s="41">
        <v>1</v>
      </c>
      <c r="M17" s="41">
        <v>1</v>
      </c>
      <c r="N17" s="41">
        <v>18</v>
      </c>
      <c r="O17" s="41">
        <v>10</v>
      </c>
      <c r="P17" s="41">
        <v>20</v>
      </c>
      <c r="Q17" s="41">
        <v>14</v>
      </c>
      <c r="R17" s="41">
        <v>13</v>
      </c>
      <c r="S17" s="41">
        <v>5</v>
      </c>
      <c r="T17" s="41">
        <v>27</v>
      </c>
      <c r="U17" s="41">
        <v>17</v>
      </c>
      <c r="V17" s="41">
        <v>9</v>
      </c>
      <c r="W17" s="41">
        <v>28</v>
      </c>
      <c r="X17" s="41">
        <v>2</v>
      </c>
      <c r="Y17" s="41">
        <v>18</v>
      </c>
      <c r="Z17" s="41">
        <v>8</v>
      </c>
      <c r="AA17" s="41">
        <v>10</v>
      </c>
      <c r="AB17" s="41">
        <v>24</v>
      </c>
      <c r="AC17" s="41">
        <v>38</v>
      </c>
      <c r="AD17" s="41">
        <v>4</v>
      </c>
      <c r="AE17" s="41">
        <v>4</v>
      </c>
      <c r="AF17" s="41">
        <v>17</v>
      </c>
      <c r="AG17" s="41">
        <v>9</v>
      </c>
      <c r="AH17" s="41">
        <v>9</v>
      </c>
      <c r="AI17" s="41">
        <v>10</v>
      </c>
      <c r="AJ17" s="41">
        <v>139</v>
      </c>
      <c r="AK17" s="41">
        <v>102</v>
      </c>
      <c r="AL17" s="41">
        <v>60</v>
      </c>
      <c r="AM17" s="41">
        <v>28</v>
      </c>
      <c r="AN17" s="41">
        <v>103</v>
      </c>
      <c r="AO17" s="41">
        <v>56</v>
      </c>
      <c r="AP17" s="41">
        <v>212</v>
      </c>
      <c r="AQ17" s="41">
        <v>133</v>
      </c>
      <c r="AR17" s="41">
        <v>107</v>
      </c>
      <c r="AS17" s="41">
        <v>147</v>
      </c>
      <c r="AT17" s="41">
        <v>79</v>
      </c>
      <c r="AU17" s="41">
        <v>92</v>
      </c>
      <c r="AV17" s="41">
        <v>127</v>
      </c>
      <c r="AW17" s="41">
        <v>77</v>
      </c>
      <c r="AX17" s="41">
        <v>140</v>
      </c>
      <c r="AY17" s="41">
        <v>59</v>
      </c>
      <c r="AZ17" s="41">
        <v>18</v>
      </c>
      <c r="BA17" s="41">
        <v>36</v>
      </c>
      <c r="BB17" s="41">
        <v>36</v>
      </c>
      <c r="BC17" s="41">
        <v>105</v>
      </c>
      <c r="BD17" s="41">
        <v>16</v>
      </c>
      <c r="BE17" s="41">
        <v>17</v>
      </c>
      <c r="BF17" s="41">
        <v>118</v>
      </c>
      <c r="BG17" s="41">
        <v>81</v>
      </c>
      <c r="BH17" s="41">
        <v>21</v>
      </c>
      <c r="BI17" s="41">
        <v>14</v>
      </c>
      <c r="BJ17" s="41">
        <v>27</v>
      </c>
      <c r="BK17" s="41">
        <v>20</v>
      </c>
      <c r="BL17" s="41">
        <v>9</v>
      </c>
      <c r="BM17" s="41">
        <v>7</v>
      </c>
      <c r="BN17" s="41">
        <v>323</v>
      </c>
      <c r="BO17" s="41">
        <v>145</v>
      </c>
      <c r="BP17" s="41">
        <v>6</v>
      </c>
      <c r="BQ17" s="41">
        <v>0</v>
      </c>
      <c r="BR17" s="34">
        <v>4</v>
      </c>
      <c r="BS17" s="34">
        <v>1</v>
      </c>
      <c r="BT17" s="44">
        <f t="shared" si="0"/>
        <v>3150</v>
      </c>
      <c r="BU17" s="12"/>
      <c r="BV17" s="7"/>
    </row>
    <row r="18" spans="1:74" ht="15.75" x14ac:dyDescent="0.25">
      <c r="A18" s="52" t="s">
        <v>53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6"/>
      <c r="BV18" s="4"/>
    </row>
    <row r="19" spans="1:74" ht="15.75" x14ac:dyDescent="0.25">
      <c r="A19" s="53" t="s">
        <v>54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34">
        <v>18</v>
      </c>
      <c r="S19" s="34">
        <v>6</v>
      </c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34">
        <v>8</v>
      </c>
      <c r="AI19" s="34">
        <v>3</v>
      </c>
      <c r="AJ19" s="47"/>
      <c r="AK19" s="47"/>
      <c r="AL19" s="47"/>
      <c r="AM19" s="47"/>
      <c r="AN19" s="34">
        <v>89</v>
      </c>
      <c r="AO19" s="34">
        <v>43</v>
      </c>
      <c r="AP19" s="34">
        <v>141</v>
      </c>
      <c r="AQ19" s="34">
        <v>86</v>
      </c>
      <c r="AR19" s="34">
        <v>75</v>
      </c>
      <c r="AS19" s="34">
        <v>129</v>
      </c>
      <c r="AT19" s="34">
        <v>56</v>
      </c>
      <c r="AU19" s="34">
        <v>76</v>
      </c>
      <c r="AV19" s="34">
        <v>83</v>
      </c>
      <c r="AW19" s="34">
        <v>65</v>
      </c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34">
        <v>183</v>
      </c>
      <c r="BO19" s="34">
        <v>90</v>
      </c>
      <c r="BP19" s="47"/>
      <c r="BQ19" s="47"/>
      <c r="BR19" s="47"/>
      <c r="BS19" s="47"/>
      <c r="BT19" s="44">
        <f t="shared" si="0"/>
        <v>1151</v>
      </c>
      <c r="BV19" s="4"/>
    </row>
    <row r="20" spans="1:74" s="6" customFormat="1" ht="15.75" x14ac:dyDescent="0.25">
      <c r="A20" s="53" t="s">
        <v>55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9">
        <v>7</v>
      </c>
      <c r="S20" s="49">
        <v>7</v>
      </c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9">
        <v>9</v>
      </c>
      <c r="AI20" s="49">
        <v>10</v>
      </c>
      <c r="AJ20" s="48"/>
      <c r="AK20" s="48"/>
      <c r="AL20" s="48"/>
      <c r="AM20" s="48"/>
      <c r="AN20" s="49">
        <v>95</v>
      </c>
      <c r="AO20" s="49">
        <v>69</v>
      </c>
      <c r="AP20" s="49">
        <v>194</v>
      </c>
      <c r="AQ20" s="49">
        <v>149</v>
      </c>
      <c r="AR20" s="49">
        <v>116</v>
      </c>
      <c r="AS20" s="49">
        <v>127</v>
      </c>
      <c r="AT20" s="49">
        <v>69</v>
      </c>
      <c r="AU20" s="49">
        <v>93</v>
      </c>
      <c r="AV20" s="49">
        <v>113</v>
      </c>
      <c r="AW20" s="49">
        <v>64</v>
      </c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9">
        <v>305</v>
      </c>
      <c r="BO20" s="49">
        <v>172</v>
      </c>
      <c r="BP20" s="48"/>
      <c r="BQ20" s="48"/>
      <c r="BR20" s="48"/>
      <c r="BS20" s="48"/>
      <c r="BT20" s="44">
        <f t="shared" si="0"/>
        <v>1599</v>
      </c>
      <c r="BV20" s="7"/>
    </row>
    <row r="21" spans="1:74" s="6" customFormat="1" x14ac:dyDescent="0.25">
      <c r="BV21" s="7"/>
    </row>
    <row r="22" spans="1:74" x14ac:dyDescent="0.25">
      <c r="BV22" s="4"/>
    </row>
    <row r="23" spans="1:74" x14ac:dyDescent="0.25">
      <c r="BV23" s="4"/>
    </row>
    <row r="24" spans="1:74" x14ac:dyDescent="0.25">
      <c r="BV24" s="4"/>
    </row>
    <row r="25" spans="1:74" x14ac:dyDescent="0.25">
      <c r="BV25" s="4"/>
    </row>
    <row r="26" spans="1:74" x14ac:dyDescent="0.25">
      <c r="BV26" s="4"/>
    </row>
    <row r="27" spans="1:74" x14ac:dyDescent="0.25">
      <c r="BV27" s="4"/>
    </row>
    <row r="28" spans="1:74" x14ac:dyDescent="0.25">
      <c r="BV28" s="4"/>
    </row>
    <row r="29" spans="1:74" x14ac:dyDescent="0.25">
      <c r="BV29" s="4"/>
    </row>
    <row r="30" spans="1:74" x14ac:dyDescent="0.25">
      <c r="BV30" s="4"/>
    </row>
    <row r="31" spans="1:74" x14ac:dyDescent="0.25">
      <c r="BV31" s="4"/>
    </row>
    <row r="32" spans="1:74" x14ac:dyDescent="0.25">
      <c r="BV32" s="4"/>
    </row>
    <row r="33" spans="74:74" x14ac:dyDescent="0.25">
      <c r="BV33" s="4"/>
    </row>
    <row r="34" spans="74:74" x14ac:dyDescent="0.25">
      <c r="BV34" s="4"/>
    </row>
    <row r="35" spans="74:74" x14ac:dyDescent="0.25">
      <c r="BV35" s="4"/>
    </row>
    <row r="36" spans="74:74" x14ac:dyDescent="0.25">
      <c r="BV36" s="4"/>
    </row>
    <row r="37" spans="74:74" x14ac:dyDescent="0.25">
      <c r="BV37" s="4"/>
    </row>
    <row r="38" spans="74:74" x14ac:dyDescent="0.25">
      <c r="BV38" s="4"/>
    </row>
    <row r="39" spans="74:74" x14ac:dyDescent="0.25">
      <c r="BV39" s="4"/>
    </row>
    <row r="40" spans="74:74" s="6" customFormat="1" x14ac:dyDescent="0.25">
      <c r="BV40" s="7"/>
    </row>
    <row r="41" spans="74:74" s="6" customFormat="1" x14ac:dyDescent="0.25">
      <c r="BV41" s="7"/>
    </row>
    <row r="42" spans="74:74" s="6" customFormat="1" x14ac:dyDescent="0.25">
      <c r="BV42" s="7"/>
    </row>
    <row r="43" spans="74:74" s="6" customFormat="1" x14ac:dyDescent="0.25">
      <c r="BV43" s="7"/>
    </row>
    <row r="44" spans="74:74" x14ac:dyDescent="0.25">
      <c r="BV44" s="4"/>
    </row>
    <row r="45" spans="74:74" x14ac:dyDescent="0.25">
      <c r="BV45" s="4"/>
    </row>
    <row r="46" spans="74:74" x14ac:dyDescent="0.25">
      <c r="BV46" s="4"/>
    </row>
    <row r="47" spans="74:74" x14ac:dyDescent="0.25">
      <c r="BV47" s="4"/>
    </row>
    <row r="48" spans="74:74" x14ac:dyDescent="0.25">
      <c r="BV48" s="4"/>
    </row>
    <row r="49" spans="1:74" x14ac:dyDescent="0.25">
      <c r="BV49" s="4"/>
    </row>
    <row r="50" spans="1:74" x14ac:dyDescent="0.25">
      <c r="BV50" s="4"/>
    </row>
    <row r="53" spans="1:74" s="15" customFormat="1" x14ac:dyDescent="0.25"/>
    <row r="54" spans="1:74" s="15" customFormat="1" x14ac:dyDescent="0.25">
      <c r="A54" s="1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17"/>
      <c r="BU54" s="18"/>
    </row>
    <row r="55" spans="1:74" s="15" customFormat="1" x14ac:dyDescent="0.25">
      <c r="A55" s="1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17"/>
      <c r="BU55" s="18"/>
    </row>
    <row r="56" spans="1:74" s="15" customFormat="1" x14ac:dyDescent="0.25">
      <c r="A56" s="1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17"/>
      <c r="BU56" s="18"/>
    </row>
    <row r="57" spans="1:74" s="15" customFormat="1" x14ac:dyDescent="0.25">
      <c r="A57" s="1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17"/>
      <c r="BU57" s="18"/>
    </row>
    <row r="58" spans="1:74" s="15" customFormat="1" x14ac:dyDescent="0.25">
      <c r="A58" s="1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17"/>
      <c r="BU58" s="18"/>
    </row>
    <row r="59" spans="1:74" s="24" customFormat="1" x14ac:dyDescent="0.25">
      <c r="A59" s="20"/>
      <c r="B59" s="21"/>
      <c r="C59" s="21"/>
      <c r="D59" s="21"/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3"/>
      <c r="BU59" s="5"/>
    </row>
    <row r="60" spans="1:74" s="15" customFormat="1" x14ac:dyDescent="0.25">
      <c r="A60" s="1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17"/>
      <c r="BU60" s="18"/>
    </row>
    <row r="61" spans="1:74" s="15" customFormat="1" x14ac:dyDescent="0.25">
      <c r="A61" s="1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17"/>
      <c r="BU61" s="5"/>
    </row>
    <row r="62" spans="1:74" s="15" customFormat="1" x14ac:dyDescent="0.25">
      <c r="A62" s="1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17"/>
      <c r="BU62" s="18"/>
    </row>
    <row r="63" spans="1:74" s="15" customFormat="1" x14ac:dyDescent="0.25">
      <c r="A63" s="1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17"/>
      <c r="BU63" s="18"/>
    </row>
    <row r="64" spans="1:74" s="15" customFormat="1" x14ac:dyDescent="0.25">
      <c r="A64" s="1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17"/>
      <c r="BU64" s="5"/>
    </row>
    <row r="65" spans="1:73" s="15" customFormat="1" x14ac:dyDescent="0.25">
      <c r="A65" s="1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17"/>
      <c r="BU65" s="18"/>
    </row>
    <row r="66" spans="1:73" s="15" customFormat="1" x14ac:dyDescent="0.25">
      <c r="A66" s="1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17"/>
      <c r="BU66" s="18"/>
    </row>
    <row r="67" spans="1:73" s="15" customFormat="1" x14ac:dyDescent="0.25">
      <c r="A67" s="1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17"/>
      <c r="BU67" s="18"/>
    </row>
    <row r="68" spans="1:73" s="15" customFormat="1" x14ac:dyDescent="0.25">
      <c r="A68" s="1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17"/>
      <c r="BU68" s="18"/>
    </row>
    <row r="69" spans="1:73" s="15" customFormat="1" x14ac:dyDescent="0.25">
      <c r="A69" s="1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17"/>
      <c r="BU69" s="18"/>
    </row>
    <row r="70" spans="1:73" s="15" customFormat="1" x14ac:dyDescent="0.25">
      <c r="A70" s="1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17"/>
      <c r="BU70" s="18"/>
    </row>
    <row r="71" spans="1:73" s="15" customFormat="1" x14ac:dyDescent="0.25">
      <c r="A71" s="1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17"/>
      <c r="BU71" s="18"/>
    </row>
    <row r="72" spans="1:73" s="15" customFormat="1" x14ac:dyDescent="0.25">
      <c r="A72" s="1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17"/>
      <c r="BU72" s="18"/>
    </row>
    <row r="73" spans="1:73" s="15" customFormat="1" x14ac:dyDescent="0.25">
      <c r="A73" s="1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17"/>
      <c r="BU73" s="18"/>
    </row>
    <row r="74" spans="1:73" s="15" customFormat="1" x14ac:dyDescent="0.25">
      <c r="A74" s="1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17"/>
      <c r="BU74" s="18"/>
    </row>
    <row r="75" spans="1:73" s="15" customFormat="1" x14ac:dyDescent="0.25">
      <c r="A75" s="1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17"/>
      <c r="BU75" s="18"/>
    </row>
    <row r="76" spans="1:73" s="15" customFormat="1" x14ac:dyDescent="0.25">
      <c r="A76" s="1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17"/>
      <c r="BU76" s="5"/>
    </row>
    <row r="77" spans="1:73" s="15" customFormat="1" x14ac:dyDescent="0.25">
      <c r="A77" s="1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17"/>
      <c r="BU77" s="18"/>
    </row>
    <row r="78" spans="1:73" s="15" customFormat="1" x14ac:dyDescent="0.25">
      <c r="A78" s="1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17"/>
      <c r="BU78" s="18"/>
    </row>
    <row r="79" spans="1:73" s="15" customFormat="1" x14ac:dyDescent="0.25">
      <c r="A79" s="1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17"/>
      <c r="BU79" s="18"/>
    </row>
    <row r="80" spans="1:73" s="15" customFormat="1" x14ac:dyDescent="0.25">
      <c r="A80" s="1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17"/>
      <c r="BU80" s="18"/>
    </row>
    <row r="81" spans="1:73" s="15" customFormat="1" x14ac:dyDescent="0.25">
      <c r="A81" s="1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17"/>
      <c r="BU81" s="18"/>
    </row>
    <row r="82" spans="1:73" s="15" customFormat="1" x14ac:dyDescent="0.25">
      <c r="A82" s="1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17"/>
      <c r="BU82" s="18"/>
    </row>
    <row r="83" spans="1:73" s="15" customFormat="1" x14ac:dyDescent="0.25">
      <c r="A83" s="1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17"/>
      <c r="BU83" s="5"/>
    </row>
    <row r="84" spans="1:73" s="15" customFormat="1" x14ac:dyDescent="0.25">
      <c r="A84" s="1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17"/>
      <c r="BU84" s="18"/>
    </row>
    <row r="85" spans="1:73" s="15" customFormat="1" x14ac:dyDescent="0.25">
      <c r="A85" s="1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17"/>
      <c r="BU85" s="5"/>
    </row>
    <row r="86" spans="1:73" s="15" customFormat="1" x14ac:dyDescent="0.25">
      <c r="A86" s="1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17"/>
      <c r="BU86" s="18"/>
    </row>
    <row r="87" spans="1:73" s="15" customFormat="1" x14ac:dyDescent="0.25">
      <c r="A87" s="1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17"/>
      <c r="BU87" s="18"/>
    </row>
    <row r="88" spans="1:73" s="15" customFormat="1" x14ac:dyDescent="0.25">
      <c r="A88" s="1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17"/>
      <c r="BU88" s="18"/>
    </row>
    <row r="89" spans="1:73" s="15" customFormat="1" x14ac:dyDescent="0.25">
      <c r="A89" s="1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17"/>
      <c r="BU89" s="18"/>
    </row>
    <row r="90" spans="1:73" s="15" customFormat="1" x14ac:dyDescent="0.25">
      <c r="A90" s="1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17"/>
      <c r="BU90" s="18"/>
    </row>
    <row r="91" spans="1:73" s="15" customFormat="1" x14ac:dyDescent="0.25">
      <c r="A91" s="1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17"/>
      <c r="BU91" s="18"/>
    </row>
    <row r="92" spans="1:73" s="15" customFormat="1" x14ac:dyDescent="0.25">
      <c r="A92" s="1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17"/>
      <c r="BU92" s="18"/>
    </row>
    <row r="93" spans="1:73" s="15" customFormat="1" x14ac:dyDescent="0.2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U93" s="18"/>
    </row>
    <row r="94" spans="1:73" s="15" customFormat="1" x14ac:dyDescent="0.2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U94" s="18"/>
    </row>
    <row r="95" spans="1:73" s="24" customFormat="1" x14ac:dyDescent="0.2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U95" s="25"/>
    </row>
    <row r="96" spans="1:73" s="24" customFormat="1" x14ac:dyDescent="0.2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U96" s="25"/>
    </row>
  </sheetData>
  <sortState ref="A169:CB172">
    <sortCondition ref="A169"/>
  </sortState>
  <mergeCells count="74">
    <mergeCell ref="AF6:AG6"/>
    <mergeCell ref="AH6:AI6"/>
    <mergeCell ref="AJ6:AK6"/>
    <mergeCell ref="AL6:AM6"/>
    <mergeCell ref="AN6:AO6"/>
    <mergeCell ref="AP6:AQ6"/>
    <mergeCell ref="BP6:BQ6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AR6:AS6"/>
    <mergeCell ref="AT6:AU6"/>
    <mergeCell ref="AV6:AW6"/>
    <mergeCell ref="AX6:AY6"/>
    <mergeCell ref="AZ6:BA6"/>
    <mergeCell ref="BR6:BS6"/>
    <mergeCell ref="BD6:BE6"/>
    <mergeCell ref="BF6:BG6"/>
    <mergeCell ref="BH6:BI6"/>
    <mergeCell ref="BJ6:BK6"/>
    <mergeCell ref="BL6:BM6"/>
    <mergeCell ref="BN6:BO6"/>
    <mergeCell ref="BB6:BC6"/>
    <mergeCell ref="AD6:AE6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CA7:CB7"/>
    <mergeCell ref="BJ7:BK7"/>
    <mergeCell ref="BL7:BM7"/>
    <mergeCell ref="BN7:BO7"/>
    <mergeCell ref="BP7:BQ7"/>
    <mergeCell ref="BR7:BS7"/>
    <mergeCell ref="BU7:BV7"/>
    <mergeCell ref="BW7:BX7"/>
    <mergeCell ref="BY7:BZ7"/>
    <mergeCell ref="L7:M7"/>
    <mergeCell ref="Z7:AA7"/>
    <mergeCell ref="AB7:AC7"/>
    <mergeCell ref="AD7:AE7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AL7:AM7"/>
    <mergeCell ref="AN7:AO7"/>
    <mergeCell ref="AP7:AQ7"/>
    <mergeCell ref="AF7:AG7"/>
    <mergeCell ref="AH7:AI7"/>
    <mergeCell ref="AJ7:AK7"/>
  </mergeCells>
  <pageMargins left="0.7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MargettaHill</dc:creator>
  <cp:lastModifiedBy>Margetta Hill</cp:lastModifiedBy>
  <dcterms:created xsi:type="dcterms:W3CDTF">2020-03-15T14:09:23Z</dcterms:created>
  <dcterms:modified xsi:type="dcterms:W3CDTF">2022-06-06T14:40:21Z</dcterms:modified>
</cp:coreProperties>
</file>