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on-sale" sheetId="4" r:id="rId1"/>
    <sheet name="schedule" sheetId="5" r:id="rId2"/>
    <sheet name="seats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17" i="2"/>
  <c r="H17" s="1"/>
  <c r="I17" s="1"/>
  <c r="J17" s="1"/>
  <c r="K17" s="1"/>
  <c r="G12"/>
  <c r="H12" s="1"/>
  <c r="I12" s="1"/>
  <c r="G7"/>
  <c r="H7" s="1"/>
  <c r="I7" s="1"/>
  <c r="J7" s="1"/>
  <c r="K7" s="1"/>
  <c r="L7" s="1"/>
  <c r="M7" s="1"/>
  <c r="N7" s="1"/>
  <c r="O7" s="1"/>
  <c r="C14" i="4"/>
  <c r="D14" s="1"/>
  <c r="B16"/>
  <c r="B18" s="1"/>
  <c r="B21" s="1"/>
  <c r="B23" s="1"/>
  <c r="B25" s="1"/>
  <c r="B27" s="1"/>
  <c r="B29" s="1"/>
  <c r="B33" s="1"/>
  <c r="B37" s="1"/>
  <c r="B41" s="1"/>
  <c r="E14" l="1"/>
  <c r="F14" s="1"/>
  <c r="G14" s="1"/>
  <c r="H14" s="1"/>
  <c r="D16"/>
  <c r="D18" s="1"/>
  <c r="D21" s="1"/>
  <c r="D23" s="1"/>
  <c r="D25" s="1"/>
  <c r="D27" s="1"/>
  <c r="D29" s="1"/>
  <c r="D33" s="1"/>
  <c r="D37" s="1"/>
  <c r="D41" s="1"/>
  <c r="C16"/>
  <c r="C18" s="1"/>
  <c r="C21" s="1"/>
  <c r="C23" s="1"/>
  <c r="C25" s="1"/>
  <c r="C27" s="1"/>
  <c r="C29" s="1"/>
  <c r="C33" s="1"/>
  <c r="C37" s="1"/>
  <c r="C41" s="1"/>
  <c r="E16" l="1"/>
  <c r="E18" s="1"/>
  <c r="E21" s="1"/>
  <c r="E23" s="1"/>
  <c r="E25" s="1"/>
  <c r="E27" s="1"/>
  <c r="E29" s="1"/>
  <c r="E33" s="1"/>
  <c r="E37" s="1"/>
  <c r="E41" s="1"/>
  <c r="F16"/>
  <c r="F18" s="1"/>
  <c r="F21" s="1"/>
  <c r="F23" s="1"/>
  <c r="F25" s="1"/>
  <c r="F27" s="1"/>
  <c r="F29" s="1"/>
  <c r="F33" s="1"/>
  <c r="F37" s="1"/>
  <c r="F41" s="1"/>
  <c r="G16" l="1"/>
  <c r="G18" s="1"/>
  <c r="G21" s="1"/>
  <c r="G23" s="1"/>
  <c r="G25" s="1"/>
  <c r="G27" s="1"/>
  <c r="G29" s="1"/>
  <c r="G33" s="1"/>
  <c r="G37" s="1"/>
  <c r="G41" s="1"/>
  <c r="H16"/>
  <c r="H18" s="1"/>
  <c r="H21" s="1"/>
  <c r="H23" s="1"/>
  <c r="H25" s="1"/>
  <c r="H27" s="1"/>
  <c r="H29" s="1"/>
  <c r="H33" s="1"/>
  <c r="H37" s="1"/>
  <c r="H41" s="1"/>
</calcChain>
</file>

<file path=xl/sharedStrings.xml><?xml version="1.0" encoding="utf-8"?>
<sst xmlns="http://schemas.openxmlformats.org/spreadsheetml/2006/main" count="190" uniqueCount="137">
  <si>
    <t>GIANTS</t>
  </si>
  <si>
    <t>Link:</t>
  </si>
  <si>
    <t>http://www.cactusleague.com/tickets-stadiums.php</t>
  </si>
  <si>
    <t>Ballpark Guide:</t>
  </si>
  <si>
    <t>http://www.springtrainingconnection.com/ballpark-guide.html</t>
  </si>
  <si>
    <t>On Sale Dates:</t>
  </si>
  <si>
    <t>http://www.springtrainingconnection.com/tickets.html</t>
  </si>
  <si>
    <t>s</t>
  </si>
  <si>
    <t>m</t>
  </si>
  <si>
    <t>t</t>
  </si>
  <si>
    <t>w</t>
  </si>
  <si>
    <t>f</t>
  </si>
  <si>
    <t>ANGLES</t>
  </si>
  <si>
    <t>A'S</t>
  </si>
  <si>
    <t>BREWERS</t>
  </si>
  <si>
    <t>CUBS</t>
  </si>
  <si>
    <t>REDS</t>
  </si>
  <si>
    <t>RANGERS</t>
  </si>
  <si>
    <t>ROCKIES</t>
  </si>
  <si>
    <t>ROYALS</t>
  </si>
  <si>
    <t>DIAMONDBCKS</t>
  </si>
  <si>
    <t>Chicago White Sox</t>
  </si>
  <si>
    <t xml:space="preserve">      SD at SF ==&gt; 35.0 points</t>
  </si>
  <si>
    <t xml:space="preserve">      KC at AZ ==&gt; 18.0 points</t>
  </si>
  <si>
    <t>Ed</t>
  </si>
  <si>
    <t>Margie</t>
  </si>
  <si>
    <t>Pete</t>
  </si>
  <si>
    <t>Cathy</t>
  </si>
  <si>
    <t>Rich</t>
  </si>
  <si>
    <t>Linda</t>
  </si>
  <si>
    <t>Tom</t>
  </si>
  <si>
    <t>Becky</t>
  </si>
  <si>
    <t>John</t>
  </si>
  <si>
    <t>Donna</t>
  </si>
  <si>
    <t>Sat</t>
  </si>
  <si>
    <t>Sunday</t>
  </si>
  <si>
    <t>Monday</t>
  </si>
  <si>
    <t>Tuesday</t>
  </si>
  <si>
    <t>Row-7</t>
  </si>
  <si>
    <t>Row-9</t>
  </si>
  <si>
    <t>Row-10</t>
  </si>
  <si>
    <t>Row-E</t>
  </si>
  <si>
    <t>Row-D</t>
  </si>
  <si>
    <t>Row 23</t>
  </si>
  <si>
    <t>Margie Fam - 4</t>
  </si>
  <si>
    <t>Margie Fam - 5</t>
  </si>
  <si>
    <t>Margie Fam - 6</t>
  </si>
  <si>
    <t>Margie Fam - 3</t>
  </si>
  <si>
    <t>Margie Fam - 2</t>
  </si>
  <si>
    <t>------------------- SCORING DETAIL -----------------------------------</t>
  </si>
  <si>
    <t>2018 Friday, Mar 09 thru 2018 Monday, Mar 12 ==&gt; 114.5 points</t>
  </si>
  <si>
    <t xml:space="preserve">   2018 Friday, Mar 09 ==&gt; 27.4 points</t>
  </si>
  <si>
    <t xml:space="preserve">      SEA at SF ==&gt; 35.0 points</t>
  </si>
  <si>
    <t xml:space="preserve">      CLE at COL ==&gt; 18.0 points</t>
  </si>
  <si>
    <t xml:space="preserve">      TEX at CIN ==&gt; 10.0 points</t>
  </si>
  <si>
    <t xml:space="preserve">      CWS at SD ==&gt; 10.0 points</t>
  </si>
  <si>
    <t xml:space="preserve">   2018 Saturday, Mar 10 ==&gt; 26.4 points</t>
  </si>
  <si>
    <t xml:space="preserve">      CWS at CHC ==&gt; 30.0 points</t>
  </si>
  <si>
    <t xml:space="preserve">      LAA at SF ==&gt; 22.0 points (split)</t>
  </si>
  <si>
    <t xml:space="preserve">      SF at LAA ==&gt; 12.0 points (split)</t>
  </si>
  <si>
    <t xml:space="preserve">      SEA at CIN ==&gt; 10.0 points</t>
  </si>
  <si>
    <t xml:space="preserve">      CLE at SD ==&gt; 10.0 points</t>
  </si>
  <si>
    <t xml:space="preserve">   2018 Sunday, Mar 11 ==&gt; 30.3 points</t>
  </si>
  <si>
    <t xml:space="preserve">      CHC at OAK ==&gt; 25.0 points (split)</t>
  </si>
  <si>
    <t xml:space="preserve">      TBA at COL ==&gt; 18.0 points</t>
  </si>
  <si>
    <t xml:space="preserve">      AZ at CHC ==&gt; 17.0 points (split)</t>
  </si>
  <si>
    <t xml:space="preserve">      CIN at SEA ==&gt; 10.0 points</t>
  </si>
  <si>
    <t xml:space="preserve">   2018 Monday, Mar 12 ==&gt; 30.4 points</t>
  </si>
  <si>
    <t xml:space="preserve">      SF at OAK ==&gt; 40.0 points</t>
  </si>
  <si>
    <t xml:space="preserve">      COL at AZ ==&gt; 18.0 points</t>
  </si>
  <si>
    <t xml:space="preserve">      SD at KC ==&gt; 10.0 points</t>
  </si>
  <si>
    <t>Purchased</t>
  </si>
  <si>
    <t>DODGERS</t>
  </si>
  <si>
    <t>SEATTLE MARINERS</t>
  </si>
  <si>
    <t>TBD</t>
  </si>
  <si>
    <t>https://www.springtrainingonline.com/when-do-spring-training-tickets-go-on-sale-depends/</t>
  </si>
  <si>
    <t>Cactus League Teams</t>
  </si>
  <si>
    <t>Team</t>
  </si>
  <si>
    <t>Stadium</t>
  </si>
  <si>
    <t>On-Sale Date</t>
  </si>
  <si>
    <t>Provider/Phone</t>
  </si>
  <si>
    <t>Box Office #</t>
  </si>
  <si>
    <t>Reseller</t>
  </si>
  <si>
    <t>Angels</t>
  </si>
  <si>
    <t>Tempe Diablo Stadium</t>
  </si>
  <si>
    <t>TBA</t>
  </si>
  <si>
    <t>Tickets.com</t>
  </si>
  <si>
    <t>none</t>
  </si>
  <si>
    <t>480-858-7575</t>
  </si>
  <si>
    <t>TicketNetwork</t>
  </si>
  <si>
    <t>A's</t>
  </si>
  <si>
    <t>Hohokam Stadium</t>
  </si>
  <si>
    <t>Tuesday, November 13</t>
  </si>
  <si>
    <t>877-493-2255</t>
  </si>
  <si>
    <t>480-907-5489</t>
  </si>
  <si>
    <t>Brewers</t>
  </si>
  <si>
    <t>Maryvale Baseball Park</t>
  </si>
  <si>
    <t>800-933-7890</t>
  </si>
  <si>
    <t>623-245-5500</t>
  </si>
  <si>
    <t>Cubs</t>
  </si>
  <si>
    <t>Sloan Park</t>
  </si>
  <si>
    <t>Saturday, January 12</t>
  </si>
  <si>
    <t>800-843-2827</t>
  </si>
  <si>
    <t>Diamondbacks</t>
  </si>
  <si>
    <t>Salt River Fields</t>
  </si>
  <si>
    <t>Saturday, January 5</t>
  </si>
  <si>
    <t>Ticketmaster</t>
  </si>
  <si>
    <t>888-490-0383</t>
  </si>
  <si>
    <t>480-362-9467</t>
  </si>
  <si>
    <t>Dodgers</t>
  </si>
  <si>
    <t>Camelback Ranch</t>
  </si>
  <si>
    <t>Monday, January 7</t>
  </si>
  <si>
    <t>800-905-3315</t>
  </si>
  <si>
    <t>623-302-5000</t>
  </si>
  <si>
    <t>Giants</t>
  </si>
  <si>
    <t>Scottsdale Stadium</t>
  </si>
  <si>
    <t>Tuesday, November 20</t>
  </si>
  <si>
    <t>877-473-4849</t>
  </si>
  <si>
    <t>480-312-2580</t>
  </si>
  <si>
    <t>Indians</t>
  </si>
  <si>
    <t>Goodyear Ballpark</t>
  </si>
  <si>
    <t>Monday, December 10</t>
  </si>
  <si>
    <t>800-745-3000</t>
  </si>
  <si>
    <t>623-882-3130</t>
  </si>
  <si>
    <t>Mariners</t>
  </si>
  <si>
    <t>Peoria Sports Complex</t>
  </si>
  <si>
    <t>800-677-1227</t>
  </si>
  <si>
    <t>623-773-8720</t>
  </si>
  <si>
    <t>Padres</t>
  </si>
  <si>
    <t>Rangers</t>
  </si>
  <si>
    <t>Surprise Stadium</t>
  </si>
  <si>
    <t>Saturday, November 17</t>
  </si>
  <si>
    <t>623-222-2222</t>
  </si>
  <si>
    <t>Reds</t>
  </si>
  <si>
    <t>Rockies</t>
  </si>
  <si>
    <t>Royals</t>
  </si>
  <si>
    <t>White Sox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</si>
</sst>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9900"/>
      <name val="Arial"/>
      <family val="2"/>
    </font>
    <font>
      <sz val="14"/>
      <color theme="1"/>
      <name val="Calibri"/>
      <family val="2"/>
      <scheme val="minor"/>
    </font>
    <font>
      <sz val="9"/>
      <color theme="1"/>
      <name val="Verdana"/>
      <family val="2"/>
    </font>
    <font>
      <b/>
      <sz val="13"/>
      <color theme="1"/>
      <name val="Arial"/>
      <family val="2"/>
    </font>
    <font>
      <b/>
      <sz val="8"/>
      <color theme="1"/>
      <name val="Verdan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06A1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8F6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2" fillId="12" borderId="0" xfId="0" applyFont="1" applyFill="1" applyAlignment="1">
      <alignment horizontal="center"/>
    </xf>
    <xf numFmtId="0" fontId="0" fillId="13" borderId="0" xfId="0" applyFill="1"/>
    <xf numFmtId="8" fontId="3" fillId="0" borderId="0" xfId="0" applyNumberFormat="1" applyFont="1" applyAlignment="1">
      <alignment horizontal="right" wrapText="1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17" borderId="0" xfId="0" applyFill="1"/>
    <xf numFmtId="0" fontId="4" fillId="1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1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1" applyAlignment="1" applyProtection="1">
      <alignment wrapText="1"/>
    </xf>
    <xf numFmtId="0" fontId="8" fillId="19" borderId="0" xfId="0" applyFont="1" applyFill="1" applyAlignment="1">
      <alignment wrapText="1"/>
    </xf>
    <xf numFmtId="0" fontId="9" fillId="19" borderId="0" xfId="1" applyFill="1" applyAlignment="1" applyProtection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1" applyAlignment="1" applyProtection="1">
      <alignment wrapText="1"/>
    </xf>
    <xf numFmtId="0" fontId="8" fillId="19" borderId="0" xfId="0" applyFont="1" applyFill="1" applyAlignment="1">
      <alignment wrapText="1"/>
    </xf>
    <xf numFmtId="0" fontId="9" fillId="19" borderId="0" xfId="1" applyFill="1" applyAlignment="1" applyProtection="1">
      <alignment wrapText="1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E4B406"/>
      <color rgb="FF106A1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49</xdr:row>
      <xdr:rowOff>28575</xdr:rowOff>
    </xdr:from>
    <xdr:to>
      <xdr:col>7</xdr:col>
      <xdr:colOff>476250</xdr:colOff>
      <xdr:row>52</xdr:row>
      <xdr:rowOff>95250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2573000"/>
          <a:ext cx="6696075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209550</xdr:colOff>
      <xdr:row>1</xdr:row>
      <xdr:rowOff>171450</xdr:rowOff>
    </xdr:to>
    <xdr:pic>
      <xdr:nvPicPr>
        <xdr:cNvPr id="1026" name="Picture 2" descr="https://www.springtrainingconnection.com/bal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43900" y="8763000"/>
          <a:ext cx="209550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190500</xdr:colOff>
      <xdr:row>51</xdr:row>
      <xdr:rowOff>352425</xdr:rowOff>
    </xdr:from>
    <xdr:to>
      <xdr:col>7</xdr:col>
      <xdr:colOff>590550</xdr:colOff>
      <xdr:row>59</xdr:row>
      <xdr:rowOff>95250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" y="13611225"/>
          <a:ext cx="66579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lb.com/brewers/tickets/spring-training" TargetMode="External"/><Relationship Id="rId13" Type="http://schemas.openxmlformats.org/officeDocument/2006/relationships/hyperlink" Target="https://www.springtrainingconnection.com/saltriver.html" TargetMode="External"/><Relationship Id="rId18" Type="http://schemas.openxmlformats.org/officeDocument/2006/relationships/hyperlink" Target="http://www.anrdoezrs.net/links/3294106/type/dlg/sid/Dodgers/https:/www.ticketnetwork.com/en/tickets/camelback-ranch-stadium/phoenix-AZ/v/9944?q=Dodgers" TargetMode="External"/><Relationship Id="rId26" Type="http://schemas.openxmlformats.org/officeDocument/2006/relationships/hyperlink" Target="https://www.mlb.com/mariners/tickets/spring-training" TargetMode="External"/><Relationship Id="rId39" Type="http://schemas.openxmlformats.org/officeDocument/2006/relationships/hyperlink" Target="http://www.anrdoezrs.net/links/3294106/type/dlg/sid/Rockies/https:/www.ticketnetwork.com/en/tickets/salt-river-fields/scottsdale-AZ/v/15272?q=Rockies" TargetMode="External"/><Relationship Id="rId3" Type="http://schemas.openxmlformats.org/officeDocument/2006/relationships/hyperlink" Target="http://www.anrdoezrs.net/links/3294106/type/dlg/sid/Angels/https:/www.ticketnetwork.com/en/tickets/tempe-diablo-stadium/tempe-AZ/v/1305" TargetMode="External"/><Relationship Id="rId21" Type="http://schemas.openxmlformats.org/officeDocument/2006/relationships/hyperlink" Target="http://www.anrdoezrs.net/links/3294106/type/dlg/sid/Giants/https:/www.ticketnetwork.com/en/tickets/scottsdale-stadium/scottsdale-AZ/v/1371" TargetMode="External"/><Relationship Id="rId34" Type="http://schemas.openxmlformats.org/officeDocument/2006/relationships/hyperlink" Target="https://www.springtrainingconnection.com/goodyear.html" TargetMode="External"/><Relationship Id="rId42" Type="http://schemas.openxmlformats.org/officeDocument/2006/relationships/hyperlink" Target="http://www.anrdoezrs.net/links/3294106/type/dlg/sid/Royals/https:/www.ticketnetwork.com/en/tickets/surprise-stadium/surprise-AZ/v/1368?q=%3A%3AperformerName%3AKansas%2BCity%2BRoyals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springtrainingconnection.com/maryvale.html" TargetMode="External"/><Relationship Id="rId12" Type="http://schemas.openxmlformats.org/officeDocument/2006/relationships/hyperlink" Target="http://www.anrdoezrs.net/links/3294106/type/dlg/sid/Cubs/https:/www.ticketnetwork.com/en/tickets/sloan-park/mesa-AZ/v/19428" TargetMode="External"/><Relationship Id="rId17" Type="http://schemas.openxmlformats.org/officeDocument/2006/relationships/hyperlink" Target="https://www.mlb.com/dodgers/tickets/spring-training" TargetMode="External"/><Relationship Id="rId25" Type="http://schemas.openxmlformats.org/officeDocument/2006/relationships/hyperlink" Target="https://www.springtrainingconnection.com/peoria.html" TargetMode="External"/><Relationship Id="rId33" Type="http://schemas.openxmlformats.org/officeDocument/2006/relationships/hyperlink" Target="http://www.anrdoezrs.net/links/3294106/type/dlg/sid/Rangers/https:/www.ticketnetwork.com/en/tickets/surprise-stadium/surprise-AZ/v/1368?q=%3A%3AperformerName%3ATexas%2BRangers" TargetMode="External"/><Relationship Id="rId38" Type="http://schemas.openxmlformats.org/officeDocument/2006/relationships/hyperlink" Target="http://www.ticketmaster.com/search?tm_link=tm_search&amp;user_input=Salt+River+Fields+rockies&amp;q=Salt+River+Fields+rockies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mlb.com/angels/tickets/spring-training" TargetMode="External"/><Relationship Id="rId16" Type="http://schemas.openxmlformats.org/officeDocument/2006/relationships/hyperlink" Target="https://www.springtrainingconnection.com/glendale.html" TargetMode="External"/><Relationship Id="rId20" Type="http://schemas.openxmlformats.org/officeDocument/2006/relationships/hyperlink" Target="https://www.mlb.com/giants/tickets/spring-training" TargetMode="External"/><Relationship Id="rId29" Type="http://schemas.openxmlformats.org/officeDocument/2006/relationships/hyperlink" Target="https://www.mlb.com/padres/tickets/spring-training" TargetMode="External"/><Relationship Id="rId41" Type="http://schemas.openxmlformats.org/officeDocument/2006/relationships/hyperlink" Target="https://www.mlb.com/royals/tickets/spring-training" TargetMode="External"/><Relationship Id="rId1" Type="http://schemas.openxmlformats.org/officeDocument/2006/relationships/hyperlink" Target="https://www.springtrainingconnection.com/tempe.html" TargetMode="External"/><Relationship Id="rId6" Type="http://schemas.openxmlformats.org/officeDocument/2006/relationships/hyperlink" Target="http://www.anrdoezrs.net/links/3294106/type/dlg/sid/As/https:/www.ticketnetwork.com/en/tickets/hohokam-park/mesa-AZ/v/1369" TargetMode="External"/><Relationship Id="rId11" Type="http://schemas.openxmlformats.org/officeDocument/2006/relationships/hyperlink" Target="https://www.mlb.com/cubs/tickets/spring-training" TargetMode="External"/><Relationship Id="rId24" Type="http://schemas.openxmlformats.org/officeDocument/2006/relationships/hyperlink" Target="http://www.anrdoezrs.net/links/3294106/type/dlg/sid/Indians/https:/www.ticketnetwork.com/en/tickets/goodyear-ballpark/goodyear-AZ/v/9806?q=Indians" TargetMode="External"/><Relationship Id="rId32" Type="http://schemas.openxmlformats.org/officeDocument/2006/relationships/hyperlink" Target="https://www.mlb.com/rangers/tickets/spring-training" TargetMode="External"/><Relationship Id="rId37" Type="http://schemas.openxmlformats.org/officeDocument/2006/relationships/hyperlink" Target="https://www.springtrainingconnection.com/saltriver.html" TargetMode="External"/><Relationship Id="rId40" Type="http://schemas.openxmlformats.org/officeDocument/2006/relationships/hyperlink" Target="https://www.springtrainingconnection.com/surprise.html" TargetMode="External"/><Relationship Id="rId45" Type="http://schemas.openxmlformats.org/officeDocument/2006/relationships/hyperlink" Target="http://www.anrdoezrs.net/links/3294106/type/dlg/sid/WhiteSox/https:/www.ticketnetwork.com/en/tickets/camelback-ranch-stadium/phoenix-AZ/v/9944?q=WhiteSox" TargetMode="External"/><Relationship Id="rId5" Type="http://schemas.openxmlformats.org/officeDocument/2006/relationships/hyperlink" Target="https://www.mlb.com/athletics/tickets/spring-training" TargetMode="External"/><Relationship Id="rId15" Type="http://schemas.openxmlformats.org/officeDocument/2006/relationships/hyperlink" Target="http://www.anrdoezrs.net/links/3294106/type/dlg/sid/Dbacks/https:/www.ticketnetwork.com/en/tickets/salt-river-fields/scottsdale-AZ/v/15272?q=Diamondbacks" TargetMode="External"/><Relationship Id="rId23" Type="http://schemas.openxmlformats.org/officeDocument/2006/relationships/hyperlink" Target="http://www.ticketmaster.com/search?tm_link=tm_search&amp;user_input=Goodyear+Ballpark+indians&amp;q=Goodyear+Ballpark+indians" TargetMode="External"/><Relationship Id="rId28" Type="http://schemas.openxmlformats.org/officeDocument/2006/relationships/hyperlink" Target="https://www.springtrainingconnection.com/peoria.html" TargetMode="External"/><Relationship Id="rId36" Type="http://schemas.openxmlformats.org/officeDocument/2006/relationships/hyperlink" Target="http://www.anrdoezrs.net/links/3294106/type/dlg/sid/Reds/https:/www.ticketnetwork.com/en/tickets/goodyear-ballpark/goodyear-AZ/v/9806?q=Reds" TargetMode="External"/><Relationship Id="rId10" Type="http://schemas.openxmlformats.org/officeDocument/2006/relationships/hyperlink" Target="https://www.springtrainingconnection.com/mesa.html" TargetMode="External"/><Relationship Id="rId19" Type="http://schemas.openxmlformats.org/officeDocument/2006/relationships/hyperlink" Target="https://www.springtrainingconnection.com/scottsdale.html" TargetMode="External"/><Relationship Id="rId31" Type="http://schemas.openxmlformats.org/officeDocument/2006/relationships/hyperlink" Target="https://www.springtrainingconnection.com/surprise.html" TargetMode="External"/><Relationship Id="rId44" Type="http://schemas.openxmlformats.org/officeDocument/2006/relationships/hyperlink" Target="https://www.mlb.com/whitesox/tickets/spring-training" TargetMode="External"/><Relationship Id="rId4" Type="http://schemas.openxmlformats.org/officeDocument/2006/relationships/hyperlink" Target="https://www.springtrainingconnection.com/hohokam.html" TargetMode="External"/><Relationship Id="rId9" Type="http://schemas.openxmlformats.org/officeDocument/2006/relationships/hyperlink" Target="http://www.anrdoezrs.net/links/3294106/type/dlg/sid/Brewers/https:/www.ticketnetwork.com/en/tickets/maryvale-sports-park/phoenix-AZ/v/1372" TargetMode="External"/><Relationship Id="rId14" Type="http://schemas.openxmlformats.org/officeDocument/2006/relationships/hyperlink" Target="http://www.ticketmaster.com/search?tm_link=tm_search&amp;user_input=Salt+River+Fields+diamondbacks&amp;q=Salt+River+Fields+diamondbacks" TargetMode="External"/><Relationship Id="rId22" Type="http://schemas.openxmlformats.org/officeDocument/2006/relationships/hyperlink" Target="https://www.springtrainingconnection.com/goodyear.html" TargetMode="External"/><Relationship Id="rId27" Type="http://schemas.openxmlformats.org/officeDocument/2006/relationships/hyperlink" Target="http://www.anrdoezrs.net/links/3294106/type/dlg/sid/Ms/https:/www.ticketnetwork.com/en/tickets/peoria-stadium/peoria-AZ/v/981?q=%3A%3AperformerName%3ASeattle%2BMariners" TargetMode="External"/><Relationship Id="rId30" Type="http://schemas.openxmlformats.org/officeDocument/2006/relationships/hyperlink" Target="http://www.anrdoezrs.net/links/3294106/type/dlg/sid/Padres/https:/www.ticketnetwork.com/en/tickets/peoria-stadium/peoria-AZ/v/981?q=%3A%3AperformerName%3ASan%2BDiego%2BPadres" TargetMode="External"/><Relationship Id="rId35" Type="http://schemas.openxmlformats.org/officeDocument/2006/relationships/hyperlink" Target="http://www.ticketmaster.com/search?tm_link=tm_search&amp;user_input=Goodyear+Ballpark+reds&amp;q=Goodyear+Ballpark+reds" TargetMode="External"/><Relationship Id="rId43" Type="http://schemas.openxmlformats.org/officeDocument/2006/relationships/hyperlink" Target="https://www.springtrainingconnection.com/glenda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58"/>
  <sheetViews>
    <sheetView workbookViewId="0">
      <selection activeCell="F45" sqref="F45"/>
    </sheetView>
  </sheetViews>
  <sheetFormatPr defaultRowHeight="15"/>
  <cols>
    <col min="1" max="1" width="3" customWidth="1"/>
    <col min="2" max="7" width="15.140625" customWidth="1"/>
    <col min="8" max="8" width="23.5703125" customWidth="1"/>
    <col min="9" max="11" width="2.5703125" customWidth="1"/>
    <col min="12" max="12" width="13.42578125" bestFit="1" customWidth="1"/>
    <col min="13" max="13" width="21.7109375" bestFit="1" customWidth="1"/>
    <col min="14" max="14" width="20.5703125" bestFit="1" customWidth="1"/>
    <col min="15" max="15" width="16" bestFit="1" customWidth="1"/>
    <col min="16" max="16" width="12.28515625" bestFit="1" customWidth="1"/>
    <col min="17" max="17" width="14.140625" bestFit="1" customWidth="1"/>
  </cols>
  <sheetData>
    <row r="2" spans="2:17">
      <c r="L2" s="33"/>
      <c r="M2" s="33"/>
      <c r="N2" s="33"/>
      <c r="O2" s="33"/>
      <c r="P2" s="33"/>
      <c r="Q2" s="33"/>
    </row>
    <row r="3" spans="2:17">
      <c r="L3" s="34"/>
      <c r="M3" s="34"/>
      <c r="N3" s="34"/>
      <c r="O3" s="34"/>
      <c r="P3" s="34"/>
      <c r="Q3" s="34"/>
    </row>
    <row r="4" spans="2:17" ht="16.5">
      <c r="B4" t="s">
        <v>1</v>
      </c>
      <c r="C4" t="s">
        <v>2</v>
      </c>
      <c r="L4" s="35" t="s">
        <v>76</v>
      </c>
      <c r="M4" s="35"/>
      <c r="N4" s="35"/>
      <c r="O4" s="35"/>
      <c r="P4" s="35"/>
      <c r="Q4" s="35"/>
    </row>
    <row r="5" spans="2:17">
      <c r="B5" t="s">
        <v>3</v>
      </c>
      <c r="C5" t="s">
        <v>4</v>
      </c>
      <c r="L5" s="34"/>
      <c r="M5" s="34"/>
      <c r="N5" s="34"/>
      <c r="O5" s="34"/>
      <c r="P5" s="34"/>
      <c r="Q5" s="34"/>
    </row>
    <row r="6" spans="2:17">
      <c r="B6" t="s">
        <v>5</v>
      </c>
      <c r="C6" t="s">
        <v>6</v>
      </c>
      <c r="L6" s="28" t="s">
        <v>77</v>
      </c>
      <c r="M6" s="28" t="s">
        <v>78</v>
      </c>
      <c r="N6" s="28" t="s">
        <v>79</v>
      </c>
      <c r="O6" s="28" t="s">
        <v>80</v>
      </c>
      <c r="P6" s="28" t="s">
        <v>81</v>
      </c>
      <c r="Q6" s="28" t="s">
        <v>82</v>
      </c>
    </row>
    <row r="7" spans="2:17">
      <c r="L7" s="36" t="s">
        <v>83</v>
      </c>
      <c r="M7" s="37" t="s">
        <v>84</v>
      </c>
      <c r="N7" s="36" t="s">
        <v>85</v>
      </c>
      <c r="O7" s="30" t="s">
        <v>86</v>
      </c>
      <c r="P7" s="36" t="s">
        <v>88</v>
      </c>
      <c r="Q7" s="37" t="s">
        <v>89</v>
      </c>
    </row>
    <row r="8" spans="2:17">
      <c r="B8" t="s">
        <v>75</v>
      </c>
      <c r="L8" s="36"/>
      <c r="M8" s="37"/>
      <c r="N8" s="36"/>
      <c r="O8" s="29" t="s">
        <v>87</v>
      </c>
      <c r="P8" s="36"/>
      <c r="Q8" s="37"/>
    </row>
    <row r="9" spans="2:17">
      <c r="L9" s="38" t="s">
        <v>90</v>
      </c>
      <c r="M9" s="39" t="s">
        <v>91</v>
      </c>
      <c r="N9" s="38" t="s">
        <v>92</v>
      </c>
      <c r="O9" s="32" t="s">
        <v>86</v>
      </c>
      <c r="P9" s="38" t="s">
        <v>94</v>
      </c>
      <c r="Q9" s="39" t="s">
        <v>89</v>
      </c>
    </row>
    <row r="10" spans="2:17">
      <c r="L10" s="38"/>
      <c r="M10" s="39"/>
      <c r="N10" s="38"/>
      <c r="O10" s="31" t="s">
        <v>93</v>
      </c>
      <c r="P10" s="38"/>
      <c r="Q10" s="39"/>
    </row>
    <row r="11" spans="2:17">
      <c r="L11" s="36" t="s">
        <v>95</v>
      </c>
      <c r="M11" s="37" t="s">
        <v>96</v>
      </c>
      <c r="N11" s="36" t="s">
        <v>85</v>
      </c>
      <c r="O11" s="30" t="s">
        <v>86</v>
      </c>
      <c r="P11" s="36" t="s">
        <v>98</v>
      </c>
      <c r="Q11" s="37" t="s">
        <v>89</v>
      </c>
    </row>
    <row r="12" spans="2:17">
      <c r="L12" s="36"/>
      <c r="M12" s="37"/>
      <c r="N12" s="36"/>
      <c r="O12" s="29" t="s">
        <v>97</v>
      </c>
      <c r="P12" s="36"/>
      <c r="Q12" s="37"/>
    </row>
    <row r="13" spans="2:17">
      <c r="B13" s="3" t="s">
        <v>7</v>
      </c>
      <c r="C13" s="3" t="s">
        <v>8</v>
      </c>
      <c r="D13" s="3" t="s">
        <v>9</v>
      </c>
      <c r="E13" s="3" t="s">
        <v>10</v>
      </c>
      <c r="F13" s="3" t="s">
        <v>9</v>
      </c>
      <c r="G13" s="3" t="s">
        <v>11</v>
      </c>
      <c r="H13" s="3" t="s">
        <v>7</v>
      </c>
      <c r="L13" s="38" t="s">
        <v>99</v>
      </c>
      <c r="M13" s="39" t="s">
        <v>100</v>
      </c>
      <c r="N13" s="38" t="s">
        <v>101</v>
      </c>
      <c r="O13" s="32" t="s">
        <v>86</v>
      </c>
      <c r="P13" s="38" t="s">
        <v>102</v>
      </c>
      <c r="Q13" s="39" t="s">
        <v>89</v>
      </c>
    </row>
    <row r="14" spans="2:17">
      <c r="B14" s="4">
        <v>43401</v>
      </c>
      <c r="C14" s="4">
        <f t="shared" ref="C14:H14" si="0">B14+1</f>
        <v>43402</v>
      </c>
      <c r="D14" s="4">
        <f t="shared" si="0"/>
        <v>43403</v>
      </c>
      <c r="E14" s="4">
        <f t="shared" si="0"/>
        <v>43404</v>
      </c>
      <c r="F14" s="4">
        <f t="shared" si="0"/>
        <v>43405</v>
      </c>
      <c r="G14" s="4">
        <f t="shared" si="0"/>
        <v>43406</v>
      </c>
      <c r="H14" s="4">
        <f t="shared" si="0"/>
        <v>43407</v>
      </c>
      <c r="L14" s="38"/>
      <c r="M14" s="39"/>
      <c r="N14" s="38"/>
      <c r="O14" s="31" t="s">
        <v>102</v>
      </c>
      <c r="P14" s="38"/>
      <c r="Q14" s="39"/>
    </row>
    <row r="15" spans="2:17">
      <c r="B15" s="5"/>
      <c r="C15" s="5"/>
      <c r="D15" s="5"/>
      <c r="E15" s="5"/>
      <c r="H15" s="5"/>
      <c r="L15" s="36" t="s">
        <v>103</v>
      </c>
      <c r="M15" s="37" t="s">
        <v>104</v>
      </c>
      <c r="N15" s="36" t="s">
        <v>105</v>
      </c>
      <c r="O15" s="30" t="s">
        <v>106</v>
      </c>
      <c r="P15" s="36" t="s">
        <v>108</v>
      </c>
      <c r="Q15" s="37" t="s">
        <v>89</v>
      </c>
    </row>
    <row r="16" spans="2:17">
      <c r="B16" s="4">
        <f t="shared" ref="B16:H16" si="1">B14+7</f>
        <v>43408</v>
      </c>
      <c r="C16" s="4">
        <f t="shared" si="1"/>
        <v>43409</v>
      </c>
      <c r="D16" s="4">
        <f t="shared" si="1"/>
        <v>43410</v>
      </c>
      <c r="E16" s="4">
        <f t="shared" si="1"/>
        <v>43411</v>
      </c>
      <c r="F16" s="4">
        <f t="shared" si="1"/>
        <v>43412</v>
      </c>
      <c r="G16" s="4">
        <f t="shared" si="1"/>
        <v>43413</v>
      </c>
      <c r="H16" s="4">
        <f t="shared" si="1"/>
        <v>43414</v>
      </c>
      <c r="L16" s="36"/>
      <c r="M16" s="37"/>
      <c r="N16" s="36"/>
      <c r="O16" s="29" t="s">
        <v>107</v>
      </c>
      <c r="P16" s="36"/>
      <c r="Q16" s="37"/>
    </row>
    <row r="17" spans="2:17">
      <c r="B17" s="5"/>
      <c r="C17" s="5"/>
      <c r="D17" s="5"/>
      <c r="E17" s="5"/>
      <c r="F17" s="5"/>
      <c r="G17" s="5"/>
      <c r="H17" s="5"/>
      <c r="L17" s="38" t="s">
        <v>109</v>
      </c>
      <c r="M17" s="39" t="s">
        <v>110</v>
      </c>
      <c r="N17" s="38" t="s">
        <v>111</v>
      </c>
      <c r="O17" s="32" t="s">
        <v>86</v>
      </c>
      <c r="P17" s="38" t="s">
        <v>113</v>
      </c>
      <c r="Q17" s="39" t="s">
        <v>89</v>
      </c>
    </row>
    <row r="18" spans="2:17">
      <c r="B18" s="4">
        <f t="shared" ref="B18:H18" si="2">B16+7</f>
        <v>43415</v>
      </c>
      <c r="C18" s="4">
        <f t="shared" si="2"/>
        <v>43416</v>
      </c>
      <c r="D18" s="4">
        <f t="shared" si="2"/>
        <v>43417</v>
      </c>
      <c r="E18" s="4">
        <f t="shared" si="2"/>
        <v>43418</v>
      </c>
      <c r="F18" s="4">
        <f t="shared" si="2"/>
        <v>43419</v>
      </c>
      <c r="G18" s="4">
        <f t="shared" si="2"/>
        <v>43420</v>
      </c>
      <c r="H18" s="4">
        <f t="shared" si="2"/>
        <v>43421</v>
      </c>
      <c r="L18" s="38"/>
      <c r="M18" s="39"/>
      <c r="N18" s="38"/>
      <c r="O18" s="31" t="s">
        <v>112</v>
      </c>
      <c r="P18" s="38"/>
      <c r="Q18" s="39"/>
    </row>
    <row r="19" spans="2:17">
      <c r="D19" s="12" t="s">
        <v>13</v>
      </c>
      <c r="H19" s="8" t="s">
        <v>19</v>
      </c>
      <c r="L19" s="36" t="s">
        <v>114</v>
      </c>
      <c r="M19" s="37" t="s">
        <v>115</v>
      </c>
      <c r="N19" s="36" t="s">
        <v>116</v>
      </c>
      <c r="O19" s="30" t="s">
        <v>86</v>
      </c>
      <c r="P19" s="36" t="s">
        <v>118</v>
      </c>
      <c r="Q19" s="37" t="s">
        <v>89</v>
      </c>
    </row>
    <row r="20" spans="2:17">
      <c r="B20" s="5"/>
      <c r="C20" s="5"/>
      <c r="D20" s="5"/>
      <c r="E20" s="5"/>
      <c r="F20" s="5"/>
      <c r="H20" s="13" t="s">
        <v>17</v>
      </c>
      <c r="L20" s="36"/>
      <c r="M20" s="37"/>
      <c r="N20" s="36"/>
      <c r="O20" s="29" t="s">
        <v>117</v>
      </c>
      <c r="P20" s="36"/>
      <c r="Q20" s="37"/>
    </row>
    <row r="21" spans="2:17">
      <c r="B21" s="4">
        <f t="shared" ref="B21:H21" si="3">B18+7</f>
        <v>43422</v>
      </c>
      <c r="C21" s="4">
        <f t="shared" si="3"/>
        <v>43423</v>
      </c>
      <c r="D21" s="4">
        <f t="shared" si="3"/>
        <v>43424</v>
      </c>
      <c r="E21" s="4">
        <f t="shared" si="3"/>
        <v>43425</v>
      </c>
      <c r="F21" s="4">
        <f t="shared" si="3"/>
        <v>43426</v>
      </c>
      <c r="G21" s="4">
        <f t="shared" si="3"/>
        <v>43427</v>
      </c>
      <c r="H21" s="4">
        <f t="shared" si="3"/>
        <v>43428</v>
      </c>
      <c r="L21" s="38" t="s">
        <v>119</v>
      </c>
      <c r="M21" s="39" t="s">
        <v>120</v>
      </c>
      <c r="N21" s="38" t="s">
        <v>121</v>
      </c>
      <c r="O21" s="32" t="s">
        <v>106</v>
      </c>
      <c r="P21" s="38" t="s">
        <v>123</v>
      </c>
      <c r="Q21" s="39" t="s">
        <v>89</v>
      </c>
    </row>
    <row r="22" spans="2:17">
      <c r="C22" s="14" t="s">
        <v>0</v>
      </c>
      <c r="D22" s="7" t="s">
        <v>14</v>
      </c>
      <c r="F22" s="5"/>
      <c r="L22" s="38"/>
      <c r="M22" s="39"/>
      <c r="N22" s="38"/>
      <c r="O22" s="31" t="s">
        <v>122</v>
      </c>
      <c r="P22" s="38"/>
      <c r="Q22" s="39"/>
    </row>
    <row r="23" spans="2:17">
      <c r="B23" s="4">
        <f t="shared" ref="B23:H23" si="4">B21+7</f>
        <v>43429</v>
      </c>
      <c r="C23" s="4">
        <f t="shared" si="4"/>
        <v>43430</v>
      </c>
      <c r="D23" s="4">
        <f t="shared" si="4"/>
        <v>43431</v>
      </c>
      <c r="E23" s="4">
        <f t="shared" si="4"/>
        <v>43432</v>
      </c>
      <c r="F23" s="4">
        <f t="shared" si="4"/>
        <v>43433</v>
      </c>
      <c r="G23" s="4">
        <f t="shared" si="4"/>
        <v>43434</v>
      </c>
      <c r="H23" s="4">
        <f t="shared" si="4"/>
        <v>43435</v>
      </c>
      <c r="L23" s="36" t="s">
        <v>124</v>
      </c>
      <c r="M23" s="37" t="s">
        <v>125</v>
      </c>
      <c r="N23" s="36" t="s">
        <v>85</v>
      </c>
      <c r="O23" s="30" t="s">
        <v>86</v>
      </c>
      <c r="P23" s="36" t="s">
        <v>127</v>
      </c>
      <c r="Q23" s="37" t="s">
        <v>89</v>
      </c>
    </row>
    <row r="24" spans="2:17">
      <c r="B24" s="5"/>
      <c r="C24" s="5"/>
      <c r="D24" s="5"/>
      <c r="E24" s="5"/>
      <c r="F24" s="5"/>
      <c r="G24" s="5"/>
      <c r="H24" s="5"/>
      <c r="L24" s="36"/>
      <c r="M24" s="37"/>
      <c r="N24" s="36"/>
      <c r="O24" s="29" t="s">
        <v>126</v>
      </c>
      <c r="P24" s="36"/>
      <c r="Q24" s="37"/>
    </row>
    <row r="25" spans="2:17">
      <c r="B25" s="4">
        <f t="shared" ref="B25:H25" si="5">B23+7</f>
        <v>43436</v>
      </c>
      <c r="C25" s="4">
        <f t="shared" si="5"/>
        <v>43437</v>
      </c>
      <c r="D25" s="4">
        <f t="shared" si="5"/>
        <v>43438</v>
      </c>
      <c r="E25" s="4">
        <f t="shared" si="5"/>
        <v>43439</v>
      </c>
      <c r="F25" s="4">
        <f t="shared" si="5"/>
        <v>43440</v>
      </c>
      <c r="G25" s="4">
        <f t="shared" si="5"/>
        <v>43441</v>
      </c>
      <c r="H25" s="4">
        <f t="shared" si="5"/>
        <v>43442</v>
      </c>
      <c r="L25" s="38" t="s">
        <v>128</v>
      </c>
      <c r="M25" s="39" t="s">
        <v>125</v>
      </c>
      <c r="N25" s="38" t="s">
        <v>85</v>
      </c>
      <c r="O25" s="32" t="s">
        <v>86</v>
      </c>
      <c r="P25" s="38" t="s">
        <v>127</v>
      </c>
      <c r="Q25" s="39" t="s">
        <v>89</v>
      </c>
    </row>
    <row r="26" spans="2:17">
      <c r="B26" s="5"/>
      <c r="C26" s="5"/>
      <c r="D26" s="5"/>
      <c r="E26" s="5"/>
      <c r="G26" s="7" t="s">
        <v>72</v>
      </c>
      <c r="H26" s="5"/>
      <c r="L26" s="38"/>
      <c r="M26" s="39"/>
      <c r="N26" s="38"/>
      <c r="O26" s="31" t="s">
        <v>126</v>
      </c>
      <c r="P26" s="38"/>
      <c r="Q26" s="39"/>
    </row>
    <row r="27" spans="2:17">
      <c r="B27" s="4">
        <f t="shared" ref="B27:H27" si="6">B25+7</f>
        <v>43443</v>
      </c>
      <c r="C27" s="4">
        <f t="shared" si="6"/>
        <v>43444</v>
      </c>
      <c r="D27" s="4">
        <f t="shared" si="6"/>
        <v>43445</v>
      </c>
      <c r="E27" s="4">
        <f t="shared" si="6"/>
        <v>43446</v>
      </c>
      <c r="F27" s="4">
        <f t="shared" si="6"/>
        <v>43447</v>
      </c>
      <c r="G27" s="4">
        <f t="shared" si="6"/>
        <v>43448</v>
      </c>
      <c r="H27" s="4">
        <f t="shared" si="6"/>
        <v>43449</v>
      </c>
      <c r="L27" s="36" t="s">
        <v>129</v>
      </c>
      <c r="M27" s="37" t="s">
        <v>130</v>
      </c>
      <c r="N27" s="36" t="s">
        <v>131</v>
      </c>
      <c r="O27" s="30" t="s">
        <v>86</v>
      </c>
      <c r="P27" s="36" t="s">
        <v>132</v>
      </c>
      <c r="Q27" s="37" t="s">
        <v>89</v>
      </c>
    </row>
    <row r="28" spans="2:17">
      <c r="C28" s="13" t="s">
        <v>16</v>
      </c>
      <c r="E28" s="9" t="s">
        <v>15</v>
      </c>
      <c r="F28" s="5"/>
      <c r="G28" s="5"/>
      <c r="H28" s="5"/>
      <c r="L28" s="36"/>
      <c r="M28" s="37"/>
      <c r="N28" s="36"/>
      <c r="O28" s="29" t="s">
        <v>132</v>
      </c>
      <c r="P28" s="36"/>
      <c r="Q28" s="37"/>
    </row>
    <row r="29" spans="2:17">
      <c r="B29" s="4">
        <f t="shared" ref="B29:H29" si="7">B27+7</f>
        <v>43450</v>
      </c>
      <c r="C29" s="4">
        <f t="shared" si="7"/>
        <v>43451</v>
      </c>
      <c r="D29" s="4">
        <f t="shared" si="7"/>
        <v>43452</v>
      </c>
      <c r="E29" s="4">
        <f t="shared" si="7"/>
        <v>43453</v>
      </c>
      <c r="F29" s="4">
        <f t="shared" si="7"/>
        <v>43454</v>
      </c>
      <c r="G29" s="4">
        <f t="shared" si="7"/>
        <v>43455</v>
      </c>
      <c r="H29" s="4">
        <f t="shared" si="7"/>
        <v>43456</v>
      </c>
      <c r="L29" s="38" t="s">
        <v>133</v>
      </c>
      <c r="M29" s="39" t="s">
        <v>120</v>
      </c>
      <c r="N29" s="38" t="s">
        <v>121</v>
      </c>
      <c r="O29" s="32" t="s">
        <v>106</v>
      </c>
      <c r="P29" s="38" t="s">
        <v>123</v>
      </c>
      <c r="Q29" s="39" t="s">
        <v>89</v>
      </c>
    </row>
    <row r="30" spans="2:17">
      <c r="B30" s="5"/>
      <c r="C30" s="5"/>
      <c r="D30" s="5"/>
      <c r="E30" s="5"/>
      <c r="F30" s="5"/>
      <c r="G30" s="5"/>
      <c r="H30" s="5"/>
      <c r="L30" s="38"/>
      <c r="M30" s="39"/>
      <c r="N30" s="38"/>
      <c r="O30" s="31" t="s">
        <v>122</v>
      </c>
      <c r="P30" s="38"/>
      <c r="Q30" s="39"/>
    </row>
    <row r="31" spans="2:17">
      <c r="B31" s="5"/>
      <c r="C31" s="5"/>
      <c r="D31" s="5"/>
      <c r="E31" s="5"/>
      <c r="F31" s="5"/>
      <c r="G31" s="5"/>
      <c r="H31" s="5"/>
      <c r="L31" s="36" t="s">
        <v>134</v>
      </c>
      <c r="M31" s="37" t="s">
        <v>104</v>
      </c>
      <c r="N31" s="36" t="s">
        <v>105</v>
      </c>
      <c r="O31" s="30" t="s">
        <v>106</v>
      </c>
      <c r="P31" s="36" t="s">
        <v>108</v>
      </c>
      <c r="Q31" s="37" t="s">
        <v>89</v>
      </c>
    </row>
    <row r="32" spans="2:17">
      <c r="B32" s="5"/>
      <c r="C32" s="5"/>
      <c r="D32" s="5"/>
      <c r="E32" s="5"/>
      <c r="F32" s="5"/>
      <c r="G32" s="5"/>
      <c r="H32" s="5"/>
      <c r="L32" s="36"/>
      <c r="M32" s="37"/>
      <c r="N32" s="36"/>
      <c r="O32" s="29" t="s">
        <v>107</v>
      </c>
      <c r="P32" s="36"/>
      <c r="Q32" s="37"/>
    </row>
    <row r="33" spans="2:17">
      <c r="B33" s="4">
        <f t="shared" ref="B33:H33" si="8">B29+7</f>
        <v>43457</v>
      </c>
      <c r="C33" s="4">
        <f t="shared" si="8"/>
        <v>43458</v>
      </c>
      <c r="D33" s="4">
        <f t="shared" si="8"/>
        <v>43459</v>
      </c>
      <c r="E33" s="4">
        <f t="shared" si="8"/>
        <v>43460</v>
      </c>
      <c r="F33" s="4">
        <f t="shared" si="8"/>
        <v>43461</v>
      </c>
      <c r="G33" s="4">
        <f t="shared" si="8"/>
        <v>43462</v>
      </c>
      <c r="H33" s="4">
        <f t="shared" si="8"/>
        <v>43463</v>
      </c>
      <c r="L33" s="38" t="s">
        <v>135</v>
      </c>
      <c r="M33" s="39" t="s">
        <v>130</v>
      </c>
      <c r="N33" s="38" t="s">
        <v>131</v>
      </c>
      <c r="O33" s="32" t="s">
        <v>86</v>
      </c>
      <c r="P33" s="38" t="s">
        <v>132</v>
      </c>
      <c r="Q33" s="39" t="s">
        <v>89</v>
      </c>
    </row>
    <row r="34" spans="2:17">
      <c r="B34" s="6"/>
      <c r="G34" s="6"/>
      <c r="L34" s="38"/>
      <c r="M34" s="39"/>
      <c r="N34" s="38"/>
      <c r="O34" s="31" t="s">
        <v>132</v>
      </c>
      <c r="P34" s="38"/>
      <c r="Q34" s="39"/>
    </row>
    <row r="35" spans="2:17">
      <c r="B35" s="6"/>
      <c r="C35" s="6"/>
      <c r="D35" s="6"/>
      <c r="E35" s="6"/>
      <c r="F35" s="6"/>
      <c r="G35" s="6"/>
      <c r="H35" s="6"/>
      <c r="L35" s="36" t="s">
        <v>136</v>
      </c>
      <c r="M35" s="37" t="s">
        <v>110</v>
      </c>
      <c r="N35" s="36" t="s">
        <v>111</v>
      </c>
      <c r="O35" s="30" t="s">
        <v>86</v>
      </c>
      <c r="P35" s="36" t="s">
        <v>113</v>
      </c>
      <c r="Q35" s="37" t="s">
        <v>89</v>
      </c>
    </row>
    <row r="36" spans="2:17">
      <c r="B36" s="6"/>
      <c r="C36" s="6"/>
      <c r="D36" s="6"/>
      <c r="E36" s="6"/>
      <c r="F36" s="6"/>
      <c r="G36" s="6"/>
      <c r="H36" s="6"/>
      <c r="L36" s="36"/>
      <c r="M36" s="37"/>
      <c r="N36" s="36"/>
      <c r="O36" s="29" t="s">
        <v>112</v>
      </c>
      <c r="P36" s="36"/>
      <c r="Q36" s="37"/>
    </row>
    <row r="37" spans="2:17">
      <c r="B37" s="4">
        <f t="shared" ref="B37:H37" si="9">B33+7</f>
        <v>43464</v>
      </c>
      <c r="C37" s="4">
        <f t="shared" si="9"/>
        <v>43465</v>
      </c>
      <c r="D37" s="4">
        <f t="shared" si="9"/>
        <v>43466</v>
      </c>
      <c r="E37" s="4">
        <f t="shared" si="9"/>
        <v>43467</v>
      </c>
      <c r="F37" s="4">
        <f t="shared" si="9"/>
        <v>43468</v>
      </c>
      <c r="G37" s="4">
        <f t="shared" si="9"/>
        <v>43469</v>
      </c>
      <c r="H37" s="4">
        <f t="shared" si="9"/>
        <v>43470</v>
      </c>
    </row>
    <row r="38" spans="2:17">
      <c r="B38" s="6"/>
      <c r="C38" s="6"/>
      <c r="D38" s="6"/>
      <c r="E38" s="6"/>
      <c r="F38" s="6"/>
      <c r="H38" s="10" t="s">
        <v>18</v>
      </c>
    </row>
    <row r="39" spans="2:17">
      <c r="B39" s="6"/>
      <c r="C39" s="6"/>
      <c r="D39" s="6"/>
      <c r="E39" s="6"/>
      <c r="F39" s="6"/>
      <c r="H39" s="17" t="s">
        <v>21</v>
      </c>
    </row>
    <row r="40" spans="2:17">
      <c r="B40" s="6"/>
      <c r="C40" s="6"/>
      <c r="D40" s="6"/>
      <c r="E40" s="6"/>
      <c r="F40" s="6"/>
      <c r="H40" s="11" t="s">
        <v>20</v>
      </c>
    </row>
    <row r="41" spans="2:17">
      <c r="B41" s="4">
        <f t="shared" ref="B41:H41" si="10">B37+7</f>
        <v>43471</v>
      </c>
      <c r="C41" s="4">
        <f t="shared" si="10"/>
        <v>43472</v>
      </c>
      <c r="D41" s="4">
        <f t="shared" si="10"/>
        <v>43473</v>
      </c>
      <c r="E41" s="4">
        <f t="shared" si="10"/>
        <v>43474</v>
      </c>
      <c r="F41" s="4">
        <f t="shared" si="10"/>
        <v>43475</v>
      </c>
      <c r="G41" s="4">
        <f t="shared" si="10"/>
        <v>43476</v>
      </c>
      <c r="H41" s="4">
        <f t="shared" si="10"/>
        <v>43477</v>
      </c>
    </row>
    <row r="44" spans="2:17">
      <c r="B44" s="27" t="s">
        <v>74</v>
      </c>
      <c r="C44" s="13" t="s">
        <v>12</v>
      </c>
    </row>
    <row r="45" spans="2:17">
      <c r="B45" s="27"/>
      <c r="C45" s="26" t="s">
        <v>73</v>
      </c>
    </row>
    <row r="49" spans="11:11" ht="16.5" customHeight="1"/>
    <row r="52" spans="11:11" ht="30" customHeight="1"/>
    <row r="53" spans="11:11">
      <c r="K53" s="1"/>
    </row>
    <row r="58" spans="11:11">
      <c r="K58" s="1"/>
    </row>
  </sheetData>
  <mergeCells count="80">
    <mergeCell ref="L33:L34"/>
    <mergeCell ref="M33:M34"/>
    <mergeCell ref="N33:N34"/>
    <mergeCell ref="P33:P34"/>
    <mergeCell ref="Q33:Q34"/>
    <mergeCell ref="L35:L36"/>
    <mergeCell ref="M35:M36"/>
    <mergeCell ref="N35:N36"/>
    <mergeCell ref="P35:P36"/>
    <mergeCell ref="Q35:Q36"/>
    <mergeCell ref="L29:L30"/>
    <mergeCell ref="M29:M30"/>
    <mergeCell ref="N29:N30"/>
    <mergeCell ref="P29:P30"/>
    <mergeCell ref="Q29:Q30"/>
    <mergeCell ref="L31:L32"/>
    <mergeCell ref="M31:M32"/>
    <mergeCell ref="N31:N32"/>
    <mergeCell ref="P31:P32"/>
    <mergeCell ref="Q31:Q32"/>
    <mergeCell ref="L25:L26"/>
    <mergeCell ref="M25:M26"/>
    <mergeCell ref="N25:N26"/>
    <mergeCell ref="P25:P26"/>
    <mergeCell ref="Q25:Q26"/>
    <mergeCell ref="L27:L28"/>
    <mergeCell ref="M27:M28"/>
    <mergeCell ref="N27:N28"/>
    <mergeCell ref="P27:P28"/>
    <mergeCell ref="Q27:Q28"/>
    <mergeCell ref="L21:L22"/>
    <mergeCell ref="M21:M22"/>
    <mergeCell ref="N21:N22"/>
    <mergeCell ref="P21:P22"/>
    <mergeCell ref="Q21:Q22"/>
    <mergeCell ref="L23:L24"/>
    <mergeCell ref="M23:M24"/>
    <mergeCell ref="N23:N24"/>
    <mergeCell ref="P23:P24"/>
    <mergeCell ref="Q23:Q24"/>
    <mergeCell ref="L17:L18"/>
    <mergeCell ref="M17:M18"/>
    <mergeCell ref="N17:N18"/>
    <mergeCell ref="P17:P18"/>
    <mergeCell ref="Q17:Q18"/>
    <mergeCell ref="L19:L20"/>
    <mergeCell ref="M19:M20"/>
    <mergeCell ref="N19:N20"/>
    <mergeCell ref="P19:P20"/>
    <mergeCell ref="Q19:Q20"/>
    <mergeCell ref="L13:L14"/>
    <mergeCell ref="M13:M14"/>
    <mergeCell ref="N13:N14"/>
    <mergeCell ref="P13:P14"/>
    <mergeCell ref="Q13:Q14"/>
    <mergeCell ref="L15:L16"/>
    <mergeCell ref="M15:M16"/>
    <mergeCell ref="N15:N16"/>
    <mergeCell ref="P15:P16"/>
    <mergeCell ref="Q15:Q16"/>
    <mergeCell ref="L9:L10"/>
    <mergeCell ref="M9:M10"/>
    <mergeCell ref="N9:N10"/>
    <mergeCell ref="P9:P10"/>
    <mergeCell ref="Q9:Q10"/>
    <mergeCell ref="L11:L12"/>
    <mergeCell ref="M11:M12"/>
    <mergeCell ref="N11:N12"/>
    <mergeCell ref="P11:P12"/>
    <mergeCell ref="Q11:Q12"/>
    <mergeCell ref="L2:Q2"/>
    <mergeCell ref="L3:Q3"/>
    <mergeCell ref="L4:Q4"/>
    <mergeCell ref="L5:Q5"/>
    <mergeCell ref="L7:L8"/>
    <mergeCell ref="M7:M8"/>
    <mergeCell ref="N7:N8"/>
    <mergeCell ref="P7:P8"/>
    <mergeCell ref="Q7:Q8"/>
    <mergeCell ref="B44:B45"/>
  </mergeCells>
  <conditionalFormatting sqref="B14:H14 B16:H16">
    <cfRule type="cellIs" dxfId="2" priority="14" operator="lessThan">
      <formula>TODAY()</formula>
    </cfRule>
    <cfRule type="cellIs" dxfId="1" priority="15" operator="greaterThan">
      <formula>TODAY()</formula>
    </cfRule>
  </conditionalFormatting>
  <conditionalFormatting sqref="B21:H21 B18:H18 B33:H33 B37:H37 B41:H41 B23:H23 B25:H25 B27:H27 B29:H29">
    <cfRule type="cellIs" dxfId="0" priority="7" operator="lessThan">
      <formula>TODAY()</formula>
    </cfRule>
  </conditionalFormatting>
  <hyperlinks>
    <hyperlink ref="M7" r:id="rId1" display="https://www.springtrainingconnection.com/tempe.html"/>
    <hyperlink ref="O7" r:id="rId2" display="https://www.mlb.com/angels/tickets/spring-training"/>
    <hyperlink ref="Q7" r:id="rId3" display="http://www.anrdoezrs.net/links/3294106/type/dlg/sid/Angels/https:/www.ticketnetwork.com/en/tickets/tempe-diablo-stadium/tempe-AZ/v/1305"/>
    <hyperlink ref="M9" r:id="rId4" display="https://www.springtrainingconnection.com/hohokam.html"/>
    <hyperlink ref="O9" r:id="rId5" display="https://www.mlb.com/athletics/tickets/spring-training"/>
    <hyperlink ref="Q9" r:id="rId6" display="http://www.anrdoezrs.net/links/3294106/type/dlg/sid/As/https:/www.ticketnetwork.com/en/tickets/hohokam-park/mesa-AZ/v/1369"/>
    <hyperlink ref="M11" r:id="rId7" display="https://www.springtrainingconnection.com/maryvale.html"/>
    <hyperlink ref="O11" r:id="rId8" display="https://www.mlb.com/brewers/tickets/spring-training"/>
    <hyperlink ref="Q11" r:id="rId9" display="http://www.anrdoezrs.net/links/3294106/type/dlg/sid/Brewers/https:/www.ticketnetwork.com/en/tickets/maryvale-sports-park/phoenix-AZ/v/1372"/>
    <hyperlink ref="M13" r:id="rId10" display="https://www.springtrainingconnection.com/mesa.html"/>
    <hyperlink ref="O13" r:id="rId11" display="https://www.mlb.com/cubs/tickets/spring-training"/>
    <hyperlink ref="Q13" r:id="rId12" display="http://www.anrdoezrs.net/links/3294106/type/dlg/sid/Cubs/https:/www.ticketnetwork.com/en/tickets/sloan-park/mesa-AZ/v/19428"/>
    <hyperlink ref="M15" r:id="rId13" display="https://www.springtrainingconnection.com/saltriver.html"/>
    <hyperlink ref="O15" r:id="rId14" display="http://www.ticketmaster.com/search?tm_link=tm_search&amp;user_input=Salt+River+Fields+diamondbacks&amp;q=Salt+River+Fields+diamondbacks"/>
    <hyperlink ref="Q15" r:id="rId15" display="http://www.anrdoezrs.net/links/3294106/type/dlg/sid/Dbacks/https:/www.ticketnetwork.com/en/tickets/salt-river-fields/scottsdale-AZ/v/15272?q=Diamondbacks"/>
    <hyperlink ref="M17" r:id="rId16" display="https://www.springtrainingconnection.com/glendale.html"/>
    <hyperlink ref="O17" r:id="rId17" display="https://www.mlb.com/dodgers/tickets/spring-training"/>
    <hyperlink ref="Q17" r:id="rId18" display="http://www.anrdoezrs.net/links/3294106/type/dlg/sid/Dodgers/https:/www.ticketnetwork.com/en/tickets/camelback-ranch-stadium/phoenix-AZ/v/9944?q=Dodgers"/>
    <hyperlink ref="M19" r:id="rId19" display="https://www.springtrainingconnection.com/scottsdale.html"/>
    <hyperlink ref="O19" r:id="rId20" display="https://www.mlb.com/giants/tickets/spring-training"/>
    <hyperlink ref="Q19" r:id="rId21" display="http://www.anrdoezrs.net/links/3294106/type/dlg/sid/Giants/https:/www.ticketnetwork.com/en/tickets/scottsdale-stadium/scottsdale-AZ/v/1371"/>
    <hyperlink ref="M21" r:id="rId22" display="https://www.springtrainingconnection.com/goodyear.html"/>
    <hyperlink ref="O21" r:id="rId23" display="http://www.ticketmaster.com/search?tm_link=tm_search&amp;user_input=Goodyear+Ballpark+indians&amp;q=Goodyear+Ballpark+indians"/>
    <hyperlink ref="Q21" r:id="rId24" display="http://www.anrdoezrs.net/links/3294106/type/dlg/sid/Indians/https:/www.ticketnetwork.com/en/tickets/goodyear-ballpark/goodyear-AZ/v/9806?q=Indians"/>
    <hyperlink ref="M23" r:id="rId25" display="https://www.springtrainingconnection.com/peoria.html"/>
    <hyperlink ref="O23" r:id="rId26" display="https://www.mlb.com/mariners/tickets/spring-training"/>
    <hyperlink ref="Q23" r:id="rId27" display="http://www.anrdoezrs.net/links/3294106/type/dlg/sid/Ms/https:/www.ticketnetwork.com/en/tickets/peoria-stadium/peoria-AZ/v/981?q=%3A%3AperformerName%3ASeattle%2BMariners"/>
    <hyperlink ref="M25" r:id="rId28" display="https://www.springtrainingconnection.com/peoria.html"/>
    <hyperlink ref="O25" r:id="rId29" display="https://www.mlb.com/padres/tickets/spring-training"/>
    <hyperlink ref="Q25" r:id="rId30" display="http://www.anrdoezrs.net/links/3294106/type/dlg/sid/Padres/https:/www.ticketnetwork.com/en/tickets/peoria-stadium/peoria-AZ/v/981?q=%3A%3AperformerName%3ASan%2BDiego%2BPadres"/>
    <hyperlink ref="M27" r:id="rId31" display="https://www.springtrainingconnection.com/surprise.html"/>
    <hyperlink ref="O27" r:id="rId32" display="https://www.mlb.com/rangers/tickets/spring-training"/>
    <hyperlink ref="Q27" r:id="rId33" display="http://www.anrdoezrs.net/links/3294106/type/dlg/sid/Rangers/https:/www.ticketnetwork.com/en/tickets/surprise-stadium/surprise-AZ/v/1368?q=%3A%3AperformerName%3ATexas%2BRangers"/>
    <hyperlink ref="M29" r:id="rId34" display="https://www.springtrainingconnection.com/goodyear.html"/>
    <hyperlink ref="O29" r:id="rId35" display="http://www.ticketmaster.com/search?tm_link=tm_search&amp;user_input=Goodyear+Ballpark+reds&amp;q=Goodyear+Ballpark+reds"/>
    <hyperlink ref="Q29" r:id="rId36" display="http://www.anrdoezrs.net/links/3294106/type/dlg/sid/Reds/https:/www.ticketnetwork.com/en/tickets/goodyear-ballpark/goodyear-AZ/v/9806?q=Reds"/>
    <hyperlink ref="M31" r:id="rId37" display="https://www.springtrainingconnection.com/saltriver.html"/>
    <hyperlink ref="O31" r:id="rId38" display="http://www.ticketmaster.com/search?tm_link=tm_search&amp;user_input=Salt+River+Fields+rockies&amp;q=Salt+River+Fields+rockies"/>
    <hyperlink ref="Q31" r:id="rId39" display="http://www.anrdoezrs.net/links/3294106/type/dlg/sid/Rockies/https:/www.ticketnetwork.com/en/tickets/salt-river-fields/scottsdale-AZ/v/15272?q=Rockies"/>
    <hyperlink ref="M33" r:id="rId40" display="https://www.springtrainingconnection.com/surprise.html"/>
    <hyperlink ref="O33" r:id="rId41" display="https://www.mlb.com/royals/tickets/spring-training"/>
    <hyperlink ref="Q33" r:id="rId42" display="http://www.anrdoezrs.net/links/3294106/type/dlg/sid/Royals/https:/www.ticketnetwork.com/en/tickets/surprise-stadium/surprise-AZ/v/1368?q=%3A%3AperformerName%3AKansas%2BCity%2BRoyals"/>
    <hyperlink ref="M35" r:id="rId43" display="https://www.springtrainingconnection.com/glendale.html"/>
    <hyperlink ref="O35" r:id="rId44" display="https://www.mlb.com/whitesox/tickets/spring-training"/>
    <hyperlink ref="Q35" r:id="rId45" display="http://www.anrdoezrs.net/links/3294106/type/dlg/sid/WhiteSox/https:/www.ticketnetwork.com/en/tickets/camelback-ranch-stadium/phoenix-AZ/v/9944?q=WhiteSox"/>
  </hyperlinks>
  <pageMargins left="0.7" right="0.7" top="0.75" bottom="0.75" header="0.3" footer="0.3"/>
  <pageSetup orientation="portrait" verticalDpi="0" r:id="rId46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>
  <dimension ref="K4:W59"/>
  <sheetViews>
    <sheetView tabSelected="1" topLeftCell="G1" workbookViewId="0">
      <selection activeCell="Y5" sqref="Y5"/>
    </sheetView>
  </sheetViews>
  <sheetFormatPr defaultRowHeight="15"/>
  <cols>
    <col min="22" max="22" width="65" customWidth="1"/>
  </cols>
  <sheetData>
    <row r="4" spans="22:22">
      <c r="V4" t="s">
        <v>49</v>
      </c>
    </row>
    <row r="5" spans="22:22">
      <c r="V5" t="s">
        <v>50</v>
      </c>
    </row>
    <row r="6" spans="22:22">
      <c r="V6" t="s">
        <v>51</v>
      </c>
    </row>
    <row r="7" spans="22:22">
      <c r="V7" s="15" t="s">
        <v>52</v>
      </c>
    </row>
    <row r="8" spans="22:22">
      <c r="V8" t="s">
        <v>53</v>
      </c>
    </row>
    <row r="9" spans="22:22">
      <c r="V9" t="s">
        <v>54</v>
      </c>
    </row>
    <row r="10" spans="22:22">
      <c r="V10" t="s">
        <v>55</v>
      </c>
    </row>
    <row r="11" spans="22:22">
      <c r="V11" t="s">
        <v>56</v>
      </c>
    </row>
    <row r="12" spans="22:22">
      <c r="V12" s="15" t="s">
        <v>57</v>
      </c>
    </row>
    <row r="13" spans="22:22">
      <c r="V13" t="s">
        <v>58</v>
      </c>
    </row>
    <row r="14" spans="22:22">
      <c r="V14" t="s">
        <v>23</v>
      </c>
    </row>
    <row r="15" spans="22:22">
      <c r="V15" t="s">
        <v>59</v>
      </c>
    </row>
    <row r="16" spans="22:22">
      <c r="V16" t="s">
        <v>60</v>
      </c>
    </row>
    <row r="17" spans="22:23">
      <c r="V17" t="s">
        <v>61</v>
      </c>
    </row>
    <row r="18" spans="22:23">
      <c r="V18" t="s">
        <v>62</v>
      </c>
    </row>
    <row r="19" spans="22:23">
      <c r="V19" t="s">
        <v>22</v>
      </c>
    </row>
    <row r="20" spans="22:23">
      <c r="V20" s="24" t="s">
        <v>63</v>
      </c>
      <c r="W20" t="s">
        <v>71</v>
      </c>
    </row>
    <row r="21" spans="22:23">
      <c r="V21" t="s">
        <v>64</v>
      </c>
    </row>
    <row r="22" spans="22:23">
      <c r="V22" t="s">
        <v>65</v>
      </c>
    </row>
    <row r="23" spans="22:23">
      <c r="V23" t="s">
        <v>66</v>
      </c>
    </row>
    <row r="24" spans="22:23">
      <c r="V24" t="s">
        <v>67</v>
      </c>
    </row>
    <row r="25" spans="22:23">
      <c r="V25" s="24" t="s">
        <v>68</v>
      </c>
    </row>
    <row r="26" spans="22:23">
      <c r="V26" t="s">
        <v>69</v>
      </c>
    </row>
    <row r="27" spans="22:23">
      <c r="V27" t="s">
        <v>70</v>
      </c>
    </row>
    <row r="57" spans="11:11">
      <c r="K57" s="19"/>
    </row>
    <row r="58" spans="11:11">
      <c r="K58" s="19"/>
    </row>
    <row r="59" spans="11:11">
      <c r="K59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O26"/>
  <sheetViews>
    <sheetView topLeftCell="A10" workbookViewId="0">
      <selection activeCell="D24" sqref="D24"/>
    </sheetView>
  </sheetViews>
  <sheetFormatPr defaultRowHeight="15"/>
  <sheetData>
    <row r="2" spans="5:15" ht="18.75">
      <c r="E2" s="25" t="s">
        <v>34</v>
      </c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5:15"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</row>
    <row r="4" spans="5:15" ht="30" customHeight="1">
      <c r="E4" s="21" t="s">
        <v>38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5:15" ht="47.25" customHeight="1"/>
    <row r="6" spans="5:15" ht="18.75">
      <c r="E6" s="25" t="s">
        <v>35</v>
      </c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5:15" ht="30" customHeight="1">
      <c r="F7" s="20">
        <v>8</v>
      </c>
      <c r="G7" s="20">
        <f>F7+1</f>
        <v>9</v>
      </c>
      <c r="H7" s="20">
        <f t="shared" ref="H7:O7" si="0">G7+1</f>
        <v>10</v>
      </c>
      <c r="I7" s="20">
        <f t="shared" si="0"/>
        <v>11</v>
      </c>
      <c r="J7" s="20">
        <f t="shared" si="0"/>
        <v>12</v>
      </c>
      <c r="K7" s="20">
        <f t="shared" si="0"/>
        <v>13</v>
      </c>
      <c r="L7" s="20">
        <f t="shared" si="0"/>
        <v>14</v>
      </c>
      <c r="M7" s="20">
        <f t="shared" si="0"/>
        <v>15</v>
      </c>
      <c r="N7" s="20">
        <f t="shared" si="0"/>
        <v>16</v>
      </c>
      <c r="O7" s="20">
        <f t="shared" si="0"/>
        <v>17</v>
      </c>
    </row>
    <row r="8" spans="5:15" ht="30" customHeight="1">
      <c r="E8" s="21" t="s">
        <v>43</v>
      </c>
      <c r="F8" s="6"/>
      <c r="G8" s="6"/>
      <c r="H8" s="6"/>
      <c r="I8" s="6"/>
      <c r="J8" s="6"/>
      <c r="K8" s="6"/>
      <c r="L8" s="6"/>
      <c r="M8" s="6"/>
      <c r="N8" s="6"/>
    </row>
    <row r="9" spans="5:15" ht="30.75" customHeight="1">
      <c r="K9" s="6"/>
      <c r="L9" s="6"/>
      <c r="M9" s="6"/>
      <c r="N9" s="6"/>
      <c r="O9" s="6"/>
    </row>
    <row r="10" spans="5:15" ht="38.25" customHeight="1"/>
    <row r="11" spans="5:15" ht="18.75">
      <c r="E11" s="25" t="s">
        <v>36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5:15">
      <c r="F12" s="20">
        <v>5</v>
      </c>
      <c r="G12" s="20">
        <f>F12+1</f>
        <v>6</v>
      </c>
      <c r="H12" s="20">
        <f>G12+1</f>
        <v>7</v>
      </c>
      <c r="I12" s="20">
        <f>H12+1</f>
        <v>8</v>
      </c>
    </row>
    <row r="13" spans="5:15" ht="30.75" customHeight="1">
      <c r="E13" s="21" t="s">
        <v>39</v>
      </c>
      <c r="F13" s="6"/>
      <c r="G13" s="6"/>
      <c r="H13" s="6"/>
      <c r="I13" s="6"/>
    </row>
    <row r="14" spans="5:15" ht="36.75" customHeight="1">
      <c r="E14" s="21" t="s">
        <v>40</v>
      </c>
      <c r="G14" s="6"/>
      <c r="H14" s="6"/>
      <c r="I14" s="6"/>
    </row>
    <row r="15" spans="5:15" ht="48.75" customHeight="1"/>
    <row r="16" spans="5:15" ht="18.75">
      <c r="E16" s="25" t="s">
        <v>37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4:14">
      <c r="F17" s="20">
        <v>5</v>
      </c>
      <c r="G17" s="20">
        <f>F17+1</f>
        <v>6</v>
      </c>
      <c r="H17" s="20">
        <f>G17+1</f>
        <v>7</v>
      </c>
      <c r="I17" s="20">
        <f>H17+1</f>
        <v>8</v>
      </c>
      <c r="J17" s="20">
        <f>I17+1</f>
        <v>9</v>
      </c>
      <c r="K17" s="20">
        <f>J17+1</f>
        <v>10</v>
      </c>
    </row>
    <row r="18" spans="4:14" ht="30" customHeight="1">
      <c r="E18" s="21" t="s">
        <v>41</v>
      </c>
      <c r="F18" s="6"/>
      <c r="G18" s="6"/>
      <c r="H18" s="6"/>
      <c r="I18" s="6"/>
      <c r="J18" s="6"/>
      <c r="K18" s="6"/>
    </row>
    <row r="19" spans="4:14" ht="30.75" customHeight="1">
      <c r="E19" s="21" t="s">
        <v>42</v>
      </c>
      <c r="J19" s="6"/>
      <c r="K19" s="6"/>
    </row>
    <row r="24" spans="4:14" ht="45" customHeight="1">
      <c r="D24" s="22" t="s">
        <v>24</v>
      </c>
      <c r="E24" s="22" t="s">
        <v>25</v>
      </c>
      <c r="F24" s="22" t="s">
        <v>26</v>
      </c>
      <c r="G24" s="22" t="s">
        <v>27</v>
      </c>
      <c r="H24" s="22" t="s">
        <v>28</v>
      </c>
      <c r="I24" s="22" t="s">
        <v>29</v>
      </c>
      <c r="J24" s="22" t="s">
        <v>30</v>
      </c>
      <c r="K24" s="22" t="s">
        <v>31</v>
      </c>
      <c r="L24" s="22" t="s">
        <v>32</v>
      </c>
      <c r="M24" s="22" t="s">
        <v>33</v>
      </c>
    </row>
    <row r="26" spans="4:14" ht="45.75" customHeight="1">
      <c r="J26" s="23" t="s">
        <v>48</v>
      </c>
      <c r="K26" s="23" t="s">
        <v>47</v>
      </c>
      <c r="L26" s="23" t="s">
        <v>44</v>
      </c>
      <c r="M26" s="23" t="s">
        <v>45</v>
      </c>
      <c r="N26" s="23" t="s">
        <v>46</v>
      </c>
    </row>
  </sheetData>
  <mergeCells count="4">
    <mergeCell ref="E2:O2"/>
    <mergeCell ref="E6:O6"/>
    <mergeCell ref="E11:O11"/>
    <mergeCell ref="E16:O1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3:Y15"/>
  <sheetViews>
    <sheetView workbookViewId="0">
      <selection activeCell="D41" sqref="D41"/>
    </sheetView>
  </sheetViews>
  <sheetFormatPr defaultRowHeight="15"/>
  <sheetData>
    <row r="13" spans="4:25"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</row>
    <row r="14" spans="4:25">
      <c r="D14">
        <v>22</v>
      </c>
      <c r="Q14" s="16"/>
      <c r="R14" s="16"/>
      <c r="S14" s="16"/>
      <c r="T14" s="16"/>
      <c r="U14" s="16"/>
    </row>
    <row r="15" spans="4:25">
      <c r="D15">
        <v>23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on-sale</vt:lpstr>
      <vt:lpstr>schedule</vt:lpstr>
      <vt:lpstr>seats</vt:lpstr>
      <vt:lpstr>Sheet3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2015-11-30T05:07:01Z</dcterms:created>
  <dcterms:modified xsi:type="dcterms:W3CDTF">2018-10-16T04:32:25Z</dcterms:modified>
</cp:coreProperties>
</file>