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n\John\John-Excel-Website\Projects\3\"/>
    </mc:Choice>
  </mc:AlternateContent>
  <xr:revisionPtr revIDLastSave="0" documentId="13_ncr:1_{92A07749-C039-49ED-B7E0-0DF758CA8FA6}" xr6:coauthVersionLast="47" xr6:coauthVersionMax="47" xr10:uidLastSave="{00000000-0000-0000-0000-000000000000}"/>
  <bookViews>
    <workbookView xWindow="-120" yWindow="-120" windowWidth="29040" windowHeight="15720" tabRatio="511" xr2:uid="{01CE3594-C714-42A4-9AD8-3C5D6835ABDE}"/>
  </bookViews>
  <sheets>
    <sheet name="2022" sheetId="1" r:id="rId1"/>
  </sheets>
  <definedNames>
    <definedName name="IncomeTax">'2022'!$E$5:$J$6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8" i="1" l="1"/>
  <c r="C13" i="1" s="1"/>
  <c r="B2" i="1"/>
  <c r="C10" i="1" l="1"/>
  <c r="C15" i="1"/>
  <c r="C12" i="1"/>
  <c r="C11" i="1"/>
  <c r="C14" i="1"/>
  <c r="C17" i="1" l="1"/>
</calcChain>
</file>

<file path=xl/sharedStrings.xml><?xml version="1.0" encoding="utf-8"?>
<sst xmlns="http://schemas.openxmlformats.org/spreadsheetml/2006/main" count="17" uniqueCount="17">
  <si>
    <t>Gross Salary</t>
  </si>
  <si>
    <t>Tax Free Amount</t>
  </si>
  <si>
    <t>Income Tax Calculatable Amount</t>
  </si>
  <si>
    <t xml:space="preserve">Part 1 - Payable Income Tax </t>
  </si>
  <si>
    <t xml:space="preserve">Part 2 - Payable Income Tax </t>
  </si>
  <si>
    <t xml:space="preserve">Part 3 - Payable Income Tax </t>
  </si>
  <si>
    <t xml:space="preserve">Part 4 - Payable Income Tax </t>
  </si>
  <si>
    <t xml:space="preserve">Part 5 - Payable Income Tax </t>
  </si>
  <si>
    <t xml:space="preserve">Part 6 - Payable Income Tax </t>
  </si>
  <si>
    <t>Part 1</t>
  </si>
  <si>
    <t>Part 2</t>
  </si>
  <si>
    <t>Part 3</t>
  </si>
  <si>
    <t>Part 4</t>
  </si>
  <si>
    <t>Part 5</t>
  </si>
  <si>
    <t>Part 6</t>
  </si>
  <si>
    <t>Income Tax Rate</t>
  </si>
  <si>
    <t>Total Payable Income Tax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</si>
</sst>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4" fontId="0" fillId="3" borderId="0" xfId="1" applyNumberFormat="1" applyFont="1" applyFill="1" applyAlignment="1">
      <alignment horizontal="center"/>
    </xf>
    <xf numFmtId="4" fontId="0" fillId="3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DFE0-D60D-492E-8819-D292FE61DB12}">
  <dimension ref="B2:J19"/>
  <sheetViews>
    <sheetView tabSelected="1" workbookViewId="0">
      <selection activeCell="B15" sqref="B15"/>
    </sheetView>
  </sheetViews>
  <sheetFormatPr defaultRowHeight="15" x14ac:dyDescent="0.25"/>
  <cols>
    <col min="2" max="2" width="31.85546875" style="1" customWidth="1"/>
    <col min="3" max="3" width="27.85546875" style="5" customWidth="1"/>
    <col min="4" max="4" width="12" customWidth="1"/>
    <col min="5" max="10" width="11" style="1" customWidth="1"/>
  </cols>
  <sheetData>
    <row r="2" spans="2:10" ht="18" customHeight="1" x14ac:dyDescent="0.25">
      <c r="B2" s="8" t="str">
        <f ca="1">CONCATENATE("Income Tax Calculation - ",MID(CELL("filename"),(FIND("]",CELL("filename"))+1),(LEN(CELL("filename"))- FIND("]",CELL("filename")))))</f>
        <v>Income Tax Calculation - 2022</v>
      </c>
      <c r="C2" s="8"/>
      <c r="D2" s="8"/>
      <c r="E2" s="8"/>
      <c r="F2" s="8"/>
      <c r="G2" s="8"/>
      <c r="H2" s="8"/>
      <c r="I2" s="8"/>
      <c r="J2" s="8"/>
    </row>
    <row r="4" spans="2:10" ht="18.75" customHeight="1" x14ac:dyDescent="0.25">
      <c r="E4" s="8" t="s">
        <v>15</v>
      </c>
      <c r="F4" s="8"/>
      <c r="G4" s="8"/>
      <c r="H4" s="8"/>
      <c r="I4" s="8"/>
      <c r="J4" s="8"/>
    </row>
    <row r="5" spans="2:10" x14ac:dyDescent="0.25"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2:10" ht="16.5" customHeight="1" x14ac:dyDescent="0.25">
      <c r="B6" s="2" t="s">
        <v>0</v>
      </c>
      <c r="C6" s="6">
        <v>135000</v>
      </c>
      <c r="E6" s="4">
        <v>0.06</v>
      </c>
      <c r="F6" s="4">
        <v>0.12</v>
      </c>
      <c r="G6" s="4">
        <v>0.18</v>
      </c>
      <c r="H6" s="4">
        <v>0.24</v>
      </c>
      <c r="I6" s="4">
        <v>0.3</v>
      </c>
      <c r="J6" s="4">
        <v>0.36</v>
      </c>
    </row>
    <row r="7" spans="2:10" ht="16.5" customHeight="1" x14ac:dyDescent="0.25">
      <c r="B7" s="2" t="s">
        <v>1</v>
      </c>
      <c r="C7" s="6">
        <v>100000</v>
      </c>
    </row>
    <row r="8" spans="2:10" ht="16.5" customHeight="1" x14ac:dyDescent="0.25">
      <c r="B8" s="2" t="s">
        <v>2</v>
      </c>
      <c r="C8" s="6">
        <f>IF((C6&gt;C7),C6-C7,"Not Eligible for Income Tax")</f>
        <v>35000</v>
      </c>
    </row>
    <row r="10" spans="2:10" x14ac:dyDescent="0.25">
      <c r="B10" s="2" t="s">
        <v>3</v>
      </c>
      <c r="C10" s="7">
        <f t="shared" ref="C10:C15" si="0">IFERROR(IF(C$8&gt;=0,(( (C$8*INDEX(IncomeTax,2,MATCH(LEFT(B10,6),E$5:J$5,0)))/12)*2),"Not Eligible for Income Tax"),"Not Eligible for Income Tax")</f>
        <v>350</v>
      </c>
    </row>
    <row r="11" spans="2:10" x14ac:dyDescent="0.25">
      <c r="B11" s="2" t="s">
        <v>4</v>
      </c>
      <c r="C11" s="7">
        <f t="shared" si="0"/>
        <v>700</v>
      </c>
    </row>
    <row r="12" spans="2:10" x14ac:dyDescent="0.25">
      <c r="B12" s="2" t="s">
        <v>5</v>
      </c>
      <c r="C12" s="7">
        <f t="shared" si="0"/>
        <v>1050</v>
      </c>
    </row>
    <row r="13" spans="2:10" x14ac:dyDescent="0.25">
      <c r="B13" s="2" t="s">
        <v>6</v>
      </c>
      <c r="C13" s="7">
        <f t="shared" si="0"/>
        <v>1400</v>
      </c>
    </row>
    <row r="14" spans="2:10" x14ac:dyDescent="0.25">
      <c r="B14" s="2" t="s">
        <v>7</v>
      </c>
      <c r="C14" s="7">
        <f t="shared" si="0"/>
        <v>1750</v>
      </c>
    </row>
    <row r="15" spans="2:10" x14ac:dyDescent="0.25">
      <c r="B15" s="2" t="s">
        <v>8</v>
      </c>
      <c r="C15" s="7">
        <f t="shared" si="0"/>
        <v>2100</v>
      </c>
    </row>
    <row r="17" spans="2:6" ht="18" customHeight="1" x14ac:dyDescent="0.25">
      <c r="B17" s="2" t="s">
        <v>16</v>
      </c>
      <c r="C17" s="7">
        <f>IF(ISTEXT(C10),"Not Eligible for Income Tax",SUM(C10:C15))</f>
        <v>7350</v>
      </c>
    </row>
    <row r="19" spans="2:6" x14ac:dyDescent="0.25">
      <c r="F19" s="5"/>
    </row>
  </sheetData>
  <mergeCells count="2">
    <mergeCell ref="E4:J4"/>
    <mergeCell ref="B2:J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</vt:lpstr>
      <vt:lpstr>IncomeTax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Fina Kili</cp:lastModifiedBy>
  <dcterms:created xsi:type="dcterms:W3CDTF">2022-10-17T07:46:56Z</dcterms:created>
  <dcterms:modified xsi:type="dcterms:W3CDTF">2025-09-10T06:02:01Z</dcterms:modified>
</cp:coreProperties>
</file>