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olostate-my.sharepoint.com/personal/jsingle_colostate_edu/Documents/Thesis Final/Data/Population/"/>
    </mc:Choice>
  </mc:AlternateContent>
  <xr:revisionPtr revIDLastSave="40" documentId="8_{17C7DD47-5900-4C52-97E5-7C160DA2C88D}" xr6:coauthVersionLast="45" xr6:coauthVersionMax="45" xr10:uidLastSave="{14F6C45A-C09A-40FB-9366-C6C4240D5BA3}"/>
  <bookViews>
    <workbookView xWindow="-28920" yWindow="-120" windowWidth="29040" windowHeight="15840" activeTab="2" xr2:uid="{00000000-000D-0000-FFFF-FFFF00000000}"/>
  </bookViews>
  <sheets>
    <sheet name="HeaderINfo" sheetId="2" r:id="rId1"/>
    <sheet name="nst-est2019-popchg2010_2019" sheetId="1" r:id="rId2"/>
    <sheet name="Sheet1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4" i="3" l="1"/>
  <c r="D5" i="3"/>
  <c r="E5" i="3"/>
  <c r="F5" i="3"/>
  <c r="G5" i="3"/>
  <c r="H5" i="3"/>
  <c r="I5" i="3"/>
  <c r="J5" i="3"/>
  <c r="C5" i="3"/>
  <c r="K5" i="3" s="1"/>
  <c r="D4" i="3"/>
  <c r="E4" i="3"/>
  <c r="F4" i="3"/>
  <c r="G4" i="3"/>
  <c r="H4" i="3"/>
  <c r="I4" i="3"/>
  <c r="J4" i="3"/>
  <c r="C4" i="3"/>
</calcChain>
</file>

<file path=xl/sharedStrings.xml><?xml version="1.0" encoding="utf-8"?>
<sst xmlns="http://schemas.openxmlformats.org/spreadsheetml/2006/main" count="194" uniqueCount="131">
  <si>
    <t>SUMLEV</t>
  </si>
  <si>
    <t>REGION</t>
  </si>
  <si>
    <t>DIVISION</t>
  </si>
  <si>
    <t>STATE</t>
  </si>
  <si>
    <t>NAME</t>
  </si>
  <si>
    <t>ESTIMATESBASE2010</t>
  </si>
  <si>
    <t>POPESTIMATE2010</t>
  </si>
  <si>
    <t>POPESTIMATE2011</t>
  </si>
  <si>
    <t>POPESTIMATE2012</t>
  </si>
  <si>
    <t>POPESTIMATE2013</t>
  </si>
  <si>
    <t>POPESTIMATE2014</t>
  </si>
  <si>
    <t>POPESTIMATE2015</t>
  </si>
  <si>
    <t>POPESTIMATE2016</t>
  </si>
  <si>
    <t>POPESTIMATE2017</t>
  </si>
  <si>
    <t>POPESTIMATE2018</t>
  </si>
  <si>
    <t>POPESTIMATE2019</t>
  </si>
  <si>
    <t>NPOPCHG_2010</t>
  </si>
  <si>
    <t>NPOPCHG_2011</t>
  </si>
  <si>
    <t>NPOPCHG_2012</t>
  </si>
  <si>
    <t>NPOPCHG_2013</t>
  </si>
  <si>
    <t>NPOPCHG_2014</t>
  </si>
  <si>
    <t>NPOPCHG_2015</t>
  </si>
  <si>
    <t>NPOPCHG_2016</t>
  </si>
  <si>
    <t>NPOPCHG_2017</t>
  </si>
  <si>
    <t>NPOPCHG_2018</t>
  </si>
  <si>
    <t>NPOPCHG_2019</t>
  </si>
  <si>
    <t>PPOPCHG_2010</t>
  </si>
  <si>
    <t>PPOPCHG_2011</t>
  </si>
  <si>
    <t>PPOPCHG_2012</t>
  </si>
  <si>
    <t>PPOPCHG_2013</t>
  </si>
  <si>
    <t>PPOPCHG_2014</t>
  </si>
  <si>
    <t>PPOPCHG_2015</t>
  </si>
  <si>
    <t>PPOPCHG_2016</t>
  </si>
  <si>
    <t>PPOPCHG_2017</t>
  </si>
  <si>
    <t>PPOPCHG_2018</t>
  </si>
  <si>
    <t>PPOPCHG_2019</t>
  </si>
  <si>
    <t>NRANK_ESTBASE2010</t>
  </si>
  <si>
    <t>NRANK_POPEST2010</t>
  </si>
  <si>
    <t>NRANK_POPEST2011</t>
  </si>
  <si>
    <t>NRANK_POPEST2012</t>
  </si>
  <si>
    <t>NRANK_POPEST2013</t>
  </si>
  <si>
    <t>NRANK_POPEST2014</t>
  </si>
  <si>
    <t>NRANK_POPEST2015</t>
  </si>
  <si>
    <t>NRANK_POPEST2016</t>
  </si>
  <si>
    <t>NRANK_POPEST2017</t>
  </si>
  <si>
    <t>NRANK_POPEST2018</t>
  </si>
  <si>
    <t>NRANK_POPEST2019</t>
  </si>
  <si>
    <t>NRANK_NPCHG2010</t>
  </si>
  <si>
    <t>NRANK_NPCHG2011</t>
  </si>
  <si>
    <t>NRANK_NPCHG2012</t>
  </si>
  <si>
    <t>NRANK_NPCHG2013</t>
  </si>
  <si>
    <t>NRANK_NPCHG2014</t>
  </si>
  <si>
    <t>NRANK_NPCHG2015</t>
  </si>
  <si>
    <t>NRANK_NPCHG2016</t>
  </si>
  <si>
    <t>NRANK_NPCHG2017</t>
  </si>
  <si>
    <t>NRANK_NPCHG2018</t>
  </si>
  <si>
    <t>NRANK_NPCHG2019</t>
  </si>
  <si>
    <t>NRANK_PPCHG2010</t>
  </si>
  <si>
    <t>NRANK_PPCHG2011</t>
  </si>
  <si>
    <t>NRANK_PPCHG2012</t>
  </si>
  <si>
    <t>NRANK_PPCHG2013</t>
  </si>
  <si>
    <t>NRANK_PPCHG2014</t>
  </si>
  <si>
    <t>NRANK_PPCHG2015</t>
  </si>
  <si>
    <t>NRANK_PPCHG2016</t>
  </si>
  <si>
    <t>NRANK_PPCHG2017</t>
  </si>
  <si>
    <t>NRANK_PPCHG2018</t>
  </si>
  <si>
    <t>NRANK_PPCHG2019</t>
  </si>
  <si>
    <t>United States</t>
  </si>
  <si>
    <t>X</t>
  </si>
  <si>
    <t>Northeast Region</t>
  </si>
  <si>
    <t>Midwest Region</t>
  </si>
  <si>
    <t>South Region</t>
  </si>
  <si>
    <t>West Region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</si>
  <si>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</si>
  <si>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</si>
  <si>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</si>
  <si>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</si>
  <si>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</si>
  <si>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</si>
  <si>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</si>
  <si>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</si>
  <si>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</si>
  <si>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</si>
  <si>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</si>
  <si>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</si>
  <si>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</si>
  <si>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</si>
  <si>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</si>
  <si>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</si>
  <si>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</si>
  <si>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</si>
  <si>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</si>
  <si>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</si>
  <si>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</si>
  <si>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</si>
  <si>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</si>
  <si>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</si>
  <si>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</si>
  <si>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</si>
  <si>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</si>
  <si>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</si>
  <si>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</si>
  <si>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</si>
  <si>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</si>
  <si>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</si>
  <si>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</si>
  <si>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</si>
  <si>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</si>
  <si>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</si>
  <si>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</si>
  <si>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</si>
  <si>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</si>
  <si>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</si>
  <si>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</si>
  <si>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</si>
  <si>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</si>
  <si>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</si>
  <si>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</si>
  <si>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</si>
  <si>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</si>
  <si>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</si>
  <si>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</si>
  <si>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</si>
  <si>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</si>
  <si>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Puerto Rico</t>
  </si>
  <si>
    <t>Data Found at</t>
  </si>
  <si>
    <t>Index of /programs-surveys/popest/datasets/2010-2019/national/totals (census.gov)</t>
  </si>
  <si>
    <t>HE per cap</t>
  </si>
  <si>
    <t xml:space="preserve">Population </t>
  </si>
  <si>
    <t>Pop change</t>
  </si>
  <si>
    <t>spend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</si>
</sst>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18" fillId="0" borderId="0" xfId="42"/>
    <xf numFmtId="0" fontId="0" fillId="33" borderId="0" xfId="0" applyFill="1"/>
    <xf numFmtId="164" fontId="0" fillId="0" borderId="0" xfId="43" applyNumberFormat="1" applyFont="1"/>
    <xf numFmtId="164" fontId="0" fillId="0" borderId="0" xfId="0" applyNumberForma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Sheet1!$A$4</c:f>
              <c:strCache>
                <c:ptCount val="1"/>
                <c:pt idx="0">
                  <c:v>Pop change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Sheet1!$B$1:$J$1</c15:sqref>
                  </c15:fullRef>
                </c:ext>
              </c:extLst>
              <c:f>Sheet1!$C$1:$J$1</c:f>
              <c:numCache>
                <c:formatCode>General</c:formatCode>
                <c:ptCount val="8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Sheet1!$B$4:$J$4</c15:sqref>
                  </c15:fullRef>
                </c:ext>
              </c:extLst>
              <c:f>Sheet1!$C$4:$J$4</c:f>
              <c:numCache>
                <c:formatCode>0.0%</c:formatCode>
                <c:ptCount val="8"/>
                <c:pt idx="0">
                  <c:v>1.4402937801741341E-2</c:v>
                </c:pt>
                <c:pt idx="1">
                  <c:v>1.3776981181274213E-2</c:v>
                </c:pt>
                <c:pt idx="2">
                  <c:v>1.4497531331638527E-2</c:v>
                </c:pt>
                <c:pt idx="3">
                  <c:v>1.5152237312903065E-2</c:v>
                </c:pt>
                <c:pt idx="4">
                  <c:v>1.8442295495395663E-2</c:v>
                </c:pt>
                <c:pt idx="5">
                  <c:v>1.5993601981508211E-2</c:v>
                </c:pt>
                <c:pt idx="6">
                  <c:v>1.2949303130766221E-2</c:v>
                </c:pt>
                <c:pt idx="7">
                  <c:v>1.3951501655073799E-2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89-47B7-8AA6-5A9FC9A0B13C}"/>
            </c:ext>
          </c:extLst>
        </c:ser>
        <c:ser>
          <c:idx val="1"/>
          <c:order val="1"/>
          <c:tx>
            <c:strRef>
              <c:f>Sheet1!$A$5</c:f>
              <c:strCache>
                <c:ptCount val="1"/>
                <c:pt idx="0">
                  <c:v>spend change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Sheet1!$B$1:$J$1</c15:sqref>
                  </c15:fullRef>
                </c:ext>
              </c:extLst>
              <c:f>Sheet1!$C$1:$J$1</c:f>
              <c:numCache>
                <c:formatCode>General</c:formatCode>
                <c:ptCount val="8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Sheet1!$B$5:$J$5</c15:sqref>
                  </c15:fullRef>
                </c:ext>
              </c:extLst>
              <c:f>Sheet1!$C$5:$J$5</c:f>
              <c:numCache>
                <c:formatCode>0.0%</c:formatCode>
                <c:ptCount val="8"/>
                <c:pt idx="0">
                  <c:v>-7.3786150039352482E-4</c:v>
                </c:pt>
                <c:pt idx="1">
                  <c:v>-1.5813402607390101E-2</c:v>
                </c:pt>
                <c:pt idx="2">
                  <c:v>-1.7955686659342322E-2</c:v>
                </c:pt>
                <c:pt idx="3">
                  <c:v>4.8555414817113805E-2</c:v>
                </c:pt>
                <c:pt idx="4">
                  <c:v>4.1348818363597203E-2</c:v>
                </c:pt>
                <c:pt idx="5">
                  <c:v>7.6363170745172113E-2</c:v>
                </c:pt>
                <c:pt idx="6">
                  <c:v>3.8673000630158348E-2</c:v>
                </c:pt>
                <c:pt idx="7">
                  <c:v>-1.2518176364530393E-2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89-47B7-8AA6-5A9FC9A0B1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4140304"/>
        <c:axId val="527998336"/>
      </c:lineChart>
      <c:catAx>
        <c:axId val="2034140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998336"/>
        <c:crosses val="autoZero"/>
        <c:auto val="1"/>
        <c:lblAlgn val="ctr"/>
        <c:lblOffset val="100"/>
        <c:noMultiLvlLbl val="0"/>
      </c:catAx>
      <c:valAx>
        <c:axId val="52799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4140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568325</xdr:colOff>
      <xdr:row>9</xdr:row>
      <xdr:rowOff>173037</xdr:rowOff>
    </xdr:from>
    <xdr:to>
      <xdr:col>9</xdr:col>
      <xdr:colOff>120650</xdr:colOff>
      <xdr:row>25</xdr:row>
      <xdr:rowOff>7937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664948-2530-471F-A792-1D5B9A7A8E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2.census.gov/programs-surveys/popest/datasets/2010-2019/national/totals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A302B-1289-44EE-89CA-548D2F5F06A4}">
  <dimension ref="A1:A2"/>
  <sheetViews>
    <sheetView workbookViewId="0">
      <selection activeCell="G17" sqref="G17"/>
    </sheetView>
  </sheetViews>
  <sheetFormatPr defaultRowHeight="14.5" x14ac:dyDescent="0.35"/>
  <sheetData>
    <row r="1" spans="1:1" x14ac:dyDescent="0.35">
      <c r="A1" t="s">
        <v>125</v>
      </c>
    </row>
    <row r="2" spans="1:1" x14ac:dyDescent="0.35">
      <c r="A2" s="1" t="s">
        <v>126</v>
      </c>
    </row>
  </sheetData>
  <hyperlinks>
    <hyperlink ref="A2" r:id="rId1" display="https://www2.census.gov/programs-surveys/popest/datasets/2010-2019/national/totals/" xr:uid="{6A8974DF-5335-4758-BCBD-D847C201FBF8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O58"/>
  <sheetViews>
    <sheetView topLeftCell="D1" workbookViewId="0">
      <selection activeCell="G12" sqref="G12:O12"/>
    </sheetView>
  </sheetViews>
  <sheetFormatPr defaultRowHeight="14.5" x14ac:dyDescent="0.35"/>
  <cols>
    <col min="6" max="6" width="18.453125" bestFit="1" customWidth="1"/>
    <col min="15" max="15" width="17.08984375" customWidth="1"/>
  </cols>
  <sheetData>
    <row r="1" spans="1:6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</row>
    <row r="2" spans="1:67" x14ac:dyDescent="0.35">
      <c r="A2">
        <v>10</v>
      </c>
      <c r="B2">
        <v>0</v>
      </c>
      <c r="C2">
        <v>0</v>
      </c>
      <c r="D2">
        <v>0</v>
      </c>
      <c r="E2" t="s">
        <v>67</v>
      </c>
      <c r="F2">
        <v>308758105</v>
      </c>
      <c r="G2">
        <v>309321666</v>
      </c>
      <c r="H2">
        <v>311556874</v>
      </c>
      <c r="I2">
        <v>313830990</v>
      </c>
      <c r="J2">
        <v>315993715</v>
      </c>
      <c r="K2">
        <v>318301008</v>
      </c>
      <c r="L2">
        <v>320635163</v>
      </c>
      <c r="M2">
        <v>322941311</v>
      </c>
      <c r="N2">
        <v>324985539</v>
      </c>
      <c r="O2">
        <v>326687501</v>
      </c>
      <c r="P2">
        <v>328239523</v>
      </c>
      <c r="Q2">
        <v>563561</v>
      </c>
      <c r="R2">
        <v>2235208</v>
      </c>
      <c r="S2">
        <v>2274116</v>
      </c>
      <c r="T2">
        <v>2162725</v>
      </c>
      <c r="U2">
        <v>2307293</v>
      </c>
      <c r="V2">
        <v>2334155</v>
      </c>
      <c r="W2">
        <v>2306148</v>
      </c>
      <c r="X2">
        <v>2044228</v>
      </c>
      <c r="Y2">
        <v>1701962</v>
      </c>
      <c r="Z2">
        <v>1552022</v>
      </c>
      <c r="AA2">
        <v>0.18252508710000001</v>
      </c>
      <c r="AB2">
        <v>0.72261604850000005</v>
      </c>
      <c r="AC2">
        <v>0.72992002099999997</v>
      </c>
      <c r="AD2">
        <v>0.68913685039999995</v>
      </c>
      <c r="AE2">
        <v>0.73017053519999997</v>
      </c>
      <c r="AF2">
        <v>0.73331687339999996</v>
      </c>
      <c r="AG2">
        <v>0.71924363449999995</v>
      </c>
      <c r="AH2">
        <v>0.63300294209999997</v>
      </c>
      <c r="AI2">
        <v>0.52370391780000003</v>
      </c>
      <c r="AJ2">
        <v>0.4750784757</v>
      </c>
      <c r="AK2" t="s">
        <v>68</v>
      </c>
      <c r="AL2" t="s">
        <v>68</v>
      </c>
      <c r="AM2" t="s">
        <v>68</v>
      </c>
      <c r="AN2" t="s">
        <v>68</v>
      </c>
      <c r="AO2" t="s">
        <v>68</v>
      </c>
      <c r="AP2" t="s">
        <v>68</v>
      </c>
      <c r="AQ2" t="s">
        <v>68</v>
      </c>
      <c r="AR2" t="s">
        <v>68</v>
      </c>
      <c r="AS2" t="s">
        <v>68</v>
      </c>
      <c r="AT2" t="s">
        <v>68</v>
      </c>
      <c r="AU2" t="s">
        <v>68</v>
      </c>
      <c r="AV2" t="s">
        <v>68</v>
      </c>
      <c r="AW2" t="s">
        <v>68</v>
      </c>
      <c r="AX2" t="s">
        <v>68</v>
      </c>
      <c r="AY2" t="s">
        <v>68</v>
      </c>
      <c r="AZ2" t="s">
        <v>68</v>
      </c>
      <c r="BA2" t="s">
        <v>68</v>
      </c>
      <c r="BB2" t="s">
        <v>68</v>
      </c>
      <c r="BC2" t="s">
        <v>68</v>
      </c>
      <c r="BD2" t="s">
        <v>68</v>
      </c>
      <c r="BE2" t="s">
        <v>68</v>
      </c>
      <c r="BF2" t="s">
        <v>68</v>
      </c>
      <c r="BG2" t="s">
        <v>68</v>
      </c>
      <c r="BH2" t="s">
        <v>68</v>
      </c>
      <c r="BI2" t="s">
        <v>68</v>
      </c>
      <c r="BJ2" t="s">
        <v>68</v>
      </c>
      <c r="BK2" t="s">
        <v>68</v>
      </c>
      <c r="BL2" t="s">
        <v>68</v>
      </c>
      <c r="BM2" t="s">
        <v>68</v>
      </c>
      <c r="BN2" t="s">
        <v>68</v>
      </c>
      <c r="BO2" t="s">
        <v>68</v>
      </c>
    </row>
    <row r="3" spans="1:67" x14ac:dyDescent="0.35">
      <c r="A3">
        <v>20</v>
      </c>
      <c r="B3">
        <v>1</v>
      </c>
      <c r="C3">
        <v>0</v>
      </c>
      <c r="D3">
        <v>0</v>
      </c>
      <c r="E3" t="s">
        <v>69</v>
      </c>
      <c r="F3">
        <v>55318443</v>
      </c>
      <c r="G3">
        <v>55380134</v>
      </c>
      <c r="H3">
        <v>55604223</v>
      </c>
      <c r="I3">
        <v>55775216</v>
      </c>
      <c r="J3">
        <v>55901806</v>
      </c>
      <c r="K3">
        <v>56006011</v>
      </c>
      <c r="L3">
        <v>56034684</v>
      </c>
      <c r="M3">
        <v>56042330</v>
      </c>
      <c r="N3">
        <v>56059240</v>
      </c>
      <c r="O3">
        <v>56046620</v>
      </c>
      <c r="P3">
        <v>55982803</v>
      </c>
      <c r="Q3">
        <v>61691</v>
      </c>
      <c r="R3">
        <v>224089</v>
      </c>
      <c r="S3">
        <v>170993</v>
      </c>
      <c r="T3">
        <v>126590</v>
      </c>
      <c r="U3">
        <v>104205</v>
      </c>
      <c r="V3">
        <v>28673</v>
      </c>
      <c r="W3">
        <v>7646</v>
      </c>
      <c r="X3">
        <v>16910</v>
      </c>
      <c r="Y3">
        <v>-12620</v>
      </c>
      <c r="Z3">
        <v>-63817</v>
      </c>
      <c r="AA3">
        <v>0.1115197693</v>
      </c>
      <c r="AB3">
        <v>0.40463787969999998</v>
      </c>
      <c r="AC3">
        <v>0.3075180099</v>
      </c>
      <c r="AD3">
        <v>0.22696460739999999</v>
      </c>
      <c r="AE3">
        <v>0.1864072155</v>
      </c>
      <c r="AF3">
        <v>5.1196290300000002E-2</v>
      </c>
      <c r="AG3">
        <v>1.3645120199999999E-2</v>
      </c>
      <c r="AH3">
        <v>3.0173620500000001E-2</v>
      </c>
      <c r="AI3">
        <v>-2.2511900000000001E-2</v>
      </c>
      <c r="AJ3">
        <v>-0.113864137</v>
      </c>
      <c r="AK3">
        <v>4</v>
      </c>
      <c r="AL3">
        <v>4</v>
      </c>
      <c r="AM3">
        <v>4</v>
      </c>
      <c r="AN3">
        <v>4</v>
      </c>
      <c r="AO3">
        <v>4</v>
      </c>
      <c r="AP3">
        <v>4</v>
      </c>
      <c r="AQ3">
        <v>4</v>
      </c>
      <c r="AR3">
        <v>4</v>
      </c>
      <c r="AS3">
        <v>4</v>
      </c>
      <c r="AT3">
        <v>4</v>
      </c>
      <c r="AU3">
        <v>4</v>
      </c>
      <c r="AV3">
        <v>3</v>
      </c>
      <c r="AW3">
        <v>3</v>
      </c>
      <c r="AX3">
        <v>4</v>
      </c>
      <c r="AY3">
        <v>4</v>
      </c>
      <c r="AZ3">
        <v>4</v>
      </c>
      <c r="BA3">
        <v>4</v>
      </c>
      <c r="BB3">
        <v>4</v>
      </c>
      <c r="BC3">
        <v>4</v>
      </c>
      <c r="BD3">
        <v>4</v>
      </c>
      <c r="BE3">
        <v>4</v>
      </c>
      <c r="BF3">
        <v>3</v>
      </c>
      <c r="BG3">
        <v>3</v>
      </c>
      <c r="BH3">
        <v>3</v>
      </c>
      <c r="BI3">
        <v>4</v>
      </c>
      <c r="BJ3">
        <v>4</v>
      </c>
      <c r="BK3">
        <v>4</v>
      </c>
      <c r="BL3">
        <v>4</v>
      </c>
      <c r="BM3">
        <v>4</v>
      </c>
      <c r="BN3">
        <v>4</v>
      </c>
      <c r="BO3">
        <v>4</v>
      </c>
    </row>
    <row r="4" spans="1:67" x14ac:dyDescent="0.35">
      <c r="A4">
        <v>20</v>
      </c>
      <c r="B4">
        <v>2</v>
      </c>
      <c r="C4">
        <v>0</v>
      </c>
      <c r="D4">
        <v>0</v>
      </c>
      <c r="E4" t="s">
        <v>70</v>
      </c>
      <c r="F4">
        <v>66929725</v>
      </c>
      <c r="G4">
        <v>66974416</v>
      </c>
      <c r="H4">
        <v>67157800</v>
      </c>
      <c r="I4">
        <v>67336743</v>
      </c>
      <c r="J4">
        <v>67560379</v>
      </c>
      <c r="K4">
        <v>67745167</v>
      </c>
      <c r="L4">
        <v>67860583</v>
      </c>
      <c r="M4">
        <v>67987540</v>
      </c>
      <c r="N4">
        <v>68126781</v>
      </c>
      <c r="O4">
        <v>68236628</v>
      </c>
      <c r="P4">
        <v>68329004</v>
      </c>
      <c r="Q4">
        <v>44691</v>
      </c>
      <c r="R4">
        <v>183384</v>
      </c>
      <c r="S4">
        <v>178943</v>
      </c>
      <c r="T4">
        <v>223636</v>
      </c>
      <c r="U4">
        <v>184788</v>
      </c>
      <c r="V4">
        <v>115416</v>
      </c>
      <c r="W4">
        <v>126957</v>
      </c>
      <c r="X4">
        <v>139241</v>
      </c>
      <c r="Y4">
        <v>109847</v>
      </c>
      <c r="Z4">
        <v>92376</v>
      </c>
      <c r="AA4">
        <v>6.6773022000000001E-2</v>
      </c>
      <c r="AB4">
        <v>0.27381201799999999</v>
      </c>
      <c r="AC4">
        <v>0.26645155139999999</v>
      </c>
      <c r="AD4">
        <v>0.33211585539999999</v>
      </c>
      <c r="AE4">
        <v>0.27351533950000001</v>
      </c>
      <c r="AF4">
        <v>0.17036787289999999</v>
      </c>
      <c r="AG4">
        <v>0.18708504170000001</v>
      </c>
      <c r="AH4">
        <v>0.20480370370000001</v>
      </c>
      <c r="AI4">
        <v>0.16123908749999999</v>
      </c>
      <c r="AJ4">
        <v>0.13537597430000001</v>
      </c>
      <c r="AK4">
        <v>3</v>
      </c>
      <c r="AL4">
        <v>3</v>
      </c>
      <c r="AM4">
        <v>3</v>
      </c>
      <c r="AN4">
        <v>3</v>
      </c>
      <c r="AO4">
        <v>3</v>
      </c>
      <c r="AP4">
        <v>3</v>
      </c>
      <c r="AQ4">
        <v>3</v>
      </c>
      <c r="AR4">
        <v>3</v>
      </c>
      <c r="AS4">
        <v>3</v>
      </c>
      <c r="AT4">
        <v>3</v>
      </c>
      <c r="AU4">
        <v>3</v>
      </c>
      <c r="AV4">
        <v>4</v>
      </c>
      <c r="AW4">
        <v>4</v>
      </c>
      <c r="AX4">
        <v>3</v>
      </c>
      <c r="AY4">
        <v>3</v>
      </c>
      <c r="AZ4">
        <v>3</v>
      </c>
      <c r="BA4">
        <v>3</v>
      </c>
      <c r="BB4">
        <v>3</v>
      </c>
      <c r="BC4">
        <v>3</v>
      </c>
      <c r="BD4">
        <v>3</v>
      </c>
      <c r="BE4">
        <v>3</v>
      </c>
      <c r="BF4">
        <v>4</v>
      </c>
      <c r="BG4">
        <v>4</v>
      </c>
      <c r="BH4">
        <v>4</v>
      </c>
      <c r="BI4">
        <v>3</v>
      </c>
      <c r="BJ4">
        <v>3</v>
      </c>
      <c r="BK4">
        <v>3</v>
      </c>
      <c r="BL4">
        <v>3</v>
      </c>
      <c r="BM4">
        <v>3</v>
      </c>
      <c r="BN4">
        <v>3</v>
      </c>
      <c r="BO4">
        <v>3</v>
      </c>
    </row>
    <row r="5" spans="1:67" x14ac:dyDescent="0.35">
      <c r="A5">
        <v>20</v>
      </c>
      <c r="B5">
        <v>3</v>
      </c>
      <c r="C5">
        <v>0</v>
      </c>
      <c r="D5">
        <v>0</v>
      </c>
      <c r="E5" t="s">
        <v>71</v>
      </c>
      <c r="F5">
        <v>114563030</v>
      </c>
      <c r="G5">
        <v>114866680</v>
      </c>
      <c r="H5">
        <v>116006522</v>
      </c>
      <c r="I5">
        <v>117241208</v>
      </c>
      <c r="J5">
        <v>118364400</v>
      </c>
      <c r="K5">
        <v>119624037</v>
      </c>
      <c r="L5">
        <v>120997341</v>
      </c>
      <c r="M5">
        <v>122351760</v>
      </c>
      <c r="N5">
        <v>123542189</v>
      </c>
      <c r="O5">
        <v>124569433</v>
      </c>
      <c r="P5">
        <v>125580448</v>
      </c>
      <c r="Q5">
        <v>303650</v>
      </c>
      <c r="R5">
        <v>1139842</v>
      </c>
      <c r="S5">
        <v>1234686</v>
      </c>
      <c r="T5">
        <v>1123192</v>
      </c>
      <c r="U5">
        <v>1259637</v>
      </c>
      <c r="V5">
        <v>1373304</v>
      </c>
      <c r="W5">
        <v>1354419</v>
      </c>
      <c r="X5">
        <v>1190429</v>
      </c>
      <c r="Y5">
        <v>1027244</v>
      </c>
      <c r="Z5">
        <v>1011015</v>
      </c>
      <c r="AA5">
        <v>0.26505060139999997</v>
      </c>
      <c r="AB5">
        <v>0.99231735430000001</v>
      </c>
      <c r="AC5">
        <v>1.0643246420000001</v>
      </c>
      <c r="AD5">
        <v>0.95801810570000001</v>
      </c>
      <c r="AE5">
        <v>1.0642025812</v>
      </c>
      <c r="AF5">
        <v>1.1480167652</v>
      </c>
      <c r="AG5">
        <v>1.119379144</v>
      </c>
      <c r="AH5">
        <v>0.97295617160000003</v>
      </c>
      <c r="AI5">
        <v>0.83149247100000001</v>
      </c>
      <c r="AJ5">
        <v>0.81160761159999995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T5">
        <v>1</v>
      </c>
      <c r="AU5">
        <v>1</v>
      </c>
      <c r="AV5">
        <v>1</v>
      </c>
      <c r="AW5">
        <v>1</v>
      </c>
      <c r="AX5">
        <v>1</v>
      </c>
      <c r="AY5">
        <v>1</v>
      </c>
      <c r="AZ5">
        <v>1</v>
      </c>
      <c r="BA5">
        <v>1</v>
      </c>
      <c r="BB5">
        <v>1</v>
      </c>
      <c r="BC5">
        <v>1</v>
      </c>
      <c r="BD5">
        <v>1</v>
      </c>
      <c r="BE5">
        <v>1</v>
      </c>
      <c r="BF5">
        <v>1</v>
      </c>
      <c r="BG5">
        <v>1</v>
      </c>
      <c r="BH5">
        <v>1</v>
      </c>
      <c r="BI5">
        <v>1</v>
      </c>
      <c r="BJ5">
        <v>1</v>
      </c>
      <c r="BK5">
        <v>1</v>
      </c>
      <c r="BL5">
        <v>1</v>
      </c>
      <c r="BM5">
        <v>1</v>
      </c>
      <c r="BN5">
        <v>1</v>
      </c>
      <c r="BO5">
        <v>1</v>
      </c>
    </row>
    <row r="6" spans="1:67" x14ac:dyDescent="0.35">
      <c r="A6">
        <v>20</v>
      </c>
      <c r="B6">
        <v>4</v>
      </c>
      <c r="C6">
        <v>0</v>
      </c>
      <c r="D6">
        <v>0</v>
      </c>
      <c r="E6" t="s">
        <v>72</v>
      </c>
      <c r="F6">
        <v>71946907</v>
      </c>
      <c r="G6">
        <v>72100436</v>
      </c>
      <c r="H6">
        <v>72788329</v>
      </c>
      <c r="I6">
        <v>73477823</v>
      </c>
      <c r="J6">
        <v>74167130</v>
      </c>
      <c r="K6">
        <v>74925793</v>
      </c>
      <c r="L6">
        <v>75742555</v>
      </c>
      <c r="M6">
        <v>76559681</v>
      </c>
      <c r="N6">
        <v>77257329</v>
      </c>
      <c r="O6">
        <v>77834820</v>
      </c>
      <c r="P6">
        <v>78347268</v>
      </c>
      <c r="Q6">
        <v>153529</v>
      </c>
      <c r="R6">
        <v>687893</v>
      </c>
      <c r="S6">
        <v>689494</v>
      </c>
      <c r="T6">
        <v>689307</v>
      </c>
      <c r="U6">
        <v>758663</v>
      </c>
      <c r="V6">
        <v>816762</v>
      </c>
      <c r="W6">
        <v>817126</v>
      </c>
      <c r="X6">
        <v>697648</v>
      </c>
      <c r="Y6">
        <v>577491</v>
      </c>
      <c r="Z6">
        <v>512448</v>
      </c>
      <c r="AA6">
        <v>0.21339207809999999</v>
      </c>
      <c r="AB6">
        <v>0.9540760613</v>
      </c>
      <c r="AC6">
        <v>0.94725900360000004</v>
      </c>
      <c r="AD6">
        <v>0.93811570870000005</v>
      </c>
      <c r="AE6">
        <v>1.0229100142000001</v>
      </c>
      <c r="AF6">
        <v>1.0900945686000001</v>
      </c>
      <c r="AG6">
        <v>1.0788202220000001</v>
      </c>
      <c r="AH6">
        <v>0.91124726599999994</v>
      </c>
      <c r="AI6">
        <v>0.74749024779999995</v>
      </c>
      <c r="AJ6">
        <v>0.65837885920000006</v>
      </c>
      <c r="AK6">
        <v>2</v>
      </c>
      <c r="AL6">
        <v>2</v>
      </c>
      <c r="AM6">
        <v>2</v>
      </c>
      <c r="AN6">
        <v>2</v>
      </c>
      <c r="AO6">
        <v>2</v>
      </c>
      <c r="AP6">
        <v>2</v>
      </c>
      <c r="AQ6">
        <v>2</v>
      </c>
      <c r="AR6">
        <v>2</v>
      </c>
      <c r="AS6">
        <v>2</v>
      </c>
      <c r="AT6">
        <v>2</v>
      </c>
      <c r="AU6">
        <v>2</v>
      </c>
      <c r="AV6">
        <v>2</v>
      </c>
      <c r="AW6">
        <v>2</v>
      </c>
      <c r="AX6">
        <v>2</v>
      </c>
      <c r="AY6">
        <v>2</v>
      </c>
      <c r="AZ6">
        <v>2</v>
      </c>
      <c r="BA6">
        <v>2</v>
      </c>
      <c r="BB6">
        <v>2</v>
      </c>
      <c r="BC6">
        <v>2</v>
      </c>
      <c r="BD6">
        <v>2</v>
      </c>
      <c r="BE6">
        <v>2</v>
      </c>
      <c r="BF6">
        <v>2</v>
      </c>
      <c r="BG6">
        <v>2</v>
      </c>
      <c r="BH6">
        <v>2</v>
      </c>
      <c r="BI6">
        <v>2</v>
      </c>
      <c r="BJ6">
        <v>2</v>
      </c>
      <c r="BK6">
        <v>2</v>
      </c>
      <c r="BL6">
        <v>2</v>
      </c>
      <c r="BM6">
        <v>2</v>
      </c>
      <c r="BN6">
        <v>2</v>
      </c>
      <c r="BO6">
        <v>2</v>
      </c>
    </row>
    <row r="7" spans="1:67" x14ac:dyDescent="0.35">
      <c r="A7">
        <v>40</v>
      </c>
      <c r="B7">
        <v>3</v>
      </c>
      <c r="C7">
        <v>6</v>
      </c>
      <c r="D7">
        <v>1</v>
      </c>
      <c r="E7" t="s">
        <v>73</v>
      </c>
      <c r="F7">
        <v>4780125</v>
      </c>
      <c r="G7">
        <v>4785437</v>
      </c>
      <c r="H7">
        <v>4799069</v>
      </c>
      <c r="I7">
        <v>4815588</v>
      </c>
      <c r="J7">
        <v>4830081</v>
      </c>
      <c r="K7">
        <v>4841799</v>
      </c>
      <c r="L7">
        <v>4852347</v>
      </c>
      <c r="M7">
        <v>4863525</v>
      </c>
      <c r="N7">
        <v>4874486</v>
      </c>
      <c r="O7">
        <v>4887681</v>
      </c>
      <c r="P7">
        <v>4903185</v>
      </c>
      <c r="Q7">
        <v>5312</v>
      </c>
      <c r="R7">
        <v>13632</v>
      </c>
      <c r="S7">
        <v>16519</v>
      </c>
      <c r="T7">
        <v>14493</v>
      </c>
      <c r="U7">
        <v>11718</v>
      </c>
      <c r="V7">
        <v>10548</v>
      </c>
      <c r="W7">
        <v>11178</v>
      </c>
      <c r="X7">
        <v>10961</v>
      </c>
      <c r="Y7">
        <v>13195</v>
      </c>
      <c r="Z7">
        <v>15504</v>
      </c>
      <c r="AA7">
        <v>0.11112680110000001</v>
      </c>
      <c r="AB7">
        <v>0.2848642663</v>
      </c>
      <c r="AC7">
        <v>0.3442125962</v>
      </c>
      <c r="AD7">
        <v>0.30096013199999999</v>
      </c>
      <c r="AE7">
        <v>0.2426046271</v>
      </c>
      <c r="AF7">
        <v>0.21785290960000001</v>
      </c>
      <c r="AG7">
        <v>0.23036275019999999</v>
      </c>
      <c r="AH7">
        <v>0.22537151550000001</v>
      </c>
      <c r="AI7">
        <v>0.2706952077</v>
      </c>
      <c r="AJ7">
        <v>0.31720564410000002</v>
      </c>
      <c r="AK7">
        <v>23</v>
      </c>
      <c r="AL7">
        <v>23</v>
      </c>
      <c r="AM7">
        <v>23</v>
      </c>
      <c r="AN7">
        <v>23</v>
      </c>
      <c r="AO7">
        <v>23</v>
      </c>
      <c r="AP7">
        <v>23</v>
      </c>
      <c r="AQ7">
        <v>24</v>
      </c>
      <c r="AR7">
        <v>24</v>
      </c>
      <c r="AS7">
        <v>24</v>
      </c>
      <c r="AT7">
        <v>24</v>
      </c>
      <c r="AU7">
        <v>24</v>
      </c>
      <c r="AV7">
        <v>28</v>
      </c>
      <c r="AW7">
        <v>32</v>
      </c>
      <c r="AX7">
        <v>25</v>
      </c>
      <c r="AY7">
        <v>31</v>
      </c>
      <c r="AZ7">
        <v>32</v>
      </c>
      <c r="BA7">
        <v>30</v>
      </c>
      <c r="BB7">
        <v>29</v>
      </c>
      <c r="BC7">
        <v>28</v>
      </c>
      <c r="BD7">
        <v>23</v>
      </c>
      <c r="BE7">
        <v>20</v>
      </c>
      <c r="BF7">
        <v>37</v>
      </c>
      <c r="BG7">
        <v>38</v>
      </c>
      <c r="BH7">
        <v>34</v>
      </c>
      <c r="BI7">
        <v>33</v>
      </c>
      <c r="BJ7">
        <v>35</v>
      </c>
      <c r="BK7">
        <v>36</v>
      </c>
      <c r="BL7">
        <v>34</v>
      </c>
      <c r="BM7">
        <v>33</v>
      </c>
      <c r="BN7">
        <v>28</v>
      </c>
      <c r="BO7">
        <v>26</v>
      </c>
    </row>
    <row r="8" spans="1:67" x14ac:dyDescent="0.35">
      <c r="A8">
        <v>40</v>
      </c>
      <c r="B8">
        <v>4</v>
      </c>
      <c r="C8">
        <v>9</v>
      </c>
      <c r="D8">
        <v>2</v>
      </c>
      <c r="E8" t="s">
        <v>74</v>
      </c>
      <c r="F8">
        <v>710249</v>
      </c>
      <c r="G8">
        <v>713910</v>
      </c>
      <c r="H8">
        <v>722128</v>
      </c>
      <c r="I8">
        <v>730443</v>
      </c>
      <c r="J8">
        <v>737068</v>
      </c>
      <c r="K8">
        <v>736283</v>
      </c>
      <c r="L8">
        <v>737498</v>
      </c>
      <c r="M8">
        <v>741456</v>
      </c>
      <c r="N8">
        <v>739700</v>
      </c>
      <c r="O8">
        <v>735139</v>
      </c>
      <c r="P8">
        <v>731545</v>
      </c>
      <c r="Q8">
        <v>3661</v>
      </c>
      <c r="R8">
        <v>8218</v>
      </c>
      <c r="S8">
        <v>8315</v>
      </c>
      <c r="T8">
        <v>6625</v>
      </c>
      <c r="U8">
        <v>-785</v>
      </c>
      <c r="V8">
        <v>1215</v>
      </c>
      <c r="W8">
        <v>3958</v>
      </c>
      <c r="X8">
        <v>-1756</v>
      </c>
      <c r="Y8">
        <v>-4561</v>
      </c>
      <c r="Z8">
        <v>-3594</v>
      </c>
      <c r="AA8">
        <v>0.51545303129999998</v>
      </c>
      <c r="AB8">
        <v>1.151125492</v>
      </c>
      <c r="AC8">
        <v>1.1514579133</v>
      </c>
      <c r="AD8">
        <v>0.90698384409999999</v>
      </c>
      <c r="AE8">
        <v>-0.106503063</v>
      </c>
      <c r="AF8">
        <v>0.1650180705</v>
      </c>
      <c r="AG8">
        <v>0.53667942150000003</v>
      </c>
      <c r="AH8">
        <v>-0.23683131599999999</v>
      </c>
      <c r="AI8">
        <v>-0.61660132499999998</v>
      </c>
      <c r="AJ8">
        <v>-0.488887136</v>
      </c>
      <c r="AK8">
        <v>47</v>
      </c>
      <c r="AL8">
        <v>47</v>
      </c>
      <c r="AM8">
        <v>47</v>
      </c>
      <c r="AN8">
        <v>47</v>
      </c>
      <c r="AO8">
        <v>47</v>
      </c>
      <c r="AP8">
        <v>48</v>
      </c>
      <c r="AQ8">
        <v>48</v>
      </c>
      <c r="AR8">
        <v>48</v>
      </c>
      <c r="AS8">
        <v>48</v>
      </c>
      <c r="AT8">
        <v>48</v>
      </c>
      <c r="AU8">
        <v>48</v>
      </c>
      <c r="AV8">
        <v>32</v>
      </c>
      <c r="AW8">
        <v>39</v>
      </c>
      <c r="AX8">
        <v>40</v>
      </c>
      <c r="AY8">
        <v>42</v>
      </c>
      <c r="AZ8">
        <v>47</v>
      </c>
      <c r="BA8">
        <v>42</v>
      </c>
      <c r="BB8">
        <v>37</v>
      </c>
      <c r="BC8">
        <v>43</v>
      </c>
      <c r="BD8">
        <v>46</v>
      </c>
      <c r="BE8">
        <v>43</v>
      </c>
      <c r="BF8">
        <v>2</v>
      </c>
      <c r="BG8">
        <v>7</v>
      </c>
      <c r="BH8">
        <v>11</v>
      </c>
      <c r="BI8">
        <v>18</v>
      </c>
      <c r="BJ8">
        <v>48</v>
      </c>
      <c r="BK8">
        <v>37</v>
      </c>
      <c r="BL8">
        <v>22</v>
      </c>
      <c r="BM8">
        <v>48</v>
      </c>
      <c r="BN8">
        <v>50</v>
      </c>
      <c r="BO8">
        <v>50</v>
      </c>
    </row>
    <row r="9" spans="1:67" x14ac:dyDescent="0.35">
      <c r="A9">
        <v>40</v>
      </c>
      <c r="B9">
        <v>4</v>
      </c>
      <c r="C9">
        <v>8</v>
      </c>
      <c r="D9">
        <v>4</v>
      </c>
      <c r="E9" t="s">
        <v>75</v>
      </c>
      <c r="F9">
        <v>6392288</v>
      </c>
      <c r="G9">
        <v>6407172</v>
      </c>
      <c r="H9">
        <v>6472643</v>
      </c>
      <c r="I9">
        <v>6554978</v>
      </c>
      <c r="J9">
        <v>6632764</v>
      </c>
      <c r="K9">
        <v>6730413</v>
      </c>
      <c r="L9">
        <v>6829676</v>
      </c>
      <c r="M9">
        <v>6941072</v>
      </c>
      <c r="N9">
        <v>7044008</v>
      </c>
      <c r="O9">
        <v>7158024</v>
      </c>
      <c r="P9">
        <v>7278717</v>
      </c>
      <c r="Q9">
        <v>14884</v>
      </c>
      <c r="R9">
        <v>65471</v>
      </c>
      <c r="S9">
        <v>82335</v>
      </c>
      <c r="T9">
        <v>77786</v>
      </c>
      <c r="U9">
        <v>97649</v>
      </c>
      <c r="V9">
        <v>99263</v>
      </c>
      <c r="W9">
        <v>111396</v>
      </c>
      <c r="X9">
        <v>102936</v>
      </c>
      <c r="Y9">
        <v>114016</v>
      </c>
      <c r="Z9">
        <v>120693</v>
      </c>
      <c r="AA9">
        <v>0.2328430759</v>
      </c>
      <c r="AB9">
        <v>1.0218392763999999</v>
      </c>
      <c r="AC9">
        <v>1.272046056</v>
      </c>
      <c r="AD9">
        <v>1.1866706494000001</v>
      </c>
      <c r="AE9">
        <v>1.4722218369</v>
      </c>
      <c r="AF9">
        <v>1.4748426285</v>
      </c>
      <c r="AG9">
        <v>1.6310583401000001</v>
      </c>
      <c r="AH9">
        <v>1.4829985915999999</v>
      </c>
      <c r="AI9">
        <v>1.6186239425</v>
      </c>
      <c r="AJ9">
        <v>1.6861217565</v>
      </c>
      <c r="AK9">
        <v>16</v>
      </c>
      <c r="AL9">
        <v>16</v>
      </c>
      <c r="AM9">
        <v>16</v>
      </c>
      <c r="AN9">
        <v>15</v>
      </c>
      <c r="AO9">
        <v>15</v>
      </c>
      <c r="AP9">
        <v>15</v>
      </c>
      <c r="AQ9">
        <v>14</v>
      </c>
      <c r="AR9">
        <v>14</v>
      </c>
      <c r="AS9">
        <v>14</v>
      </c>
      <c r="AT9">
        <v>14</v>
      </c>
      <c r="AU9">
        <v>14</v>
      </c>
      <c r="AV9">
        <v>11</v>
      </c>
      <c r="AW9">
        <v>10</v>
      </c>
      <c r="AX9">
        <v>7</v>
      </c>
      <c r="AY9">
        <v>5</v>
      </c>
      <c r="AZ9">
        <v>4</v>
      </c>
      <c r="BA9">
        <v>7</v>
      </c>
      <c r="BB9">
        <v>7</v>
      </c>
      <c r="BC9">
        <v>7</v>
      </c>
      <c r="BD9">
        <v>3</v>
      </c>
      <c r="BE9">
        <v>3</v>
      </c>
      <c r="BF9">
        <v>17</v>
      </c>
      <c r="BG9">
        <v>10</v>
      </c>
      <c r="BH9">
        <v>8</v>
      </c>
      <c r="BI9">
        <v>7</v>
      </c>
      <c r="BJ9">
        <v>7</v>
      </c>
      <c r="BK9">
        <v>9</v>
      </c>
      <c r="BL9">
        <v>7</v>
      </c>
      <c r="BM9">
        <v>6</v>
      </c>
      <c r="BN9">
        <v>4</v>
      </c>
      <c r="BO9">
        <v>3</v>
      </c>
    </row>
    <row r="10" spans="1:67" x14ac:dyDescent="0.35">
      <c r="A10">
        <v>40</v>
      </c>
      <c r="B10">
        <v>3</v>
      </c>
      <c r="C10">
        <v>7</v>
      </c>
      <c r="D10">
        <v>5</v>
      </c>
      <c r="E10" t="s">
        <v>76</v>
      </c>
      <c r="F10">
        <v>2916031</v>
      </c>
      <c r="G10">
        <v>2921964</v>
      </c>
      <c r="H10">
        <v>2940667</v>
      </c>
      <c r="I10">
        <v>2952164</v>
      </c>
      <c r="J10">
        <v>2959400</v>
      </c>
      <c r="K10">
        <v>2967392</v>
      </c>
      <c r="L10">
        <v>2978048</v>
      </c>
      <c r="M10">
        <v>2989918</v>
      </c>
      <c r="N10">
        <v>3001345</v>
      </c>
      <c r="O10">
        <v>3009733</v>
      </c>
      <c r="P10">
        <v>3017804</v>
      </c>
      <c r="Q10">
        <v>5933</v>
      </c>
      <c r="R10">
        <v>18703</v>
      </c>
      <c r="S10">
        <v>11497</v>
      </c>
      <c r="T10">
        <v>7236</v>
      </c>
      <c r="U10">
        <v>7992</v>
      </c>
      <c r="V10">
        <v>10656</v>
      </c>
      <c r="W10">
        <v>11870</v>
      </c>
      <c r="X10">
        <v>11427</v>
      </c>
      <c r="Y10">
        <v>8388</v>
      </c>
      <c r="Z10">
        <v>8071</v>
      </c>
      <c r="AA10">
        <v>0.20346148580000001</v>
      </c>
      <c r="AB10">
        <v>0.64008317690000005</v>
      </c>
      <c r="AC10">
        <v>0.3909657231</v>
      </c>
      <c r="AD10">
        <v>0.24510833409999999</v>
      </c>
      <c r="AE10">
        <v>0.27005474080000003</v>
      </c>
      <c r="AF10">
        <v>0.35910321249999999</v>
      </c>
      <c r="AG10">
        <v>0.39858323299999998</v>
      </c>
      <c r="AH10">
        <v>0.38218439440000002</v>
      </c>
      <c r="AI10">
        <v>0.27947470219999998</v>
      </c>
      <c r="AJ10">
        <v>0.26816332209999999</v>
      </c>
      <c r="AK10">
        <v>32</v>
      </c>
      <c r="AL10">
        <v>32</v>
      </c>
      <c r="AM10">
        <v>32</v>
      </c>
      <c r="AN10">
        <v>32</v>
      </c>
      <c r="AO10">
        <v>32</v>
      </c>
      <c r="AP10">
        <v>32</v>
      </c>
      <c r="AQ10">
        <v>33</v>
      </c>
      <c r="AR10">
        <v>32</v>
      </c>
      <c r="AS10">
        <v>32</v>
      </c>
      <c r="AT10">
        <v>33</v>
      </c>
      <c r="AU10">
        <v>33</v>
      </c>
      <c r="AV10">
        <v>26</v>
      </c>
      <c r="AW10">
        <v>25</v>
      </c>
      <c r="AX10">
        <v>35</v>
      </c>
      <c r="AY10">
        <v>41</v>
      </c>
      <c r="AZ10">
        <v>36</v>
      </c>
      <c r="BA10">
        <v>29</v>
      </c>
      <c r="BB10">
        <v>27</v>
      </c>
      <c r="BC10">
        <v>27</v>
      </c>
      <c r="BD10">
        <v>30</v>
      </c>
      <c r="BE10">
        <v>28</v>
      </c>
      <c r="BF10">
        <v>22</v>
      </c>
      <c r="BG10">
        <v>28</v>
      </c>
      <c r="BH10">
        <v>31</v>
      </c>
      <c r="BI10">
        <v>38</v>
      </c>
      <c r="BJ10">
        <v>31</v>
      </c>
      <c r="BK10">
        <v>30</v>
      </c>
      <c r="BL10">
        <v>26</v>
      </c>
      <c r="BM10">
        <v>24</v>
      </c>
      <c r="BN10">
        <v>27</v>
      </c>
      <c r="BO10">
        <v>27</v>
      </c>
    </row>
    <row r="11" spans="1:67" x14ac:dyDescent="0.35">
      <c r="A11">
        <v>40</v>
      </c>
      <c r="B11">
        <v>4</v>
      </c>
      <c r="C11">
        <v>9</v>
      </c>
      <c r="D11">
        <v>6</v>
      </c>
      <c r="E11" t="s">
        <v>77</v>
      </c>
      <c r="F11">
        <v>37254519</v>
      </c>
      <c r="G11">
        <v>37319502</v>
      </c>
      <c r="H11">
        <v>37638369</v>
      </c>
      <c r="I11">
        <v>37948800</v>
      </c>
      <c r="J11">
        <v>38260787</v>
      </c>
      <c r="K11">
        <v>38596972</v>
      </c>
      <c r="L11">
        <v>38918045</v>
      </c>
      <c r="M11">
        <v>39167117</v>
      </c>
      <c r="N11">
        <v>39358497</v>
      </c>
      <c r="O11">
        <v>39461588</v>
      </c>
      <c r="P11">
        <v>39512223</v>
      </c>
      <c r="Q11">
        <v>64983</v>
      </c>
      <c r="R11">
        <v>318867</v>
      </c>
      <c r="S11">
        <v>310431</v>
      </c>
      <c r="T11">
        <v>311987</v>
      </c>
      <c r="U11">
        <v>336185</v>
      </c>
      <c r="V11">
        <v>321073</v>
      </c>
      <c r="W11">
        <v>249072</v>
      </c>
      <c r="X11">
        <v>191380</v>
      </c>
      <c r="Y11">
        <v>103091</v>
      </c>
      <c r="Z11">
        <v>50635</v>
      </c>
      <c r="AA11">
        <v>0.1744298457</v>
      </c>
      <c r="AB11">
        <v>0.85442458480000005</v>
      </c>
      <c r="AC11">
        <v>0.82477272059999995</v>
      </c>
      <c r="AD11">
        <v>0.82212612780000005</v>
      </c>
      <c r="AE11">
        <v>0.87866723700000005</v>
      </c>
      <c r="AF11">
        <v>0.8318605926</v>
      </c>
      <c r="AG11">
        <v>0.63999103759999998</v>
      </c>
      <c r="AH11">
        <v>0.48862416910000001</v>
      </c>
      <c r="AI11">
        <v>0.26192819299999998</v>
      </c>
      <c r="AJ11">
        <v>0.1283146537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2</v>
      </c>
      <c r="AW11">
        <v>2</v>
      </c>
      <c r="AX11">
        <v>2</v>
      </c>
      <c r="AY11">
        <v>2</v>
      </c>
      <c r="AZ11">
        <v>2</v>
      </c>
      <c r="BA11">
        <v>3</v>
      </c>
      <c r="BB11">
        <v>3</v>
      </c>
      <c r="BC11">
        <v>3</v>
      </c>
      <c r="BD11">
        <v>5</v>
      </c>
      <c r="BE11">
        <v>12</v>
      </c>
      <c r="BF11">
        <v>27</v>
      </c>
      <c r="BG11">
        <v>18</v>
      </c>
      <c r="BH11">
        <v>20</v>
      </c>
      <c r="BI11">
        <v>21</v>
      </c>
      <c r="BJ11">
        <v>16</v>
      </c>
      <c r="BK11">
        <v>17</v>
      </c>
      <c r="BL11">
        <v>20</v>
      </c>
      <c r="BM11">
        <v>22</v>
      </c>
      <c r="BN11">
        <v>29</v>
      </c>
      <c r="BO11">
        <v>36</v>
      </c>
    </row>
    <row r="12" spans="1:67" s="2" customFormat="1" x14ac:dyDescent="0.35">
      <c r="A12" s="2">
        <v>40</v>
      </c>
      <c r="B12" s="2">
        <v>4</v>
      </c>
      <c r="C12" s="2">
        <v>8</v>
      </c>
      <c r="D12" s="2">
        <v>8</v>
      </c>
      <c r="E12" s="2" t="s">
        <v>78</v>
      </c>
      <c r="F12" s="2">
        <v>5029319</v>
      </c>
      <c r="G12" s="2">
        <v>5047349</v>
      </c>
      <c r="H12" s="2">
        <v>5121108</v>
      </c>
      <c r="I12" s="2">
        <v>5192647</v>
      </c>
      <c r="J12" s="2">
        <v>5269035</v>
      </c>
      <c r="K12" s="2">
        <v>5350101</v>
      </c>
      <c r="L12" s="2">
        <v>5450623</v>
      </c>
      <c r="M12" s="2">
        <v>5539215</v>
      </c>
      <c r="N12" s="2">
        <v>5611885</v>
      </c>
      <c r="O12" s="2">
        <v>5691287</v>
      </c>
      <c r="P12" s="2">
        <v>5758736</v>
      </c>
      <c r="Q12" s="2">
        <v>18030</v>
      </c>
      <c r="R12" s="2">
        <v>73759</v>
      </c>
      <c r="S12" s="2">
        <v>71539</v>
      </c>
      <c r="T12" s="2">
        <v>76388</v>
      </c>
      <c r="U12" s="2">
        <v>81066</v>
      </c>
      <c r="V12" s="2">
        <v>100522</v>
      </c>
      <c r="W12" s="2">
        <v>88592</v>
      </c>
      <c r="X12" s="2">
        <v>72670</v>
      </c>
      <c r="Y12" s="2">
        <v>79402</v>
      </c>
      <c r="Z12" s="2">
        <v>67449</v>
      </c>
      <c r="AA12" s="2">
        <v>0.35849784039999999</v>
      </c>
      <c r="AB12" s="2">
        <v>1.4613413893</v>
      </c>
      <c r="AC12" s="2">
        <v>1.3969437864000001</v>
      </c>
      <c r="AD12" s="2">
        <v>1.4710801639</v>
      </c>
      <c r="AE12" s="2">
        <v>1.5385359938000001</v>
      </c>
      <c r="AF12" s="2">
        <v>1.8788804174</v>
      </c>
      <c r="AG12" s="2">
        <v>1.6253554869</v>
      </c>
      <c r="AH12" s="2">
        <v>1.3119187466</v>
      </c>
      <c r="AI12" s="2">
        <v>1.4148900058</v>
      </c>
      <c r="AJ12" s="2">
        <v>1.1851273710000001</v>
      </c>
      <c r="AK12" s="2">
        <v>22</v>
      </c>
      <c r="AL12" s="2">
        <v>22</v>
      </c>
      <c r="AM12" s="2">
        <v>22</v>
      </c>
      <c r="AN12" s="2">
        <v>22</v>
      </c>
      <c r="AO12" s="2">
        <v>22</v>
      </c>
      <c r="AP12" s="2">
        <v>22</v>
      </c>
      <c r="AQ12" s="2">
        <v>22</v>
      </c>
      <c r="AR12" s="2">
        <v>21</v>
      </c>
      <c r="AS12" s="2">
        <v>21</v>
      </c>
      <c r="AT12" s="2">
        <v>21</v>
      </c>
      <c r="AU12" s="2">
        <v>21</v>
      </c>
      <c r="AV12" s="2">
        <v>10</v>
      </c>
      <c r="AW12" s="2">
        <v>9</v>
      </c>
      <c r="AX12" s="2">
        <v>9</v>
      </c>
      <c r="AY12" s="2">
        <v>6</v>
      </c>
      <c r="AZ12" s="2">
        <v>8</v>
      </c>
      <c r="BA12" s="2">
        <v>6</v>
      </c>
      <c r="BB12" s="2">
        <v>8</v>
      </c>
      <c r="BC12" s="2">
        <v>8</v>
      </c>
      <c r="BD12" s="2">
        <v>8</v>
      </c>
      <c r="BE12" s="2">
        <v>7</v>
      </c>
      <c r="BF12" s="2">
        <v>6</v>
      </c>
      <c r="BG12" s="2">
        <v>4</v>
      </c>
      <c r="BH12" s="2">
        <v>5</v>
      </c>
      <c r="BI12" s="2">
        <v>5</v>
      </c>
      <c r="BJ12" s="2">
        <v>4</v>
      </c>
      <c r="BK12" s="2">
        <v>3</v>
      </c>
      <c r="BL12" s="2">
        <v>8</v>
      </c>
      <c r="BM12" s="2">
        <v>9</v>
      </c>
      <c r="BN12" s="2">
        <v>5</v>
      </c>
      <c r="BO12" s="2">
        <v>8</v>
      </c>
    </row>
    <row r="13" spans="1:67" x14ac:dyDescent="0.35">
      <c r="A13">
        <v>40</v>
      </c>
      <c r="B13">
        <v>1</v>
      </c>
      <c r="C13">
        <v>1</v>
      </c>
      <c r="D13">
        <v>9</v>
      </c>
      <c r="E13" t="s">
        <v>79</v>
      </c>
      <c r="F13">
        <v>3574147</v>
      </c>
      <c r="G13">
        <v>3579114</v>
      </c>
      <c r="H13">
        <v>3588283</v>
      </c>
      <c r="I13">
        <v>3594547</v>
      </c>
      <c r="J13">
        <v>3594841</v>
      </c>
      <c r="K13">
        <v>3594524</v>
      </c>
      <c r="L13">
        <v>3587122</v>
      </c>
      <c r="M13">
        <v>3578141</v>
      </c>
      <c r="N13">
        <v>3573297</v>
      </c>
      <c r="O13">
        <v>3571520</v>
      </c>
      <c r="P13">
        <v>3565287</v>
      </c>
      <c r="Q13">
        <v>4967</v>
      </c>
      <c r="R13">
        <v>9169</v>
      </c>
      <c r="S13">
        <v>6264</v>
      </c>
      <c r="T13">
        <v>294</v>
      </c>
      <c r="U13">
        <v>-317</v>
      </c>
      <c r="V13">
        <v>-7402</v>
      </c>
      <c r="W13">
        <v>-8981</v>
      </c>
      <c r="X13">
        <v>-4844</v>
      </c>
      <c r="Y13">
        <v>-1777</v>
      </c>
      <c r="Z13">
        <v>-6233</v>
      </c>
      <c r="AA13">
        <v>0.13897022140000001</v>
      </c>
      <c r="AB13">
        <v>0.2561807196</v>
      </c>
      <c r="AC13">
        <v>0.17456817090000001</v>
      </c>
      <c r="AD13">
        <v>8.1790557E-3</v>
      </c>
      <c r="AE13">
        <v>-8.8181930000000002E-3</v>
      </c>
      <c r="AF13">
        <v>-0.20592434500000001</v>
      </c>
      <c r="AG13">
        <v>-0.25036784400000001</v>
      </c>
      <c r="AH13">
        <v>-0.13537756100000001</v>
      </c>
      <c r="AI13">
        <v>-4.9729982999999998E-2</v>
      </c>
      <c r="AJ13">
        <v>-0.174519532</v>
      </c>
      <c r="AK13">
        <v>29</v>
      </c>
      <c r="AL13">
        <v>29</v>
      </c>
      <c r="AM13">
        <v>29</v>
      </c>
      <c r="AN13">
        <v>29</v>
      </c>
      <c r="AO13">
        <v>29</v>
      </c>
      <c r="AP13">
        <v>29</v>
      </c>
      <c r="AQ13">
        <v>29</v>
      </c>
      <c r="AR13">
        <v>29</v>
      </c>
      <c r="AS13">
        <v>29</v>
      </c>
      <c r="AT13">
        <v>29</v>
      </c>
      <c r="AU13">
        <v>29</v>
      </c>
      <c r="AV13">
        <v>30</v>
      </c>
      <c r="AW13">
        <v>38</v>
      </c>
      <c r="AX13">
        <v>44</v>
      </c>
      <c r="AY13">
        <v>48</v>
      </c>
      <c r="AZ13">
        <v>46</v>
      </c>
      <c r="BA13">
        <v>49</v>
      </c>
      <c r="BB13">
        <v>48</v>
      </c>
      <c r="BC13">
        <v>46</v>
      </c>
      <c r="BD13">
        <v>44</v>
      </c>
      <c r="BE13">
        <v>47</v>
      </c>
      <c r="BF13">
        <v>30</v>
      </c>
      <c r="BG13">
        <v>43</v>
      </c>
      <c r="BH13">
        <v>42</v>
      </c>
      <c r="BI13">
        <v>50</v>
      </c>
      <c r="BJ13">
        <v>46</v>
      </c>
      <c r="BK13">
        <v>50</v>
      </c>
      <c r="BL13">
        <v>49</v>
      </c>
      <c r="BM13">
        <v>44</v>
      </c>
      <c r="BN13">
        <v>43</v>
      </c>
      <c r="BO13">
        <v>45</v>
      </c>
    </row>
    <row r="14" spans="1:67" x14ac:dyDescent="0.35">
      <c r="A14">
        <v>40</v>
      </c>
      <c r="B14">
        <v>3</v>
      </c>
      <c r="C14">
        <v>5</v>
      </c>
      <c r="D14">
        <v>10</v>
      </c>
      <c r="E14" t="s">
        <v>80</v>
      </c>
      <c r="F14">
        <v>897937</v>
      </c>
      <c r="G14">
        <v>899593</v>
      </c>
      <c r="H14">
        <v>907381</v>
      </c>
      <c r="I14">
        <v>915179</v>
      </c>
      <c r="J14">
        <v>923576</v>
      </c>
      <c r="K14">
        <v>932487</v>
      </c>
      <c r="L14">
        <v>941252</v>
      </c>
      <c r="M14">
        <v>948921</v>
      </c>
      <c r="N14">
        <v>956823</v>
      </c>
      <c r="O14">
        <v>965479</v>
      </c>
      <c r="P14">
        <v>973764</v>
      </c>
      <c r="Q14">
        <v>1656</v>
      </c>
      <c r="R14">
        <v>7788</v>
      </c>
      <c r="S14">
        <v>7798</v>
      </c>
      <c r="T14">
        <v>8397</v>
      </c>
      <c r="U14">
        <v>8911</v>
      </c>
      <c r="V14">
        <v>8765</v>
      </c>
      <c r="W14">
        <v>7669</v>
      </c>
      <c r="X14">
        <v>7902</v>
      </c>
      <c r="Y14">
        <v>8656</v>
      </c>
      <c r="Z14">
        <v>8285</v>
      </c>
      <c r="AA14">
        <v>0.18442273789999999</v>
      </c>
      <c r="AB14">
        <v>0.86572483330000005</v>
      </c>
      <c r="AC14">
        <v>0.85939643880000005</v>
      </c>
      <c r="AD14">
        <v>0.91752542400000003</v>
      </c>
      <c r="AE14">
        <v>0.96483667829999997</v>
      </c>
      <c r="AF14">
        <v>0.93995948470000001</v>
      </c>
      <c r="AG14">
        <v>0.81476586500000003</v>
      </c>
      <c r="AH14">
        <v>0.83273528569999999</v>
      </c>
      <c r="AI14">
        <v>0.90466052760000004</v>
      </c>
      <c r="AJ14">
        <v>0.85812327349999995</v>
      </c>
      <c r="AK14">
        <v>45</v>
      </c>
      <c r="AL14">
        <v>45</v>
      </c>
      <c r="AM14">
        <v>45</v>
      </c>
      <c r="AN14">
        <v>45</v>
      </c>
      <c r="AO14">
        <v>45</v>
      </c>
      <c r="AP14">
        <v>45</v>
      </c>
      <c r="AQ14">
        <v>45</v>
      </c>
      <c r="AR14">
        <v>45</v>
      </c>
      <c r="AS14">
        <v>45</v>
      </c>
      <c r="AT14">
        <v>45</v>
      </c>
      <c r="AU14">
        <v>45</v>
      </c>
      <c r="AV14">
        <v>43</v>
      </c>
      <c r="AW14">
        <v>41</v>
      </c>
      <c r="AX14">
        <v>41</v>
      </c>
      <c r="AY14">
        <v>39</v>
      </c>
      <c r="AZ14">
        <v>34</v>
      </c>
      <c r="BA14">
        <v>32</v>
      </c>
      <c r="BB14">
        <v>34</v>
      </c>
      <c r="BC14">
        <v>33</v>
      </c>
      <c r="BD14">
        <v>29</v>
      </c>
      <c r="BE14">
        <v>26</v>
      </c>
      <c r="BF14">
        <v>24</v>
      </c>
      <c r="BG14">
        <v>17</v>
      </c>
      <c r="BH14">
        <v>18</v>
      </c>
      <c r="BI14">
        <v>17</v>
      </c>
      <c r="BJ14">
        <v>13</v>
      </c>
      <c r="BK14">
        <v>15</v>
      </c>
      <c r="BL14">
        <v>17</v>
      </c>
      <c r="BM14">
        <v>17</v>
      </c>
      <c r="BN14">
        <v>15</v>
      </c>
      <c r="BO14">
        <v>12</v>
      </c>
    </row>
    <row r="15" spans="1:67" x14ac:dyDescent="0.35">
      <c r="A15">
        <v>40</v>
      </c>
      <c r="B15">
        <v>3</v>
      </c>
      <c r="C15">
        <v>5</v>
      </c>
      <c r="D15">
        <v>11</v>
      </c>
      <c r="E15" t="s">
        <v>81</v>
      </c>
      <c r="F15">
        <v>601767</v>
      </c>
      <c r="G15">
        <v>605226</v>
      </c>
      <c r="H15">
        <v>619800</v>
      </c>
      <c r="I15">
        <v>634924</v>
      </c>
      <c r="J15">
        <v>650581</v>
      </c>
      <c r="K15">
        <v>662328</v>
      </c>
      <c r="L15">
        <v>675400</v>
      </c>
      <c r="M15">
        <v>685815</v>
      </c>
      <c r="N15">
        <v>694906</v>
      </c>
      <c r="O15">
        <v>701547</v>
      </c>
      <c r="P15">
        <v>705749</v>
      </c>
      <c r="Q15">
        <v>3459</v>
      </c>
      <c r="R15">
        <v>14574</v>
      </c>
      <c r="S15">
        <v>15124</v>
      </c>
      <c r="T15">
        <v>15657</v>
      </c>
      <c r="U15">
        <v>11747</v>
      </c>
      <c r="V15">
        <v>13072</v>
      </c>
      <c r="W15">
        <v>10415</v>
      </c>
      <c r="X15">
        <v>9091</v>
      </c>
      <c r="Y15">
        <v>6641</v>
      </c>
      <c r="Z15">
        <v>4202</v>
      </c>
      <c r="AA15">
        <v>0.57480719280000003</v>
      </c>
      <c r="AB15">
        <v>2.4080260927000001</v>
      </c>
      <c r="AC15">
        <v>2.4401419813</v>
      </c>
      <c r="AD15">
        <v>2.4659644304000001</v>
      </c>
      <c r="AE15">
        <v>1.8056168256</v>
      </c>
      <c r="AF15">
        <v>1.9736444783</v>
      </c>
      <c r="AG15">
        <v>1.5420491561</v>
      </c>
      <c r="AH15">
        <v>1.3255761393000001</v>
      </c>
      <c r="AI15">
        <v>0.9556688243</v>
      </c>
      <c r="AJ15">
        <v>0.59896200820000001</v>
      </c>
      <c r="AK15">
        <v>50</v>
      </c>
      <c r="AL15">
        <v>50</v>
      </c>
      <c r="AM15">
        <v>50</v>
      </c>
      <c r="AN15">
        <v>49</v>
      </c>
      <c r="AO15">
        <v>49</v>
      </c>
      <c r="AP15">
        <v>49</v>
      </c>
      <c r="AQ15">
        <v>49</v>
      </c>
      <c r="AR15">
        <v>49</v>
      </c>
      <c r="AS15">
        <v>49</v>
      </c>
      <c r="AT15">
        <v>49</v>
      </c>
      <c r="AU15">
        <v>49</v>
      </c>
      <c r="AV15">
        <v>34</v>
      </c>
      <c r="AW15">
        <v>30</v>
      </c>
      <c r="AX15">
        <v>29</v>
      </c>
      <c r="AY15">
        <v>30</v>
      </c>
      <c r="AZ15">
        <v>31</v>
      </c>
      <c r="BA15">
        <v>25</v>
      </c>
      <c r="BB15">
        <v>30</v>
      </c>
      <c r="BC15">
        <v>32</v>
      </c>
      <c r="BD15">
        <v>33</v>
      </c>
      <c r="BE15">
        <v>34</v>
      </c>
      <c r="BF15">
        <v>1</v>
      </c>
      <c r="BG15">
        <v>1</v>
      </c>
      <c r="BH15">
        <v>1</v>
      </c>
      <c r="BI15">
        <v>2</v>
      </c>
      <c r="BJ15">
        <v>3</v>
      </c>
      <c r="BK15">
        <v>2</v>
      </c>
      <c r="BL15">
        <v>10</v>
      </c>
      <c r="BM15">
        <v>8</v>
      </c>
      <c r="BN15">
        <v>12</v>
      </c>
      <c r="BO15">
        <v>17</v>
      </c>
    </row>
    <row r="16" spans="1:67" x14ac:dyDescent="0.35">
      <c r="A16">
        <v>40</v>
      </c>
      <c r="B16">
        <v>3</v>
      </c>
      <c r="C16">
        <v>5</v>
      </c>
      <c r="D16">
        <v>12</v>
      </c>
      <c r="E16" t="s">
        <v>82</v>
      </c>
      <c r="F16">
        <v>18804564</v>
      </c>
      <c r="G16">
        <v>18845537</v>
      </c>
      <c r="H16">
        <v>19053237</v>
      </c>
      <c r="I16">
        <v>19297822</v>
      </c>
      <c r="J16">
        <v>19545621</v>
      </c>
      <c r="K16">
        <v>19845911</v>
      </c>
      <c r="L16">
        <v>20209042</v>
      </c>
      <c r="M16">
        <v>20613477</v>
      </c>
      <c r="N16">
        <v>20963613</v>
      </c>
      <c r="O16">
        <v>21244317</v>
      </c>
      <c r="P16">
        <v>21477737</v>
      </c>
      <c r="Q16">
        <v>40973</v>
      </c>
      <c r="R16">
        <v>207700</v>
      </c>
      <c r="S16">
        <v>244585</v>
      </c>
      <c r="T16">
        <v>247799</v>
      </c>
      <c r="U16">
        <v>300290</v>
      </c>
      <c r="V16">
        <v>363131</v>
      </c>
      <c r="W16">
        <v>404435</v>
      </c>
      <c r="X16">
        <v>350136</v>
      </c>
      <c r="Y16">
        <v>280704</v>
      </c>
      <c r="Z16">
        <v>233420</v>
      </c>
      <c r="AA16">
        <v>0.2178885934</v>
      </c>
      <c r="AB16">
        <v>1.1021177056</v>
      </c>
      <c r="AC16">
        <v>1.2836926344999999</v>
      </c>
      <c r="AD16">
        <v>1.2840775502999999</v>
      </c>
      <c r="AE16">
        <v>1.5363543578000001</v>
      </c>
      <c r="AF16">
        <v>1.8297522345999999</v>
      </c>
      <c r="AG16">
        <v>2.0012576548999998</v>
      </c>
      <c r="AH16">
        <v>1.698578071</v>
      </c>
      <c r="AI16">
        <v>1.3390058288</v>
      </c>
      <c r="AJ16">
        <v>1.0987409009</v>
      </c>
      <c r="AK16">
        <v>4</v>
      </c>
      <c r="AL16">
        <v>4</v>
      </c>
      <c r="AM16">
        <v>4</v>
      </c>
      <c r="AN16">
        <v>4</v>
      </c>
      <c r="AO16">
        <v>4</v>
      </c>
      <c r="AP16">
        <v>3</v>
      </c>
      <c r="AQ16">
        <v>3</v>
      </c>
      <c r="AR16">
        <v>3</v>
      </c>
      <c r="AS16">
        <v>3</v>
      </c>
      <c r="AT16">
        <v>3</v>
      </c>
      <c r="AU16">
        <v>3</v>
      </c>
      <c r="AV16">
        <v>3</v>
      </c>
      <c r="AW16">
        <v>3</v>
      </c>
      <c r="AX16">
        <v>3</v>
      </c>
      <c r="AY16">
        <v>3</v>
      </c>
      <c r="AZ16">
        <v>3</v>
      </c>
      <c r="BA16">
        <v>2</v>
      </c>
      <c r="BB16">
        <v>2</v>
      </c>
      <c r="BC16">
        <v>2</v>
      </c>
      <c r="BD16">
        <v>2</v>
      </c>
      <c r="BE16">
        <v>2</v>
      </c>
      <c r="BF16">
        <v>20</v>
      </c>
      <c r="BG16">
        <v>9</v>
      </c>
      <c r="BH16">
        <v>7</v>
      </c>
      <c r="BI16">
        <v>6</v>
      </c>
      <c r="BJ16">
        <v>5</v>
      </c>
      <c r="BK16">
        <v>5</v>
      </c>
      <c r="BL16">
        <v>2</v>
      </c>
      <c r="BM16">
        <v>5</v>
      </c>
      <c r="BN16">
        <v>7</v>
      </c>
      <c r="BO16">
        <v>9</v>
      </c>
    </row>
    <row r="17" spans="1:67" x14ac:dyDescent="0.35">
      <c r="A17">
        <v>40</v>
      </c>
      <c r="B17">
        <v>3</v>
      </c>
      <c r="C17">
        <v>5</v>
      </c>
      <c r="D17">
        <v>13</v>
      </c>
      <c r="E17" t="s">
        <v>83</v>
      </c>
      <c r="F17">
        <v>9688729</v>
      </c>
      <c r="G17">
        <v>9711881</v>
      </c>
      <c r="H17">
        <v>9802431</v>
      </c>
      <c r="I17">
        <v>9901430</v>
      </c>
      <c r="J17">
        <v>9972479</v>
      </c>
      <c r="K17">
        <v>10067278</v>
      </c>
      <c r="L17">
        <v>10178447</v>
      </c>
      <c r="M17">
        <v>10301890</v>
      </c>
      <c r="N17">
        <v>10410330</v>
      </c>
      <c r="O17">
        <v>10511131</v>
      </c>
      <c r="P17">
        <v>10617423</v>
      </c>
      <c r="Q17">
        <v>23152</v>
      </c>
      <c r="R17">
        <v>90550</v>
      </c>
      <c r="S17">
        <v>98999</v>
      </c>
      <c r="T17">
        <v>71049</v>
      </c>
      <c r="U17">
        <v>94799</v>
      </c>
      <c r="V17">
        <v>111169</v>
      </c>
      <c r="W17">
        <v>123443</v>
      </c>
      <c r="X17">
        <v>108440</v>
      </c>
      <c r="Y17">
        <v>100801</v>
      </c>
      <c r="Z17">
        <v>106292</v>
      </c>
      <c r="AA17">
        <v>0.2389580718</v>
      </c>
      <c r="AB17">
        <v>0.93236315400000003</v>
      </c>
      <c r="AC17">
        <v>1.0099433497999999</v>
      </c>
      <c r="AD17">
        <v>0.71756301870000005</v>
      </c>
      <c r="AE17">
        <v>0.95060616320000002</v>
      </c>
      <c r="AF17">
        <v>1.1042607545000001</v>
      </c>
      <c r="AG17">
        <v>1.2127881591</v>
      </c>
      <c r="AH17">
        <v>1.0526223829000001</v>
      </c>
      <c r="AI17">
        <v>0.96827862330000003</v>
      </c>
      <c r="AJ17">
        <v>1.0112327589000001</v>
      </c>
      <c r="AK17">
        <v>9</v>
      </c>
      <c r="AL17">
        <v>9</v>
      </c>
      <c r="AM17">
        <v>9</v>
      </c>
      <c r="AN17">
        <v>8</v>
      </c>
      <c r="AO17">
        <v>8</v>
      </c>
      <c r="AP17">
        <v>8</v>
      </c>
      <c r="AQ17">
        <v>8</v>
      </c>
      <c r="AR17">
        <v>8</v>
      </c>
      <c r="AS17">
        <v>8</v>
      </c>
      <c r="AT17">
        <v>8</v>
      </c>
      <c r="AU17">
        <v>8</v>
      </c>
      <c r="AV17">
        <v>5</v>
      </c>
      <c r="AW17">
        <v>5</v>
      </c>
      <c r="AX17">
        <v>4</v>
      </c>
      <c r="AY17">
        <v>7</v>
      </c>
      <c r="AZ17">
        <v>5</v>
      </c>
      <c r="BA17">
        <v>4</v>
      </c>
      <c r="BB17">
        <v>5</v>
      </c>
      <c r="BC17">
        <v>6</v>
      </c>
      <c r="BD17">
        <v>6</v>
      </c>
      <c r="BE17">
        <v>5</v>
      </c>
      <c r="BF17">
        <v>16</v>
      </c>
      <c r="BG17">
        <v>12</v>
      </c>
      <c r="BH17">
        <v>15</v>
      </c>
      <c r="BI17">
        <v>23</v>
      </c>
      <c r="BJ17">
        <v>14</v>
      </c>
      <c r="BK17">
        <v>13</v>
      </c>
      <c r="BL17">
        <v>13</v>
      </c>
      <c r="BM17">
        <v>15</v>
      </c>
      <c r="BN17">
        <v>11</v>
      </c>
      <c r="BO17">
        <v>11</v>
      </c>
    </row>
    <row r="18" spans="1:67" x14ac:dyDescent="0.35">
      <c r="A18">
        <v>40</v>
      </c>
      <c r="B18">
        <v>4</v>
      </c>
      <c r="C18">
        <v>9</v>
      </c>
      <c r="D18">
        <v>15</v>
      </c>
      <c r="E18" t="s">
        <v>84</v>
      </c>
      <c r="F18">
        <v>1360307</v>
      </c>
      <c r="G18">
        <v>1363963</v>
      </c>
      <c r="H18">
        <v>1379329</v>
      </c>
      <c r="I18">
        <v>1394804</v>
      </c>
      <c r="J18">
        <v>1408243</v>
      </c>
      <c r="K18">
        <v>1414538</v>
      </c>
      <c r="L18">
        <v>1422052</v>
      </c>
      <c r="M18">
        <v>1427559</v>
      </c>
      <c r="N18">
        <v>1424393</v>
      </c>
      <c r="O18">
        <v>1420593</v>
      </c>
      <c r="P18">
        <v>1415872</v>
      </c>
      <c r="Q18">
        <v>3656</v>
      </c>
      <c r="R18">
        <v>15366</v>
      </c>
      <c r="S18">
        <v>15475</v>
      </c>
      <c r="T18">
        <v>13439</v>
      </c>
      <c r="U18">
        <v>6295</v>
      </c>
      <c r="V18">
        <v>7514</v>
      </c>
      <c r="W18">
        <v>5507</v>
      </c>
      <c r="X18">
        <v>-3166</v>
      </c>
      <c r="Y18">
        <v>-3800</v>
      </c>
      <c r="Z18">
        <v>-4721</v>
      </c>
      <c r="AA18">
        <v>0.2687628601</v>
      </c>
      <c r="AB18">
        <v>1.1265701489</v>
      </c>
      <c r="AC18">
        <v>1.121922326</v>
      </c>
      <c r="AD18">
        <v>0.96350454969999999</v>
      </c>
      <c r="AE18">
        <v>0.44701092069999998</v>
      </c>
      <c r="AF18">
        <v>0.53119817209999998</v>
      </c>
      <c r="AG18">
        <v>0.38725728739999998</v>
      </c>
      <c r="AH18">
        <v>-0.22177717299999999</v>
      </c>
      <c r="AI18">
        <v>-0.26678030600000002</v>
      </c>
      <c r="AJ18">
        <v>-0.33232600800000001</v>
      </c>
      <c r="AK18">
        <v>40</v>
      </c>
      <c r="AL18">
        <v>40</v>
      </c>
      <c r="AM18">
        <v>40</v>
      </c>
      <c r="AN18">
        <v>40</v>
      </c>
      <c r="AO18">
        <v>40</v>
      </c>
      <c r="AP18">
        <v>40</v>
      </c>
      <c r="AQ18">
        <v>40</v>
      </c>
      <c r="AR18">
        <v>40</v>
      </c>
      <c r="AS18">
        <v>40</v>
      </c>
      <c r="AT18">
        <v>40</v>
      </c>
      <c r="AU18">
        <v>40</v>
      </c>
      <c r="AV18">
        <v>33</v>
      </c>
      <c r="AW18">
        <v>28</v>
      </c>
      <c r="AX18">
        <v>28</v>
      </c>
      <c r="AY18">
        <v>32</v>
      </c>
      <c r="AZ18">
        <v>41</v>
      </c>
      <c r="BA18">
        <v>35</v>
      </c>
      <c r="BB18">
        <v>36</v>
      </c>
      <c r="BC18">
        <v>45</v>
      </c>
      <c r="BD18">
        <v>45</v>
      </c>
      <c r="BE18">
        <v>45</v>
      </c>
      <c r="BF18">
        <v>11</v>
      </c>
      <c r="BG18">
        <v>8</v>
      </c>
      <c r="BH18">
        <v>12</v>
      </c>
      <c r="BI18">
        <v>15</v>
      </c>
      <c r="BJ18">
        <v>28</v>
      </c>
      <c r="BK18">
        <v>24</v>
      </c>
      <c r="BL18">
        <v>28</v>
      </c>
      <c r="BM18">
        <v>46</v>
      </c>
      <c r="BN18">
        <v>47</v>
      </c>
      <c r="BO18">
        <v>47</v>
      </c>
    </row>
    <row r="19" spans="1:67" x14ac:dyDescent="0.35">
      <c r="A19">
        <v>40</v>
      </c>
      <c r="B19">
        <v>4</v>
      </c>
      <c r="C19">
        <v>8</v>
      </c>
      <c r="D19">
        <v>16</v>
      </c>
      <c r="E19" t="s">
        <v>85</v>
      </c>
      <c r="F19">
        <v>1567657</v>
      </c>
      <c r="G19">
        <v>1570746</v>
      </c>
      <c r="H19">
        <v>1583910</v>
      </c>
      <c r="I19">
        <v>1595324</v>
      </c>
      <c r="J19">
        <v>1611206</v>
      </c>
      <c r="K19">
        <v>1631112</v>
      </c>
      <c r="L19">
        <v>1651059</v>
      </c>
      <c r="M19">
        <v>1682380</v>
      </c>
      <c r="N19">
        <v>1717715</v>
      </c>
      <c r="O19">
        <v>1750536</v>
      </c>
      <c r="P19">
        <v>1787065</v>
      </c>
      <c r="Q19">
        <v>3089</v>
      </c>
      <c r="R19">
        <v>13164</v>
      </c>
      <c r="S19">
        <v>11414</v>
      </c>
      <c r="T19">
        <v>15882</v>
      </c>
      <c r="U19">
        <v>19906</v>
      </c>
      <c r="V19">
        <v>19947</v>
      </c>
      <c r="W19">
        <v>31321</v>
      </c>
      <c r="X19">
        <v>35335</v>
      </c>
      <c r="Y19">
        <v>32821</v>
      </c>
      <c r="Z19">
        <v>36529</v>
      </c>
      <c r="AA19">
        <v>0.1970456548</v>
      </c>
      <c r="AB19">
        <v>0.83807311939999996</v>
      </c>
      <c r="AC19">
        <v>0.72062175250000005</v>
      </c>
      <c r="AD19">
        <v>0.99553444940000002</v>
      </c>
      <c r="AE19">
        <v>1.2354720625</v>
      </c>
      <c r="AF19">
        <v>1.2229080529</v>
      </c>
      <c r="AG19">
        <v>1.8970248792</v>
      </c>
      <c r="AH19">
        <v>2.1002983868</v>
      </c>
      <c r="AI19">
        <v>1.9107360651</v>
      </c>
      <c r="AJ19">
        <v>2.0867322922999998</v>
      </c>
      <c r="AK19">
        <v>39</v>
      </c>
      <c r="AL19">
        <v>39</v>
      </c>
      <c r="AM19">
        <v>39</v>
      </c>
      <c r="AN19">
        <v>39</v>
      </c>
      <c r="AO19">
        <v>39</v>
      </c>
      <c r="AP19">
        <v>39</v>
      </c>
      <c r="AQ19">
        <v>39</v>
      </c>
      <c r="AR19">
        <v>39</v>
      </c>
      <c r="AS19">
        <v>39</v>
      </c>
      <c r="AT19">
        <v>39</v>
      </c>
      <c r="AU19">
        <v>39</v>
      </c>
      <c r="AV19">
        <v>37</v>
      </c>
      <c r="AW19">
        <v>33</v>
      </c>
      <c r="AX19">
        <v>36</v>
      </c>
      <c r="AY19">
        <v>29</v>
      </c>
      <c r="AZ19">
        <v>22</v>
      </c>
      <c r="BA19">
        <v>20</v>
      </c>
      <c r="BB19">
        <v>16</v>
      </c>
      <c r="BC19">
        <v>17</v>
      </c>
      <c r="BD19">
        <v>17</v>
      </c>
      <c r="BE19">
        <v>14</v>
      </c>
      <c r="BF19">
        <v>23</v>
      </c>
      <c r="BG19">
        <v>19</v>
      </c>
      <c r="BH19">
        <v>24</v>
      </c>
      <c r="BI19">
        <v>11</v>
      </c>
      <c r="BJ19">
        <v>11</v>
      </c>
      <c r="BK19">
        <v>12</v>
      </c>
      <c r="BL19">
        <v>3</v>
      </c>
      <c r="BM19">
        <v>1</v>
      </c>
      <c r="BN19">
        <v>2</v>
      </c>
      <c r="BO19">
        <v>1</v>
      </c>
    </row>
    <row r="20" spans="1:67" x14ac:dyDescent="0.35">
      <c r="A20">
        <v>40</v>
      </c>
      <c r="B20">
        <v>2</v>
      </c>
      <c r="C20">
        <v>3</v>
      </c>
      <c r="D20">
        <v>17</v>
      </c>
      <c r="E20" t="s">
        <v>86</v>
      </c>
      <c r="F20">
        <v>12831572</v>
      </c>
      <c r="G20">
        <v>12840503</v>
      </c>
      <c r="H20">
        <v>12867454</v>
      </c>
      <c r="I20">
        <v>12882510</v>
      </c>
      <c r="J20">
        <v>12895129</v>
      </c>
      <c r="K20">
        <v>12884493</v>
      </c>
      <c r="L20">
        <v>12858913</v>
      </c>
      <c r="M20">
        <v>12820527</v>
      </c>
      <c r="N20">
        <v>12778828</v>
      </c>
      <c r="O20">
        <v>12723071</v>
      </c>
      <c r="P20">
        <v>12671821</v>
      </c>
      <c r="Q20">
        <v>8931</v>
      </c>
      <c r="R20">
        <v>26951</v>
      </c>
      <c r="S20">
        <v>15056</v>
      </c>
      <c r="T20">
        <v>12619</v>
      </c>
      <c r="U20">
        <v>-10636</v>
      </c>
      <c r="V20">
        <v>-25580</v>
      </c>
      <c r="W20">
        <v>-38386</v>
      </c>
      <c r="X20">
        <v>-41699</v>
      </c>
      <c r="Y20">
        <v>-55757</v>
      </c>
      <c r="Z20">
        <v>-51250</v>
      </c>
      <c r="AA20">
        <v>6.9601760400000004E-2</v>
      </c>
      <c r="AB20">
        <v>0.2098905315</v>
      </c>
      <c r="AC20">
        <v>0.1170083841</v>
      </c>
      <c r="AD20">
        <v>9.7954513500000007E-2</v>
      </c>
      <c r="AE20">
        <v>-8.2480757000000002E-2</v>
      </c>
      <c r="AF20">
        <v>-0.19853322900000001</v>
      </c>
      <c r="AG20">
        <v>-0.29851667900000001</v>
      </c>
      <c r="AH20">
        <v>-0.32525184000000001</v>
      </c>
      <c r="AI20">
        <v>-0.43632326799999999</v>
      </c>
      <c r="AJ20">
        <v>-0.40281155400000002</v>
      </c>
      <c r="AK20">
        <v>5</v>
      </c>
      <c r="AL20">
        <v>5</v>
      </c>
      <c r="AM20">
        <v>5</v>
      </c>
      <c r="AN20">
        <v>5</v>
      </c>
      <c r="AO20">
        <v>5</v>
      </c>
      <c r="AP20">
        <v>5</v>
      </c>
      <c r="AQ20">
        <v>5</v>
      </c>
      <c r="AR20">
        <v>5</v>
      </c>
      <c r="AS20">
        <v>6</v>
      </c>
      <c r="AT20">
        <v>6</v>
      </c>
      <c r="AU20">
        <v>6</v>
      </c>
      <c r="AV20">
        <v>17</v>
      </c>
      <c r="AW20">
        <v>22</v>
      </c>
      <c r="AX20">
        <v>30</v>
      </c>
      <c r="AY20">
        <v>33</v>
      </c>
      <c r="AZ20">
        <v>51</v>
      </c>
      <c r="BA20">
        <v>51</v>
      </c>
      <c r="BB20">
        <v>51</v>
      </c>
      <c r="BC20">
        <v>50</v>
      </c>
      <c r="BD20">
        <v>50</v>
      </c>
      <c r="BE20">
        <v>50</v>
      </c>
      <c r="BF20">
        <v>42</v>
      </c>
      <c r="BG20">
        <v>45</v>
      </c>
      <c r="BH20">
        <v>46</v>
      </c>
      <c r="BI20">
        <v>45</v>
      </c>
      <c r="BJ20">
        <v>47</v>
      </c>
      <c r="BK20">
        <v>49</v>
      </c>
      <c r="BL20">
        <v>50</v>
      </c>
      <c r="BM20">
        <v>49</v>
      </c>
      <c r="BN20">
        <v>49</v>
      </c>
      <c r="BO20">
        <v>49</v>
      </c>
    </row>
    <row r="21" spans="1:67" x14ac:dyDescent="0.35">
      <c r="A21">
        <v>40</v>
      </c>
      <c r="B21">
        <v>2</v>
      </c>
      <c r="C21">
        <v>3</v>
      </c>
      <c r="D21">
        <v>18</v>
      </c>
      <c r="E21" t="s">
        <v>87</v>
      </c>
      <c r="F21">
        <v>6484051</v>
      </c>
      <c r="G21">
        <v>6490432</v>
      </c>
      <c r="H21">
        <v>6516528</v>
      </c>
      <c r="I21">
        <v>6537703</v>
      </c>
      <c r="J21">
        <v>6568713</v>
      </c>
      <c r="K21">
        <v>6593644</v>
      </c>
      <c r="L21">
        <v>6608422</v>
      </c>
      <c r="M21">
        <v>6634304</v>
      </c>
      <c r="N21">
        <v>6658078</v>
      </c>
      <c r="O21">
        <v>6695497</v>
      </c>
      <c r="P21">
        <v>6732219</v>
      </c>
      <c r="Q21">
        <v>6381</v>
      </c>
      <c r="R21">
        <v>26096</v>
      </c>
      <c r="S21">
        <v>21175</v>
      </c>
      <c r="T21">
        <v>31010</v>
      </c>
      <c r="U21">
        <v>24931</v>
      </c>
      <c r="V21">
        <v>14778</v>
      </c>
      <c r="W21">
        <v>25882</v>
      </c>
      <c r="X21">
        <v>23774</v>
      </c>
      <c r="Y21">
        <v>37419</v>
      </c>
      <c r="Z21">
        <v>36722</v>
      </c>
      <c r="AA21">
        <v>9.8410700300000001E-2</v>
      </c>
      <c r="AB21">
        <v>0.40206876829999999</v>
      </c>
      <c r="AC21">
        <v>0.32494297579999998</v>
      </c>
      <c r="AD21">
        <v>0.47432561559999997</v>
      </c>
      <c r="AE21">
        <v>0.37954162409999997</v>
      </c>
      <c r="AF21">
        <v>0.22412493</v>
      </c>
      <c r="AG21">
        <v>0.39165174380000001</v>
      </c>
      <c r="AH21">
        <v>0.35834957220000002</v>
      </c>
      <c r="AI21">
        <v>0.56200903619999998</v>
      </c>
      <c r="AJ21">
        <v>0.54845816520000001</v>
      </c>
      <c r="AK21">
        <v>15</v>
      </c>
      <c r="AL21">
        <v>15</v>
      </c>
      <c r="AM21">
        <v>15</v>
      </c>
      <c r="AN21">
        <v>16</v>
      </c>
      <c r="AO21">
        <v>16</v>
      </c>
      <c r="AP21">
        <v>16</v>
      </c>
      <c r="AQ21">
        <v>16</v>
      </c>
      <c r="AR21">
        <v>17</v>
      </c>
      <c r="AS21">
        <v>17</v>
      </c>
      <c r="AT21">
        <v>17</v>
      </c>
      <c r="AU21">
        <v>17</v>
      </c>
      <c r="AV21">
        <v>25</v>
      </c>
      <c r="AW21">
        <v>23</v>
      </c>
      <c r="AX21">
        <v>22</v>
      </c>
      <c r="AY21">
        <v>19</v>
      </c>
      <c r="AZ21">
        <v>21</v>
      </c>
      <c r="BA21">
        <v>24</v>
      </c>
      <c r="BB21">
        <v>18</v>
      </c>
      <c r="BC21">
        <v>19</v>
      </c>
      <c r="BD21">
        <v>16</v>
      </c>
      <c r="BE21">
        <v>13</v>
      </c>
      <c r="BF21">
        <v>38</v>
      </c>
      <c r="BG21">
        <v>34</v>
      </c>
      <c r="BH21">
        <v>36</v>
      </c>
      <c r="BI21">
        <v>31</v>
      </c>
      <c r="BJ21">
        <v>30</v>
      </c>
      <c r="BK21">
        <v>35</v>
      </c>
      <c r="BL21">
        <v>27</v>
      </c>
      <c r="BM21">
        <v>25</v>
      </c>
      <c r="BN21">
        <v>19</v>
      </c>
      <c r="BO21">
        <v>19</v>
      </c>
    </row>
    <row r="22" spans="1:67" x14ac:dyDescent="0.35">
      <c r="A22">
        <v>40</v>
      </c>
      <c r="B22">
        <v>2</v>
      </c>
      <c r="C22">
        <v>4</v>
      </c>
      <c r="D22">
        <v>19</v>
      </c>
      <c r="E22" t="s">
        <v>88</v>
      </c>
      <c r="F22">
        <v>3046871</v>
      </c>
      <c r="G22">
        <v>3050745</v>
      </c>
      <c r="H22">
        <v>3066336</v>
      </c>
      <c r="I22">
        <v>3076190</v>
      </c>
      <c r="J22">
        <v>3092997</v>
      </c>
      <c r="K22">
        <v>3109350</v>
      </c>
      <c r="L22">
        <v>3120960</v>
      </c>
      <c r="M22">
        <v>3131371</v>
      </c>
      <c r="N22">
        <v>3141550</v>
      </c>
      <c r="O22">
        <v>3148618</v>
      </c>
      <c r="P22">
        <v>3155070</v>
      </c>
      <c r="Q22">
        <v>3874</v>
      </c>
      <c r="R22">
        <v>15591</v>
      </c>
      <c r="S22">
        <v>9854</v>
      </c>
      <c r="T22">
        <v>16807</v>
      </c>
      <c r="U22">
        <v>16353</v>
      </c>
      <c r="V22">
        <v>11610</v>
      </c>
      <c r="W22">
        <v>10411</v>
      </c>
      <c r="X22">
        <v>10179</v>
      </c>
      <c r="Y22">
        <v>7068</v>
      </c>
      <c r="Z22">
        <v>6452</v>
      </c>
      <c r="AA22">
        <v>0.12714683360000001</v>
      </c>
      <c r="AB22">
        <v>0.51105549630000002</v>
      </c>
      <c r="AC22">
        <v>0.32136073799999998</v>
      </c>
      <c r="AD22">
        <v>0.54635766969999999</v>
      </c>
      <c r="AE22">
        <v>0.52871050310000001</v>
      </c>
      <c r="AF22">
        <v>0.37338993679999999</v>
      </c>
      <c r="AG22">
        <v>0.33358325639999997</v>
      </c>
      <c r="AH22">
        <v>0.32506528289999997</v>
      </c>
      <c r="AI22">
        <v>0.2249844822</v>
      </c>
      <c r="AJ22">
        <v>0.20491529929999999</v>
      </c>
      <c r="AK22">
        <v>30</v>
      </c>
      <c r="AL22">
        <v>30</v>
      </c>
      <c r="AM22">
        <v>30</v>
      </c>
      <c r="AN22">
        <v>30</v>
      </c>
      <c r="AO22">
        <v>30</v>
      </c>
      <c r="AP22">
        <v>30</v>
      </c>
      <c r="AQ22">
        <v>30</v>
      </c>
      <c r="AR22">
        <v>30</v>
      </c>
      <c r="AS22">
        <v>30</v>
      </c>
      <c r="AT22">
        <v>31</v>
      </c>
      <c r="AU22">
        <v>31</v>
      </c>
      <c r="AV22">
        <v>31</v>
      </c>
      <c r="AW22">
        <v>27</v>
      </c>
      <c r="AX22">
        <v>38</v>
      </c>
      <c r="AY22">
        <v>25</v>
      </c>
      <c r="AZ22">
        <v>25</v>
      </c>
      <c r="BA22">
        <v>28</v>
      </c>
      <c r="BB22">
        <v>31</v>
      </c>
      <c r="BC22">
        <v>30</v>
      </c>
      <c r="BD22">
        <v>32</v>
      </c>
      <c r="BE22">
        <v>30</v>
      </c>
      <c r="BF22">
        <v>33</v>
      </c>
      <c r="BG22">
        <v>31</v>
      </c>
      <c r="BH22">
        <v>37</v>
      </c>
      <c r="BI22">
        <v>29</v>
      </c>
      <c r="BJ22">
        <v>26</v>
      </c>
      <c r="BK22">
        <v>29</v>
      </c>
      <c r="BL22">
        <v>29</v>
      </c>
      <c r="BM22">
        <v>27</v>
      </c>
      <c r="BN22">
        <v>33</v>
      </c>
      <c r="BO22">
        <v>30</v>
      </c>
    </row>
    <row r="23" spans="1:67" x14ac:dyDescent="0.35">
      <c r="A23">
        <v>40</v>
      </c>
      <c r="B23">
        <v>2</v>
      </c>
      <c r="C23">
        <v>4</v>
      </c>
      <c r="D23">
        <v>20</v>
      </c>
      <c r="E23" t="s">
        <v>89</v>
      </c>
      <c r="F23">
        <v>2853123</v>
      </c>
      <c r="G23">
        <v>2858190</v>
      </c>
      <c r="H23">
        <v>2869225</v>
      </c>
      <c r="I23">
        <v>2885257</v>
      </c>
      <c r="J23">
        <v>2893212</v>
      </c>
      <c r="K23">
        <v>2900475</v>
      </c>
      <c r="L23">
        <v>2909011</v>
      </c>
      <c r="M23">
        <v>2910844</v>
      </c>
      <c r="N23">
        <v>2908718</v>
      </c>
      <c r="O23">
        <v>2911359</v>
      </c>
      <c r="P23">
        <v>2913314</v>
      </c>
      <c r="Q23">
        <v>5067</v>
      </c>
      <c r="R23">
        <v>11035</v>
      </c>
      <c r="S23">
        <v>16032</v>
      </c>
      <c r="T23">
        <v>7955</v>
      </c>
      <c r="U23">
        <v>7263</v>
      </c>
      <c r="V23">
        <v>8536</v>
      </c>
      <c r="W23">
        <v>1833</v>
      </c>
      <c r="X23">
        <v>-2126</v>
      </c>
      <c r="Y23">
        <v>2641</v>
      </c>
      <c r="Z23">
        <v>1955</v>
      </c>
      <c r="AA23">
        <v>0.1775948671</v>
      </c>
      <c r="AB23">
        <v>0.3860835004</v>
      </c>
      <c r="AC23">
        <v>0.55875715569999995</v>
      </c>
      <c r="AD23">
        <v>0.27571200759999998</v>
      </c>
      <c r="AE23">
        <v>0.25103587290000001</v>
      </c>
      <c r="AF23">
        <v>0.29429662379999999</v>
      </c>
      <c r="AG23">
        <v>6.3011105799999995E-2</v>
      </c>
      <c r="AH23">
        <v>-7.3037236000000005E-2</v>
      </c>
      <c r="AI23">
        <v>9.07960139E-2</v>
      </c>
      <c r="AJ23">
        <v>6.7150770499999998E-2</v>
      </c>
      <c r="AK23">
        <v>33</v>
      </c>
      <c r="AL23">
        <v>33</v>
      </c>
      <c r="AM23">
        <v>33</v>
      </c>
      <c r="AN23">
        <v>33</v>
      </c>
      <c r="AO23">
        <v>34</v>
      </c>
      <c r="AP23">
        <v>34</v>
      </c>
      <c r="AQ23">
        <v>34</v>
      </c>
      <c r="AR23">
        <v>35</v>
      </c>
      <c r="AS23">
        <v>35</v>
      </c>
      <c r="AT23">
        <v>35</v>
      </c>
      <c r="AU23">
        <v>35</v>
      </c>
      <c r="AV23">
        <v>29</v>
      </c>
      <c r="AW23">
        <v>35</v>
      </c>
      <c r="AX23">
        <v>26</v>
      </c>
      <c r="AY23">
        <v>40</v>
      </c>
      <c r="AZ23">
        <v>38</v>
      </c>
      <c r="BA23">
        <v>34</v>
      </c>
      <c r="BB23">
        <v>41</v>
      </c>
      <c r="BC23">
        <v>44</v>
      </c>
      <c r="BD23">
        <v>38</v>
      </c>
      <c r="BE23">
        <v>38</v>
      </c>
      <c r="BF23">
        <v>25</v>
      </c>
      <c r="BG23">
        <v>35</v>
      </c>
      <c r="BH23">
        <v>29</v>
      </c>
      <c r="BI23">
        <v>35</v>
      </c>
      <c r="BJ23">
        <v>34</v>
      </c>
      <c r="BK23">
        <v>31</v>
      </c>
      <c r="BL23">
        <v>41</v>
      </c>
      <c r="BM23">
        <v>42</v>
      </c>
      <c r="BN23">
        <v>39</v>
      </c>
      <c r="BO23">
        <v>39</v>
      </c>
    </row>
    <row r="24" spans="1:67" x14ac:dyDescent="0.35">
      <c r="A24">
        <v>40</v>
      </c>
      <c r="B24">
        <v>3</v>
      </c>
      <c r="C24">
        <v>6</v>
      </c>
      <c r="D24">
        <v>21</v>
      </c>
      <c r="E24" t="s">
        <v>90</v>
      </c>
      <c r="F24">
        <v>4339333</v>
      </c>
      <c r="G24">
        <v>4348181</v>
      </c>
      <c r="H24">
        <v>4369821</v>
      </c>
      <c r="I24">
        <v>4386346</v>
      </c>
      <c r="J24">
        <v>4404659</v>
      </c>
      <c r="K24">
        <v>4414349</v>
      </c>
      <c r="L24">
        <v>4425976</v>
      </c>
      <c r="M24">
        <v>4438182</v>
      </c>
      <c r="N24">
        <v>4452268</v>
      </c>
      <c r="O24">
        <v>4461153</v>
      </c>
      <c r="P24">
        <v>4467673</v>
      </c>
      <c r="Q24">
        <v>8848</v>
      </c>
      <c r="R24">
        <v>21640</v>
      </c>
      <c r="S24">
        <v>16525</v>
      </c>
      <c r="T24">
        <v>18313</v>
      </c>
      <c r="U24">
        <v>9690</v>
      </c>
      <c r="V24">
        <v>11627</v>
      </c>
      <c r="W24">
        <v>12206</v>
      </c>
      <c r="X24">
        <v>14086</v>
      </c>
      <c r="Y24">
        <v>8885</v>
      </c>
      <c r="Z24">
        <v>6520</v>
      </c>
      <c r="AA24">
        <v>0.20390230479999999</v>
      </c>
      <c r="AB24">
        <v>0.49767937439999999</v>
      </c>
      <c r="AC24">
        <v>0.378161943</v>
      </c>
      <c r="AD24">
        <v>0.41750012419999999</v>
      </c>
      <c r="AE24">
        <v>0.21999432869999999</v>
      </c>
      <c r="AF24">
        <v>0.26339104590000001</v>
      </c>
      <c r="AG24">
        <v>0.27578098029999998</v>
      </c>
      <c r="AH24">
        <v>0.3173822074</v>
      </c>
      <c r="AI24">
        <v>0.19956121239999999</v>
      </c>
      <c r="AJ24">
        <v>0.14615055790000001</v>
      </c>
      <c r="AK24">
        <v>26</v>
      </c>
      <c r="AL24">
        <v>26</v>
      </c>
      <c r="AM24">
        <v>26</v>
      </c>
      <c r="AN24">
        <v>26</v>
      </c>
      <c r="AO24">
        <v>26</v>
      </c>
      <c r="AP24">
        <v>26</v>
      </c>
      <c r="AQ24">
        <v>26</v>
      </c>
      <c r="AR24">
        <v>26</v>
      </c>
      <c r="AS24">
        <v>26</v>
      </c>
      <c r="AT24">
        <v>26</v>
      </c>
      <c r="AU24">
        <v>26</v>
      </c>
      <c r="AV24">
        <v>18</v>
      </c>
      <c r="AW24">
        <v>24</v>
      </c>
      <c r="AX24">
        <v>24</v>
      </c>
      <c r="AY24">
        <v>24</v>
      </c>
      <c r="AZ24">
        <v>33</v>
      </c>
      <c r="BA24">
        <v>27</v>
      </c>
      <c r="BB24">
        <v>26</v>
      </c>
      <c r="BC24">
        <v>25</v>
      </c>
      <c r="BD24">
        <v>28</v>
      </c>
      <c r="BE24">
        <v>29</v>
      </c>
      <c r="BF24">
        <v>21</v>
      </c>
      <c r="BG24">
        <v>33</v>
      </c>
      <c r="BH24">
        <v>32</v>
      </c>
      <c r="BI24">
        <v>32</v>
      </c>
      <c r="BJ24">
        <v>37</v>
      </c>
      <c r="BK24">
        <v>32</v>
      </c>
      <c r="BL24">
        <v>32</v>
      </c>
      <c r="BM24">
        <v>29</v>
      </c>
      <c r="BN24">
        <v>34</v>
      </c>
      <c r="BO24">
        <v>34</v>
      </c>
    </row>
    <row r="25" spans="1:67" x14ac:dyDescent="0.35">
      <c r="A25">
        <v>40</v>
      </c>
      <c r="B25">
        <v>3</v>
      </c>
      <c r="C25">
        <v>7</v>
      </c>
      <c r="D25">
        <v>22</v>
      </c>
      <c r="E25" t="s">
        <v>91</v>
      </c>
      <c r="F25">
        <v>4533487</v>
      </c>
      <c r="G25">
        <v>4544532</v>
      </c>
      <c r="H25">
        <v>4575625</v>
      </c>
      <c r="I25">
        <v>4600972</v>
      </c>
      <c r="J25">
        <v>4624527</v>
      </c>
      <c r="K25">
        <v>4644013</v>
      </c>
      <c r="L25">
        <v>4664628</v>
      </c>
      <c r="M25">
        <v>4678135</v>
      </c>
      <c r="N25">
        <v>4670560</v>
      </c>
      <c r="O25">
        <v>4659690</v>
      </c>
      <c r="P25">
        <v>4648794</v>
      </c>
      <c r="Q25">
        <v>11045</v>
      </c>
      <c r="R25">
        <v>31093</v>
      </c>
      <c r="S25">
        <v>25347</v>
      </c>
      <c r="T25">
        <v>23555</v>
      </c>
      <c r="U25">
        <v>19486</v>
      </c>
      <c r="V25">
        <v>20615</v>
      </c>
      <c r="W25">
        <v>13507</v>
      </c>
      <c r="X25">
        <v>-7575</v>
      </c>
      <c r="Y25">
        <v>-10870</v>
      </c>
      <c r="Z25">
        <v>-10896</v>
      </c>
      <c r="AA25">
        <v>0.24363144749999999</v>
      </c>
      <c r="AB25">
        <v>0.68418486219999997</v>
      </c>
      <c r="AC25">
        <v>0.55395710970000001</v>
      </c>
      <c r="AD25">
        <v>0.51195703859999997</v>
      </c>
      <c r="AE25">
        <v>0.42136201169999998</v>
      </c>
      <c r="AF25">
        <v>0.44390487280000002</v>
      </c>
      <c r="AG25">
        <v>0.28956221160000001</v>
      </c>
      <c r="AH25">
        <v>-0.161923502</v>
      </c>
      <c r="AI25">
        <v>-0.23273440400000001</v>
      </c>
      <c r="AJ25">
        <v>-0.233835298</v>
      </c>
      <c r="AK25">
        <v>25</v>
      </c>
      <c r="AL25">
        <v>25</v>
      </c>
      <c r="AM25">
        <v>25</v>
      </c>
      <c r="AN25">
        <v>25</v>
      </c>
      <c r="AO25">
        <v>25</v>
      </c>
      <c r="AP25">
        <v>25</v>
      </c>
      <c r="AQ25">
        <v>25</v>
      </c>
      <c r="AR25">
        <v>25</v>
      </c>
      <c r="AS25">
        <v>25</v>
      </c>
      <c r="AT25">
        <v>25</v>
      </c>
      <c r="AU25">
        <v>25</v>
      </c>
      <c r="AV25">
        <v>14</v>
      </c>
      <c r="AW25">
        <v>19</v>
      </c>
      <c r="AX25">
        <v>20</v>
      </c>
      <c r="AY25">
        <v>21</v>
      </c>
      <c r="AZ25">
        <v>23</v>
      </c>
      <c r="BA25">
        <v>19</v>
      </c>
      <c r="BB25">
        <v>25</v>
      </c>
      <c r="BC25">
        <v>48</v>
      </c>
      <c r="BD25">
        <v>48</v>
      </c>
      <c r="BE25">
        <v>48</v>
      </c>
      <c r="BF25">
        <v>14</v>
      </c>
      <c r="BG25">
        <v>25</v>
      </c>
      <c r="BH25">
        <v>30</v>
      </c>
      <c r="BI25">
        <v>30</v>
      </c>
      <c r="BJ25">
        <v>29</v>
      </c>
      <c r="BK25">
        <v>28</v>
      </c>
      <c r="BL25">
        <v>31</v>
      </c>
      <c r="BM25">
        <v>45</v>
      </c>
      <c r="BN25">
        <v>45</v>
      </c>
      <c r="BO25">
        <v>46</v>
      </c>
    </row>
    <row r="26" spans="1:67" x14ac:dyDescent="0.35">
      <c r="A26">
        <v>40</v>
      </c>
      <c r="B26">
        <v>1</v>
      </c>
      <c r="C26">
        <v>1</v>
      </c>
      <c r="D26">
        <v>23</v>
      </c>
      <c r="E26" t="s">
        <v>92</v>
      </c>
      <c r="F26">
        <v>1328358</v>
      </c>
      <c r="G26">
        <v>1327629</v>
      </c>
      <c r="H26">
        <v>1328284</v>
      </c>
      <c r="I26">
        <v>1327729</v>
      </c>
      <c r="J26">
        <v>1328009</v>
      </c>
      <c r="K26">
        <v>1330513</v>
      </c>
      <c r="L26">
        <v>1328262</v>
      </c>
      <c r="M26">
        <v>1331317</v>
      </c>
      <c r="N26">
        <v>1334612</v>
      </c>
      <c r="O26">
        <v>1339057</v>
      </c>
      <c r="P26">
        <v>1344212</v>
      </c>
      <c r="Q26">
        <v>-729</v>
      </c>
      <c r="R26">
        <v>655</v>
      </c>
      <c r="S26">
        <v>-555</v>
      </c>
      <c r="T26">
        <v>280</v>
      </c>
      <c r="U26">
        <v>2504</v>
      </c>
      <c r="V26">
        <v>-2251</v>
      </c>
      <c r="W26">
        <v>3055</v>
      </c>
      <c r="X26">
        <v>3295</v>
      </c>
      <c r="Y26">
        <v>4445</v>
      </c>
      <c r="Z26">
        <v>5155</v>
      </c>
      <c r="AA26">
        <v>-5.4879784000000001E-2</v>
      </c>
      <c r="AB26">
        <v>4.9336072100000003E-2</v>
      </c>
      <c r="AC26">
        <v>-4.1783233000000003E-2</v>
      </c>
      <c r="AD26">
        <v>2.1088640799999999E-2</v>
      </c>
      <c r="AE26">
        <v>0.188552939</v>
      </c>
      <c r="AF26">
        <v>-0.16918286399999999</v>
      </c>
      <c r="AG26">
        <v>0.2299998043</v>
      </c>
      <c r="AH26">
        <v>0.2474992808</v>
      </c>
      <c r="AI26">
        <v>0.33305559969999998</v>
      </c>
      <c r="AJ26">
        <v>0.38497240970000002</v>
      </c>
      <c r="AK26">
        <v>41</v>
      </c>
      <c r="AL26">
        <v>41</v>
      </c>
      <c r="AM26">
        <v>41</v>
      </c>
      <c r="AN26">
        <v>41</v>
      </c>
      <c r="AO26">
        <v>41</v>
      </c>
      <c r="AP26">
        <v>42</v>
      </c>
      <c r="AQ26">
        <v>42</v>
      </c>
      <c r="AR26">
        <v>42</v>
      </c>
      <c r="AS26">
        <v>42</v>
      </c>
      <c r="AT26">
        <v>42</v>
      </c>
      <c r="AU26">
        <v>42</v>
      </c>
      <c r="AV26">
        <v>50</v>
      </c>
      <c r="AW26">
        <v>50</v>
      </c>
      <c r="AX26">
        <v>50</v>
      </c>
      <c r="AY26">
        <v>49</v>
      </c>
      <c r="AZ26">
        <v>42</v>
      </c>
      <c r="BA26">
        <v>47</v>
      </c>
      <c r="BB26">
        <v>38</v>
      </c>
      <c r="BC26">
        <v>37</v>
      </c>
      <c r="BD26">
        <v>36</v>
      </c>
      <c r="BE26">
        <v>33</v>
      </c>
      <c r="BF26">
        <v>50</v>
      </c>
      <c r="BG26">
        <v>49</v>
      </c>
      <c r="BH26">
        <v>50</v>
      </c>
      <c r="BI26">
        <v>48</v>
      </c>
      <c r="BJ26">
        <v>38</v>
      </c>
      <c r="BK26">
        <v>48</v>
      </c>
      <c r="BL26">
        <v>35</v>
      </c>
      <c r="BM26">
        <v>31</v>
      </c>
      <c r="BN26">
        <v>24</v>
      </c>
      <c r="BO26">
        <v>25</v>
      </c>
    </row>
    <row r="27" spans="1:67" x14ac:dyDescent="0.35">
      <c r="A27">
        <v>40</v>
      </c>
      <c r="B27">
        <v>3</v>
      </c>
      <c r="C27">
        <v>5</v>
      </c>
      <c r="D27">
        <v>24</v>
      </c>
      <c r="E27" t="s">
        <v>93</v>
      </c>
      <c r="F27">
        <v>5773794</v>
      </c>
      <c r="G27">
        <v>5788645</v>
      </c>
      <c r="H27">
        <v>5839419</v>
      </c>
      <c r="I27">
        <v>5886992</v>
      </c>
      <c r="J27">
        <v>5923188</v>
      </c>
      <c r="K27">
        <v>5957283</v>
      </c>
      <c r="L27">
        <v>5985562</v>
      </c>
      <c r="M27">
        <v>6003323</v>
      </c>
      <c r="N27">
        <v>6023868</v>
      </c>
      <c r="O27">
        <v>6035802</v>
      </c>
      <c r="P27">
        <v>6045680</v>
      </c>
      <c r="Q27">
        <v>14851</v>
      </c>
      <c r="R27">
        <v>50774</v>
      </c>
      <c r="S27">
        <v>47573</v>
      </c>
      <c r="T27">
        <v>36196</v>
      </c>
      <c r="U27">
        <v>34095</v>
      </c>
      <c r="V27">
        <v>28279</v>
      </c>
      <c r="W27">
        <v>17761</v>
      </c>
      <c r="X27">
        <v>20545</v>
      </c>
      <c r="Y27">
        <v>11934</v>
      </c>
      <c r="Z27">
        <v>9878</v>
      </c>
      <c r="AA27">
        <v>0.25721388740000001</v>
      </c>
      <c r="AB27">
        <v>0.87713100389999998</v>
      </c>
      <c r="AC27">
        <v>0.81468721460000004</v>
      </c>
      <c r="AD27">
        <v>0.614847107</v>
      </c>
      <c r="AE27">
        <v>0.57561907540000001</v>
      </c>
      <c r="AF27">
        <v>0.47469626669999998</v>
      </c>
      <c r="AG27">
        <v>0.29673069959999998</v>
      </c>
      <c r="AH27">
        <v>0.34222712989999998</v>
      </c>
      <c r="AI27">
        <v>0.19811191080000001</v>
      </c>
      <c r="AJ27">
        <v>0.16365679320000001</v>
      </c>
      <c r="AK27">
        <v>19</v>
      </c>
      <c r="AL27">
        <v>19</v>
      </c>
      <c r="AM27">
        <v>19</v>
      </c>
      <c r="AN27">
        <v>19</v>
      </c>
      <c r="AO27">
        <v>19</v>
      </c>
      <c r="AP27">
        <v>19</v>
      </c>
      <c r="AQ27">
        <v>19</v>
      </c>
      <c r="AR27">
        <v>19</v>
      </c>
      <c r="AS27">
        <v>19</v>
      </c>
      <c r="AT27">
        <v>19</v>
      </c>
      <c r="AU27">
        <v>19</v>
      </c>
      <c r="AV27">
        <v>12</v>
      </c>
      <c r="AW27">
        <v>11</v>
      </c>
      <c r="AX27">
        <v>13</v>
      </c>
      <c r="AY27">
        <v>16</v>
      </c>
      <c r="AZ27">
        <v>17</v>
      </c>
      <c r="BA27">
        <v>18</v>
      </c>
      <c r="BB27">
        <v>20</v>
      </c>
      <c r="BC27">
        <v>21</v>
      </c>
      <c r="BD27">
        <v>24</v>
      </c>
      <c r="BE27">
        <v>23</v>
      </c>
      <c r="BF27">
        <v>13</v>
      </c>
      <c r="BG27">
        <v>15</v>
      </c>
      <c r="BH27">
        <v>21</v>
      </c>
      <c r="BI27">
        <v>27</v>
      </c>
      <c r="BJ27">
        <v>25</v>
      </c>
      <c r="BK27">
        <v>26</v>
      </c>
      <c r="BL27">
        <v>30</v>
      </c>
      <c r="BM27">
        <v>26</v>
      </c>
      <c r="BN27">
        <v>35</v>
      </c>
      <c r="BO27">
        <v>33</v>
      </c>
    </row>
    <row r="28" spans="1:67" x14ac:dyDescent="0.35">
      <c r="A28">
        <v>40</v>
      </c>
      <c r="B28">
        <v>1</v>
      </c>
      <c r="C28">
        <v>1</v>
      </c>
      <c r="D28">
        <v>25</v>
      </c>
      <c r="E28" t="s">
        <v>94</v>
      </c>
      <c r="F28">
        <v>6547785</v>
      </c>
      <c r="G28">
        <v>6566307</v>
      </c>
      <c r="H28">
        <v>6613583</v>
      </c>
      <c r="I28">
        <v>6663005</v>
      </c>
      <c r="J28">
        <v>6713315</v>
      </c>
      <c r="K28">
        <v>6762596</v>
      </c>
      <c r="L28">
        <v>6794228</v>
      </c>
      <c r="M28">
        <v>6823608</v>
      </c>
      <c r="N28">
        <v>6859789</v>
      </c>
      <c r="O28">
        <v>6882635</v>
      </c>
      <c r="P28">
        <v>6892503</v>
      </c>
      <c r="Q28">
        <v>18522</v>
      </c>
      <c r="R28">
        <v>47276</v>
      </c>
      <c r="S28">
        <v>49422</v>
      </c>
      <c r="T28">
        <v>50310</v>
      </c>
      <c r="U28">
        <v>49281</v>
      </c>
      <c r="V28">
        <v>31632</v>
      </c>
      <c r="W28">
        <v>29380</v>
      </c>
      <c r="X28">
        <v>36181</v>
      </c>
      <c r="Y28">
        <v>22846</v>
      </c>
      <c r="Z28">
        <v>9868</v>
      </c>
      <c r="AA28">
        <v>0.282874285</v>
      </c>
      <c r="AB28">
        <v>0.71997852070000001</v>
      </c>
      <c r="AC28">
        <v>0.74728025639999995</v>
      </c>
      <c r="AD28">
        <v>0.75506471929999996</v>
      </c>
      <c r="AE28">
        <v>0.73407846939999999</v>
      </c>
      <c r="AF28">
        <v>0.4677493673</v>
      </c>
      <c r="AG28">
        <v>0.4324258768</v>
      </c>
      <c r="AH28">
        <v>0.53023268629999998</v>
      </c>
      <c r="AI28">
        <v>0.33304231369999998</v>
      </c>
      <c r="AJ28">
        <v>0.14337532059999999</v>
      </c>
      <c r="AK28">
        <v>14</v>
      </c>
      <c r="AL28">
        <v>14</v>
      </c>
      <c r="AM28">
        <v>14</v>
      </c>
      <c r="AN28">
        <v>14</v>
      </c>
      <c r="AO28">
        <v>14</v>
      </c>
      <c r="AP28">
        <v>14</v>
      </c>
      <c r="AQ28">
        <v>15</v>
      </c>
      <c r="AR28">
        <v>15</v>
      </c>
      <c r="AS28">
        <v>15</v>
      </c>
      <c r="AT28">
        <v>15</v>
      </c>
      <c r="AU28">
        <v>15</v>
      </c>
      <c r="AV28">
        <v>8</v>
      </c>
      <c r="AW28">
        <v>12</v>
      </c>
      <c r="AX28">
        <v>12</v>
      </c>
      <c r="AY28">
        <v>11</v>
      </c>
      <c r="AZ28">
        <v>11</v>
      </c>
      <c r="BA28">
        <v>15</v>
      </c>
      <c r="BB28">
        <v>17</v>
      </c>
      <c r="BC28">
        <v>16</v>
      </c>
      <c r="BD28">
        <v>18</v>
      </c>
      <c r="BE28">
        <v>24</v>
      </c>
      <c r="BF28">
        <v>9</v>
      </c>
      <c r="BG28">
        <v>23</v>
      </c>
      <c r="BH28">
        <v>23</v>
      </c>
      <c r="BI28">
        <v>22</v>
      </c>
      <c r="BJ28">
        <v>20</v>
      </c>
      <c r="BK28">
        <v>27</v>
      </c>
      <c r="BL28">
        <v>24</v>
      </c>
      <c r="BM28">
        <v>21</v>
      </c>
      <c r="BN28">
        <v>25</v>
      </c>
      <c r="BO28">
        <v>35</v>
      </c>
    </row>
    <row r="29" spans="1:67" x14ac:dyDescent="0.35">
      <c r="A29">
        <v>40</v>
      </c>
      <c r="B29">
        <v>2</v>
      </c>
      <c r="C29">
        <v>3</v>
      </c>
      <c r="D29">
        <v>26</v>
      </c>
      <c r="E29" t="s">
        <v>95</v>
      </c>
      <c r="F29">
        <v>9884116</v>
      </c>
      <c r="G29">
        <v>9877510</v>
      </c>
      <c r="H29">
        <v>9882412</v>
      </c>
      <c r="I29">
        <v>9897145</v>
      </c>
      <c r="J29">
        <v>9913065</v>
      </c>
      <c r="K29">
        <v>9929848</v>
      </c>
      <c r="L29">
        <v>9931715</v>
      </c>
      <c r="M29">
        <v>9950571</v>
      </c>
      <c r="N29">
        <v>9973114</v>
      </c>
      <c r="O29">
        <v>9984072</v>
      </c>
      <c r="P29">
        <v>9986857</v>
      </c>
      <c r="Q29">
        <v>-6606</v>
      </c>
      <c r="R29">
        <v>4902</v>
      </c>
      <c r="S29">
        <v>14733</v>
      </c>
      <c r="T29">
        <v>15920</v>
      </c>
      <c r="U29">
        <v>16783</v>
      </c>
      <c r="V29">
        <v>1867</v>
      </c>
      <c r="W29">
        <v>18856</v>
      </c>
      <c r="X29">
        <v>22543</v>
      </c>
      <c r="Y29">
        <v>10958</v>
      </c>
      <c r="Z29">
        <v>2785</v>
      </c>
      <c r="AA29">
        <v>-6.6834505000000002E-2</v>
      </c>
      <c r="AB29">
        <v>4.9627892E-2</v>
      </c>
      <c r="AC29">
        <v>0.1490830376</v>
      </c>
      <c r="AD29">
        <v>0.16085446859999999</v>
      </c>
      <c r="AE29">
        <v>0.16930182539999999</v>
      </c>
      <c r="AF29">
        <v>1.8801899100000002E-2</v>
      </c>
      <c r="AG29">
        <v>0.18985643469999999</v>
      </c>
      <c r="AH29">
        <v>0.2265498131</v>
      </c>
      <c r="AI29">
        <v>0.10987541100000001</v>
      </c>
      <c r="AJ29">
        <v>2.7894430200000001E-2</v>
      </c>
      <c r="AK29">
        <v>8</v>
      </c>
      <c r="AL29">
        <v>8</v>
      </c>
      <c r="AM29">
        <v>8</v>
      </c>
      <c r="AN29">
        <v>9</v>
      </c>
      <c r="AO29">
        <v>9</v>
      </c>
      <c r="AP29">
        <v>10</v>
      </c>
      <c r="AQ29">
        <v>10</v>
      </c>
      <c r="AR29">
        <v>10</v>
      </c>
      <c r="AS29">
        <v>10</v>
      </c>
      <c r="AT29">
        <v>10</v>
      </c>
      <c r="AU29">
        <v>10</v>
      </c>
      <c r="AV29">
        <v>51</v>
      </c>
      <c r="AW29">
        <v>45</v>
      </c>
      <c r="AX29">
        <v>31</v>
      </c>
      <c r="AY29">
        <v>28</v>
      </c>
      <c r="AZ29">
        <v>24</v>
      </c>
      <c r="BA29">
        <v>41</v>
      </c>
      <c r="BB29">
        <v>19</v>
      </c>
      <c r="BC29">
        <v>20</v>
      </c>
      <c r="BD29">
        <v>25</v>
      </c>
      <c r="BE29">
        <v>37</v>
      </c>
      <c r="BF29">
        <v>51</v>
      </c>
      <c r="BG29">
        <v>48</v>
      </c>
      <c r="BH29">
        <v>45</v>
      </c>
      <c r="BI29">
        <v>43</v>
      </c>
      <c r="BJ29">
        <v>39</v>
      </c>
      <c r="BK29">
        <v>41</v>
      </c>
      <c r="BL29">
        <v>37</v>
      </c>
      <c r="BM29">
        <v>32</v>
      </c>
      <c r="BN29">
        <v>37</v>
      </c>
      <c r="BO29">
        <v>40</v>
      </c>
    </row>
    <row r="30" spans="1:67" x14ac:dyDescent="0.35">
      <c r="A30">
        <v>40</v>
      </c>
      <c r="B30">
        <v>2</v>
      </c>
      <c r="C30">
        <v>4</v>
      </c>
      <c r="D30">
        <v>27</v>
      </c>
      <c r="E30" t="s">
        <v>96</v>
      </c>
      <c r="F30">
        <v>5303927</v>
      </c>
      <c r="G30">
        <v>5310828</v>
      </c>
      <c r="H30">
        <v>5346143</v>
      </c>
      <c r="I30">
        <v>5376643</v>
      </c>
      <c r="J30">
        <v>5413479</v>
      </c>
      <c r="K30">
        <v>5451079</v>
      </c>
      <c r="L30">
        <v>5482032</v>
      </c>
      <c r="M30">
        <v>5522744</v>
      </c>
      <c r="N30">
        <v>5566230</v>
      </c>
      <c r="O30">
        <v>5606249</v>
      </c>
      <c r="P30">
        <v>5639632</v>
      </c>
      <c r="Q30">
        <v>6901</v>
      </c>
      <c r="R30">
        <v>35315</v>
      </c>
      <c r="S30">
        <v>30500</v>
      </c>
      <c r="T30">
        <v>36836</v>
      </c>
      <c r="U30">
        <v>37600</v>
      </c>
      <c r="V30">
        <v>30953</v>
      </c>
      <c r="W30">
        <v>40712</v>
      </c>
      <c r="X30">
        <v>43486</v>
      </c>
      <c r="Y30">
        <v>40019</v>
      </c>
      <c r="Z30">
        <v>33383</v>
      </c>
      <c r="AA30">
        <v>0.1301111422</v>
      </c>
      <c r="AB30">
        <v>0.66496222429999996</v>
      </c>
      <c r="AC30">
        <v>0.57050475450000004</v>
      </c>
      <c r="AD30">
        <v>0.68511150919999997</v>
      </c>
      <c r="AE30">
        <v>0.69456259090000005</v>
      </c>
      <c r="AF30">
        <v>0.56783253369999998</v>
      </c>
      <c r="AG30">
        <v>0.74264433330000001</v>
      </c>
      <c r="AH30">
        <v>0.78739843819999999</v>
      </c>
      <c r="AI30">
        <v>0.71896058910000005</v>
      </c>
      <c r="AJ30">
        <v>0.59546052979999997</v>
      </c>
      <c r="AK30">
        <v>21</v>
      </c>
      <c r="AL30">
        <v>21</v>
      </c>
      <c r="AM30">
        <v>21</v>
      </c>
      <c r="AN30">
        <v>21</v>
      </c>
      <c r="AO30">
        <v>21</v>
      </c>
      <c r="AP30">
        <v>21</v>
      </c>
      <c r="AQ30">
        <v>21</v>
      </c>
      <c r="AR30">
        <v>22</v>
      </c>
      <c r="AS30">
        <v>22</v>
      </c>
      <c r="AT30">
        <v>22</v>
      </c>
      <c r="AU30">
        <v>22</v>
      </c>
      <c r="AV30">
        <v>23</v>
      </c>
      <c r="AW30">
        <v>16</v>
      </c>
      <c r="AX30">
        <v>17</v>
      </c>
      <c r="AY30">
        <v>15</v>
      </c>
      <c r="AZ30">
        <v>16</v>
      </c>
      <c r="BA30">
        <v>17</v>
      </c>
      <c r="BB30">
        <v>15</v>
      </c>
      <c r="BC30">
        <v>15</v>
      </c>
      <c r="BD30">
        <v>13</v>
      </c>
      <c r="BE30">
        <v>17</v>
      </c>
      <c r="BF30">
        <v>32</v>
      </c>
      <c r="BG30">
        <v>27</v>
      </c>
      <c r="BH30">
        <v>28</v>
      </c>
      <c r="BI30">
        <v>24</v>
      </c>
      <c r="BJ30">
        <v>23</v>
      </c>
      <c r="BK30">
        <v>23</v>
      </c>
      <c r="BL30">
        <v>19</v>
      </c>
      <c r="BM30">
        <v>18</v>
      </c>
      <c r="BN30">
        <v>17</v>
      </c>
      <c r="BO30">
        <v>18</v>
      </c>
    </row>
    <row r="31" spans="1:67" x14ac:dyDescent="0.35">
      <c r="A31">
        <v>40</v>
      </c>
      <c r="B31">
        <v>3</v>
      </c>
      <c r="C31">
        <v>6</v>
      </c>
      <c r="D31">
        <v>28</v>
      </c>
      <c r="E31" t="s">
        <v>97</v>
      </c>
      <c r="F31">
        <v>2968130</v>
      </c>
      <c r="G31">
        <v>2970548</v>
      </c>
      <c r="H31">
        <v>2978731</v>
      </c>
      <c r="I31">
        <v>2983816</v>
      </c>
      <c r="J31">
        <v>2988711</v>
      </c>
      <c r="K31">
        <v>2990468</v>
      </c>
      <c r="L31">
        <v>2988471</v>
      </c>
      <c r="M31">
        <v>2987938</v>
      </c>
      <c r="N31">
        <v>2988510</v>
      </c>
      <c r="O31">
        <v>2981020</v>
      </c>
      <c r="P31">
        <v>2976149</v>
      </c>
      <c r="Q31">
        <v>2418</v>
      </c>
      <c r="R31">
        <v>8183</v>
      </c>
      <c r="S31">
        <v>5085</v>
      </c>
      <c r="T31">
        <v>4895</v>
      </c>
      <c r="U31">
        <v>1757</v>
      </c>
      <c r="V31">
        <v>-1997</v>
      </c>
      <c r="W31">
        <v>-533</v>
      </c>
      <c r="X31">
        <v>572</v>
      </c>
      <c r="Y31">
        <v>-7490</v>
      </c>
      <c r="Z31">
        <v>-4871</v>
      </c>
      <c r="AA31">
        <v>8.1465434500000003E-2</v>
      </c>
      <c r="AB31">
        <v>0.27547105789999998</v>
      </c>
      <c r="AC31">
        <v>0.17071027899999999</v>
      </c>
      <c r="AD31">
        <v>0.16405167070000001</v>
      </c>
      <c r="AE31">
        <v>5.8787885499999998E-2</v>
      </c>
      <c r="AF31">
        <v>-6.6778845000000003E-2</v>
      </c>
      <c r="AG31">
        <v>-1.7835206999999999E-2</v>
      </c>
      <c r="AH31">
        <v>1.9143636799999999E-2</v>
      </c>
      <c r="AI31">
        <v>-0.250626566</v>
      </c>
      <c r="AJ31">
        <v>-0.163400447</v>
      </c>
      <c r="AK31">
        <v>31</v>
      </c>
      <c r="AL31">
        <v>31</v>
      </c>
      <c r="AM31">
        <v>31</v>
      </c>
      <c r="AN31">
        <v>31</v>
      </c>
      <c r="AO31">
        <v>31</v>
      </c>
      <c r="AP31">
        <v>31</v>
      </c>
      <c r="AQ31">
        <v>31</v>
      </c>
      <c r="AR31">
        <v>33</v>
      </c>
      <c r="AS31">
        <v>33</v>
      </c>
      <c r="AT31">
        <v>34</v>
      </c>
      <c r="AU31">
        <v>34</v>
      </c>
      <c r="AV31">
        <v>39</v>
      </c>
      <c r="AW31">
        <v>40</v>
      </c>
      <c r="AX31">
        <v>45</v>
      </c>
      <c r="AY31">
        <v>45</v>
      </c>
      <c r="AZ31">
        <v>43</v>
      </c>
      <c r="BA31">
        <v>46</v>
      </c>
      <c r="BB31">
        <v>44</v>
      </c>
      <c r="BC31">
        <v>39</v>
      </c>
      <c r="BD31">
        <v>47</v>
      </c>
      <c r="BE31">
        <v>46</v>
      </c>
      <c r="BF31">
        <v>41</v>
      </c>
      <c r="BG31">
        <v>39</v>
      </c>
      <c r="BH31">
        <v>43</v>
      </c>
      <c r="BI31">
        <v>42</v>
      </c>
      <c r="BJ31">
        <v>45</v>
      </c>
      <c r="BK31">
        <v>47</v>
      </c>
      <c r="BL31">
        <v>44</v>
      </c>
      <c r="BM31">
        <v>40</v>
      </c>
      <c r="BN31">
        <v>46</v>
      </c>
      <c r="BO31">
        <v>44</v>
      </c>
    </row>
    <row r="32" spans="1:67" x14ac:dyDescent="0.35">
      <c r="A32">
        <v>40</v>
      </c>
      <c r="B32">
        <v>2</v>
      </c>
      <c r="C32">
        <v>4</v>
      </c>
      <c r="D32">
        <v>29</v>
      </c>
      <c r="E32" t="s">
        <v>98</v>
      </c>
      <c r="F32">
        <v>5988950</v>
      </c>
      <c r="G32">
        <v>5995974</v>
      </c>
      <c r="H32">
        <v>6010275</v>
      </c>
      <c r="I32">
        <v>6024367</v>
      </c>
      <c r="J32">
        <v>6040715</v>
      </c>
      <c r="K32">
        <v>6056202</v>
      </c>
      <c r="L32">
        <v>6071732</v>
      </c>
      <c r="M32">
        <v>6087135</v>
      </c>
      <c r="N32">
        <v>6106670</v>
      </c>
      <c r="O32">
        <v>6121623</v>
      </c>
      <c r="P32">
        <v>6137428</v>
      </c>
      <c r="Q32">
        <v>7024</v>
      </c>
      <c r="R32">
        <v>14301</v>
      </c>
      <c r="S32">
        <v>14092</v>
      </c>
      <c r="T32">
        <v>16348</v>
      </c>
      <c r="U32">
        <v>15487</v>
      </c>
      <c r="V32">
        <v>15530</v>
      </c>
      <c r="W32">
        <v>15403</v>
      </c>
      <c r="X32">
        <v>19535</v>
      </c>
      <c r="Y32">
        <v>14953</v>
      </c>
      <c r="Z32">
        <v>15805</v>
      </c>
      <c r="AA32">
        <v>0.1172826622</v>
      </c>
      <c r="AB32">
        <v>0.2385100402</v>
      </c>
      <c r="AC32">
        <v>0.23446514509999999</v>
      </c>
      <c r="AD32">
        <v>0.27136460979999999</v>
      </c>
      <c r="AE32">
        <v>0.25637693550000001</v>
      </c>
      <c r="AF32">
        <v>0.25643134099999998</v>
      </c>
      <c r="AG32">
        <v>0.2536837924</v>
      </c>
      <c r="AH32">
        <v>0.32092273290000001</v>
      </c>
      <c r="AI32">
        <v>0.24486340349999999</v>
      </c>
      <c r="AJ32">
        <v>0.25818316479999998</v>
      </c>
      <c r="AK32">
        <v>18</v>
      </c>
      <c r="AL32">
        <v>18</v>
      </c>
      <c r="AM32">
        <v>18</v>
      </c>
      <c r="AN32">
        <v>18</v>
      </c>
      <c r="AO32">
        <v>18</v>
      </c>
      <c r="AP32">
        <v>18</v>
      </c>
      <c r="AQ32">
        <v>18</v>
      </c>
      <c r="AR32">
        <v>18</v>
      </c>
      <c r="AS32">
        <v>18</v>
      </c>
      <c r="AT32">
        <v>18</v>
      </c>
      <c r="AU32">
        <v>18</v>
      </c>
      <c r="AV32">
        <v>22</v>
      </c>
      <c r="AW32">
        <v>31</v>
      </c>
      <c r="AX32">
        <v>33</v>
      </c>
      <c r="AY32">
        <v>27</v>
      </c>
      <c r="AZ32">
        <v>26</v>
      </c>
      <c r="BA32">
        <v>22</v>
      </c>
      <c r="BB32">
        <v>23</v>
      </c>
      <c r="BC32">
        <v>22</v>
      </c>
      <c r="BD32">
        <v>21</v>
      </c>
      <c r="BE32">
        <v>19</v>
      </c>
      <c r="BF32">
        <v>35</v>
      </c>
      <c r="BG32">
        <v>44</v>
      </c>
      <c r="BH32">
        <v>40</v>
      </c>
      <c r="BI32">
        <v>36</v>
      </c>
      <c r="BJ32">
        <v>33</v>
      </c>
      <c r="BK32">
        <v>33</v>
      </c>
      <c r="BL32">
        <v>33</v>
      </c>
      <c r="BM32">
        <v>28</v>
      </c>
      <c r="BN32">
        <v>31</v>
      </c>
      <c r="BO32">
        <v>29</v>
      </c>
    </row>
    <row r="33" spans="1:67" x14ac:dyDescent="0.35">
      <c r="A33">
        <v>40</v>
      </c>
      <c r="B33">
        <v>4</v>
      </c>
      <c r="C33">
        <v>8</v>
      </c>
      <c r="D33">
        <v>30</v>
      </c>
      <c r="E33" t="s">
        <v>99</v>
      </c>
      <c r="F33">
        <v>989407</v>
      </c>
      <c r="G33">
        <v>990697</v>
      </c>
      <c r="H33">
        <v>997316</v>
      </c>
      <c r="I33">
        <v>1003783</v>
      </c>
      <c r="J33">
        <v>1013569</v>
      </c>
      <c r="K33">
        <v>1021869</v>
      </c>
      <c r="L33">
        <v>1030475</v>
      </c>
      <c r="M33">
        <v>1040859</v>
      </c>
      <c r="N33">
        <v>1052482</v>
      </c>
      <c r="O33">
        <v>1060665</v>
      </c>
      <c r="P33">
        <v>1068778</v>
      </c>
      <c r="Q33">
        <v>1290</v>
      </c>
      <c r="R33">
        <v>6619</v>
      </c>
      <c r="S33">
        <v>6467</v>
      </c>
      <c r="T33">
        <v>9786</v>
      </c>
      <c r="U33">
        <v>8300</v>
      </c>
      <c r="V33">
        <v>8606</v>
      </c>
      <c r="W33">
        <v>10384</v>
      </c>
      <c r="X33">
        <v>11623</v>
      </c>
      <c r="Y33">
        <v>8183</v>
      </c>
      <c r="Z33">
        <v>8113</v>
      </c>
      <c r="AA33">
        <v>0.13038112730000001</v>
      </c>
      <c r="AB33">
        <v>0.66811547829999995</v>
      </c>
      <c r="AC33">
        <v>0.64844041409999997</v>
      </c>
      <c r="AD33">
        <v>0.97491190829999996</v>
      </c>
      <c r="AE33">
        <v>0.81888850189999995</v>
      </c>
      <c r="AF33">
        <v>0.84218231499999996</v>
      </c>
      <c r="AG33">
        <v>1.0076906281</v>
      </c>
      <c r="AH33">
        <v>1.1166738242000001</v>
      </c>
      <c r="AI33">
        <v>0.77749548209999997</v>
      </c>
      <c r="AJ33">
        <v>0.76489749360000003</v>
      </c>
      <c r="AK33">
        <v>44</v>
      </c>
      <c r="AL33">
        <v>44</v>
      </c>
      <c r="AM33">
        <v>44</v>
      </c>
      <c r="AN33">
        <v>44</v>
      </c>
      <c r="AO33">
        <v>44</v>
      </c>
      <c r="AP33">
        <v>44</v>
      </c>
      <c r="AQ33">
        <v>44</v>
      </c>
      <c r="AR33">
        <v>44</v>
      </c>
      <c r="AS33">
        <v>44</v>
      </c>
      <c r="AT33">
        <v>43</v>
      </c>
      <c r="AU33">
        <v>43</v>
      </c>
      <c r="AV33">
        <v>44</v>
      </c>
      <c r="AW33">
        <v>43</v>
      </c>
      <c r="AX33">
        <v>43</v>
      </c>
      <c r="AY33">
        <v>36</v>
      </c>
      <c r="AZ33">
        <v>35</v>
      </c>
      <c r="BA33">
        <v>33</v>
      </c>
      <c r="BB33">
        <v>32</v>
      </c>
      <c r="BC33">
        <v>26</v>
      </c>
      <c r="BD33">
        <v>31</v>
      </c>
      <c r="BE33">
        <v>27</v>
      </c>
      <c r="BF33">
        <v>31</v>
      </c>
      <c r="BG33">
        <v>26</v>
      </c>
      <c r="BH33">
        <v>27</v>
      </c>
      <c r="BI33">
        <v>13</v>
      </c>
      <c r="BJ33">
        <v>17</v>
      </c>
      <c r="BK33">
        <v>16</v>
      </c>
      <c r="BL33">
        <v>15</v>
      </c>
      <c r="BM33">
        <v>14</v>
      </c>
      <c r="BN33">
        <v>16</v>
      </c>
      <c r="BO33">
        <v>15</v>
      </c>
    </row>
    <row r="34" spans="1:67" x14ac:dyDescent="0.35">
      <c r="A34">
        <v>40</v>
      </c>
      <c r="B34">
        <v>2</v>
      </c>
      <c r="C34">
        <v>4</v>
      </c>
      <c r="D34">
        <v>31</v>
      </c>
      <c r="E34" t="s">
        <v>100</v>
      </c>
      <c r="F34">
        <v>1826305</v>
      </c>
      <c r="G34">
        <v>1829542</v>
      </c>
      <c r="H34">
        <v>1840672</v>
      </c>
      <c r="I34">
        <v>1853303</v>
      </c>
      <c r="J34">
        <v>1865279</v>
      </c>
      <c r="K34">
        <v>1879321</v>
      </c>
      <c r="L34">
        <v>1891277</v>
      </c>
      <c r="M34">
        <v>1905616</v>
      </c>
      <c r="N34">
        <v>1915947</v>
      </c>
      <c r="O34">
        <v>1925614</v>
      </c>
      <c r="P34">
        <v>1934408</v>
      </c>
      <c r="Q34">
        <v>3237</v>
      </c>
      <c r="R34">
        <v>11130</v>
      </c>
      <c r="S34">
        <v>12631</v>
      </c>
      <c r="T34">
        <v>11976</v>
      </c>
      <c r="U34">
        <v>14042</v>
      </c>
      <c r="V34">
        <v>11956</v>
      </c>
      <c r="W34">
        <v>14339</v>
      </c>
      <c r="X34">
        <v>10331</v>
      </c>
      <c r="Y34">
        <v>9667</v>
      </c>
      <c r="Z34">
        <v>8794</v>
      </c>
      <c r="AA34">
        <v>0.177243122</v>
      </c>
      <c r="AB34">
        <v>0.60834897480000005</v>
      </c>
      <c r="AC34">
        <v>0.68621677299999995</v>
      </c>
      <c r="AD34">
        <v>0.64619762660000002</v>
      </c>
      <c r="AE34">
        <v>0.75280963329999995</v>
      </c>
      <c r="AF34">
        <v>0.63618721869999995</v>
      </c>
      <c r="AG34">
        <v>0.75816498590000003</v>
      </c>
      <c r="AH34">
        <v>0.54213440690000003</v>
      </c>
      <c r="AI34">
        <v>0.50455466670000004</v>
      </c>
      <c r="AJ34">
        <v>0.45668550390000001</v>
      </c>
      <c r="AK34">
        <v>38</v>
      </c>
      <c r="AL34">
        <v>38</v>
      </c>
      <c r="AM34">
        <v>38</v>
      </c>
      <c r="AN34">
        <v>38</v>
      </c>
      <c r="AO34">
        <v>37</v>
      </c>
      <c r="AP34">
        <v>37</v>
      </c>
      <c r="AQ34">
        <v>37</v>
      </c>
      <c r="AR34">
        <v>37</v>
      </c>
      <c r="AS34">
        <v>37</v>
      </c>
      <c r="AT34">
        <v>37</v>
      </c>
      <c r="AU34">
        <v>37</v>
      </c>
      <c r="AV34">
        <v>35</v>
      </c>
      <c r="AW34">
        <v>34</v>
      </c>
      <c r="AX34">
        <v>34</v>
      </c>
      <c r="AY34">
        <v>35</v>
      </c>
      <c r="AZ34">
        <v>29</v>
      </c>
      <c r="BA34">
        <v>26</v>
      </c>
      <c r="BB34">
        <v>24</v>
      </c>
      <c r="BC34">
        <v>29</v>
      </c>
      <c r="BD34">
        <v>26</v>
      </c>
      <c r="BE34">
        <v>25</v>
      </c>
      <c r="BF34">
        <v>26</v>
      </c>
      <c r="BG34">
        <v>29</v>
      </c>
      <c r="BH34">
        <v>26</v>
      </c>
      <c r="BI34">
        <v>25</v>
      </c>
      <c r="BJ34">
        <v>19</v>
      </c>
      <c r="BK34">
        <v>20</v>
      </c>
      <c r="BL34">
        <v>18</v>
      </c>
      <c r="BM34">
        <v>20</v>
      </c>
      <c r="BN34">
        <v>20</v>
      </c>
      <c r="BO34">
        <v>22</v>
      </c>
    </row>
    <row r="35" spans="1:67" x14ac:dyDescent="0.35">
      <c r="A35">
        <v>40</v>
      </c>
      <c r="B35">
        <v>4</v>
      </c>
      <c r="C35">
        <v>8</v>
      </c>
      <c r="D35">
        <v>32</v>
      </c>
      <c r="E35" t="s">
        <v>101</v>
      </c>
      <c r="F35">
        <v>2700677</v>
      </c>
      <c r="G35">
        <v>2702405</v>
      </c>
      <c r="H35">
        <v>2712730</v>
      </c>
      <c r="I35">
        <v>2743996</v>
      </c>
      <c r="J35">
        <v>2775970</v>
      </c>
      <c r="K35">
        <v>2817628</v>
      </c>
      <c r="L35">
        <v>2866939</v>
      </c>
      <c r="M35">
        <v>2917563</v>
      </c>
      <c r="N35">
        <v>2969905</v>
      </c>
      <c r="O35">
        <v>3027341</v>
      </c>
      <c r="P35">
        <v>3080156</v>
      </c>
      <c r="Q35">
        <v>1728</v>
      </c>
      <c r="R35">
        <v>10325</v>
      </c>
      <c r="S35">
        <v>31266</v>
      </c>
      <c r="T35">
        <v>31974</v>
      </c>
      <c r="U35">
        <v>41658</v>
      </c>
      <c r="V35">
        <v>49311</v>
      </c>
      <c r="W35">
        <v>50624</v>
      </c>
      <c r="X35">
        <v>52342</v>
      </c>
      <c r="Y35">
        <v>57436</v>
      </c>
      <c r="Z35">
        <v>52815</v>
      </c>
      <c r="AA35">
        <v>6.3983956600000003E-2</v>
      </c>
      <c r="AB35">
        <v>0.3820670847</v>
      </c>
      <c r="AC35">
        <v>1.1525658653999999</v>
      </c>
      <c r="AD35">
        <v>1.1652349346999999</v>
      </c>
      <c r="AE35">
        <v>1.5006646324999999</v>
      </c>
      <c r="AF35">
        <v>1.7500890819999999</v>
      </c>
      <c r="AG35">
        <v>1.7657857387</v>
      </c>
      <c r="AH35">
        <v>1.7940315255999999</v>
      </c>
      <c r="AI35">
        <v>1.9339339137</v>
      </c>
      <c r="AJ35">
        <v>1.7446002944000001</v>
      </c>
      <c r="AK35">
        <v>35</v>
      </c>
      <c r="AL35">
        <v>35</v>
      </c>
      <c r="AM35">
        <v>35</v>
      </c>
      <c r="AN35">
        <v>35</v>
      </c>
      <c r="AO35">
        <v>35</v>
      </c>
      <c r="AP35">
        <v>35</v>
      </c>
      <c r="AQ35">
        <v>35</v>
      </c>
      <c r="AR35">
        <v>34</v>
      </c>
      <c r="AS35">
        <v>34</v>
      </c>
      <c r="AT35">
        <v>32</v>
      </c>
      <c r="AU35">
        <v>32</v>
      </c>
      <c r="AV35">
        <v>42</v>
      </c>
      <c r="AW35">
        <v>37</v>
      </c>
      <c r="AX35">
        <v>16</v>
      </c>
      <c r="AY35">
        <v>18</v>
      </c>
      <c r="AZ35">
        <v>13</v>
      </c>
      <c r="BA35">
        <v>13</v>
      </c>
      <c r="BB35">
        <v>13</v>
      </c>
      <c r="BC35">
        <v>14</v>
      </c>
      <c r="BD35">
        <v>11</v>
      </c>
      <c r="BE35">
        <v>10</v>
      </c>
      <c r="BF35">
        <v>45</v>
      </c>
      <c r="BG35">
        <v>36</v>
      </c>
      <c r="BH35">
        <v>10</v>
      </c>
      <c r="BI35">
        <v>8</v>
      </c>
      <c r="BJ35">
        <v>6</v>
      </c>
      <c r="BK35">
        <v>6</v>
      </c>
      <c r="BL35">
        <v>6</v>
      </c>
      <c r="BM35">
        <v>3</v>
      </c>
      <c r="BN35">
        <v>1</v>
      </c>
      <c r="BO35">
        <v>2</v>
      </c>
    </row>
    <row r="36" spans="1:67" x14ac:dyDescent="0.35">
      <c r="A36">
        <v>40</v>
      </c>
      <c r="B36">
        <v>1</v>
      </c>
      <c r="C36">
        <v>1</v>
      </c>
      <c r="D36">
        <v>33</v>
      </c>
      <c r="E36" t="s">
        <v>102</v>
      </c>
      <c r="F36">
        <v>1316462</v>
      </c>
      <c r="G36">
        <v>1316762</v>
      </c>
      <c r="H36">
        <v>1320202</v>
      </c>
      <c r="I36">
        <v>1324232</v>
      </c>
      <c r="J36">
        <v>1326622</v>
      </c>
      <c r="K36">
        <v>1333341</v>
      </c>
      <c r="L36">
        <v>1336350</v>
      </c>
      <c r="M36">
        <v>1342307</v>
      </c>
      <c r="N36">
        <v>1348787</v>
      </c>
      <c r="O36">
        <v>1353465</v>
      </c>
      <c r="P36">
        <v>1359711</v>
      </c>
      <c r="Q36">
        <v>300</v>
      </c>
      <c r="R36">
        <v>3440</v>
      </c>
      <c r="S36">
        <v>4030</v>
      </c>
      <c r="T36">
        <v>2390</v>
      </c>
      <c r="U36">
        <v>6719</v>
      </c>
      <c r="V36">
        <v>3009</v>
      </c>
      <c r="W36">
        <v>5957</v>
      </c>
      <c r="X36">
        <v>6480</v>
      </c>
      <c r="Y36">
        <v>4678</v>
      </c>
      <c r="Z36">
        <v>6246</v>
      </c>
      <c r="AA36">
        <v>2.27883524E-2</v>
      </c>
      <c r="AB36">
        <v>0.26124690719999999</v>
      </c>
      <c r="AC36">
        <v>0.30525631679999998</v>
      </c>
      <c r="AD36">
        <v>0.18048196990000001</v>
      </c>
      <c r="AE36">
        <v>0.50647433860000002</v>
      </c>
      <c r="AF36">
        <v>0.22567370240000001</v>
      </c>
      <c r="AG36">
        <v>0.44576645339999998</v>
      </c>
      <c r="AH36">
        <v>0.4827509653</v>
      </c>
      <c r="AI36">
        <v>0.34683015179999999</v>
      </c>
      <c r="AJ36">
        <v>0.46148219569999999</v>
      </c>
      <c r="AK36">
        <v>42</v>
      </c>
      <c r="AL36">
        <v>42</v>
      </c>
      <c r="AM36">
        <v>42</v>
      </c>
      <c r="AN36">
        <v>42</v>
      </c>
      <c r="AO36">
        <v>42</v>
      </c>
      <c r="AP36">
        <v>41</v>
      </c>
      <c r="AQ36">
        <v>41</v>
      </c>
      <c r="AR36">
        <v>41</v>
      </c>
      <c r="AS36">
        <v>41</v>
      </c>
      <c r="AT36">
        <v>41</v>
      </c>
      <c r="AU36">
        <v>41</v>
      </c>
      <c r="AV36">
        <v>48</v>
      </c>
      <c r="AW36">
        <v>46</v>
      </c>
      <c r="AX36">
        <v>47</v>
      </c>
      <c r="AY36">
        <v>46</v>
      </c>
      <c r="AZ36">
        <v>40</v>
      </c>
      <c r="BA36">
        <v>40</v>
      </c>
      <c r="BB36">
        <v>35</v>
      </c>
      <c r="BC36">
        <v>34</v>
      </c>
      <c r="BD36">
        <v>35</v>
      </c>
      <c r="BE36">
        <v>31</v>
      </c>
      <c r="BF36">
        <v>47</v>
      </c>
      <c r="BG36">
        <v>41</v>
      </c>
      <c r="BH36">
        <v>38</v>
      </c>
      <c r="BI36">
        <v>41</v>
      </c>
      <c r="BJ36">
        <v>27</v>
      </c>
      <c r="BK36">
        <v>34</v>
      </c>
      <c r="BL36">
        <v>23</v>
      </c>
      <c r="BM36">
        <v>23</v>
      </c>
      <c r="BN36">
        <v>23</v>
      </c>
      <c r="BO36">
        <v>21</v>
      </c>
    </row>
    <row r="37" spans="1:67" x14ac:dyDescent="0.35">
      <c r="A37">
        <v>40</v>
      </c>
      <c r="B37">
        <v>1</v>
      </c>
      <c r="C37">
        <v>2</v>
      </c>
      <c r="D37">
        <v>34</v>
      </c>
      <c r="E37" t="s">
        <v>103</v>
      </c>
      <c r="F37">
        <v>8791978</v>
      </c>
      <c r="G37">
        <v>8799446</v>
      </c>
      <c r="H37">
        <v>8828117</v>
      </c>
      <c r="I37">
        <v>8844942</v>
      </c>
      <c r="J37">
        <v>8856972</v>
      </c>
      <c r="K37">
        <v>8864525</v>
      </c>
      <c r="L37">
        <v>8867949</v>
      </c>
      <c r="M37">
        <v>8870827</v>
      </c>
      <c r="N37">
        <v>8885525</v>
      </c>
      <c r="O37">
        <v>8886025</v>
      </c>
      <c r="P37">
        <v>8882190</v>
      </c>
      <c r="Q37">
        <v>7468</v>
      </c>
      <c r="R37">
        <v>28671</v>
      </c>
      <c r="S37">
        <v>16825</v>
      </c>
      <c r="T37">
        <v>12030</v>
      </c>
      <c r="U37">
        <v>7553</v>
      </c>
      <c r="V37">
        <v>3424</v>
      </c>
      <c r="W37">
        <v>2878</v>
      </c>
      <c r="X37">
        <v>14698</v>
      </c>
      <c r="Y37">
        <v>500</v>
      </c>
      <c r="Z37">
        <v>-3835</v>
      </c>
      <c r="AA37">
        <v>8.49410679E-2</v>
      </c>
      <c r="AB37">
        <v>0.32582733050000001</v>
      </c>
      <c r="AC37">
        <v>0.1905842435</v>
      </c>
      <c r="AD37">
        <v>0.13600993650000001</v>
      </c>
      <c r="AE37">
        <v>8.5277451500000004E-2</v>
      </c>
      <c r="AF37">
        <v>3.86258711E-2</v>
      </c>
      <c r="AG37">
        <v>3.2453953000000001E-2</v>
      </c>
      <c r="AH37">
        <v>0.16568917420000001</v>
      </c>
      <c r="AI37">
        <v>5.6271295000000004E-3</v>
      </c>
      <c r="AJ37">
        <v>-4.3157655000000003E-2</v>
      </c>
      <c r="AK37">
        <v>11</v>
      </c>
      <c r="AL37">
        <v>11</v>
      </c>
      <c r="AM37">
        <v>11</v>
      </c>
      <c r="AN37">
        <v>11</v>
      </c>
      <c r="AO37">
        <v>11</v>
      </c>
      <c r="AP37">
        <v>11</v>
      </c>
      <c r="AQ37">
        <v>11</v>
      </c>
      <c r="AR37">
        <v>11</v>
      </c>
      <c r="AS37">
        <v>11</v>
      </c>
      <c r="AT37">
        <v>11</v>
      </c>
      <c r="AU37">
        <v>11</v>
      </c>
      <c r="AV37">
        <v>21</v>
      </c>
      <c r="AW37">
        <v>20</v>
      </c>
      <c r="AX37">
        <v>23</v>
      </c>
      <c r="AY37">
        <v>34</v>
      </c>
      <c r="AZ37">
        <v>37</v>
      </c>
      <c r="BA37">
        <v>38</v>
      </c>
      <c r="BB37">
        <v>39</v>
      </c>
      <c r="BC37">
        <v>24</v>
      </c>
      <c r="BD37">
        <v>41</v>
      </c>
      <c r="BE37">
        <v>44</v>
      </c>
      <c r="BF37">
        <v>40</v>
      </c>
      <c r="BG37">
        <v>37</v>
      </c>
      <c r="BH37">
        <v>41</v>
      </c>
      <c r="BI37">
        <v>44</v>
      </c>
      <c r="BJ37">
        <v>42</v>
      </c>
      <c r="BK37">
        <v>40</v>
      </c>
      <c r="BL37">
        <v>43</v>
      </c>
      <c r="BM37">
        <v>35</v>
      </c>
      <c r="BN37">
        <v>41</v>
      </c>
      <c r="BO37">
        <v>42</v>
      </c>
    </row>
    <row r="38" spans="1:67" x14ac:dyDescent="0.35">
      <c r="A38">
        <v>40</v>
      </c>
      <c r="B38">
        <v>4</v>
      </c>
      <c r="C38">
        <v>8</v>
      </c>
      <c r="D38">
        <v>35</v>
      </c>
      <c r="E38" t="s">
        <v>104</v>
      </c>
      <c r="F38">
        <v>2059199</v>
      </c>
      <c r="G38">
        <v>2064552</v>
      </c>
      <c r="H38">
        <v>2080450</v>
      </c>
      <c r="I38">
        <v>2087309</v>
      </c>
      <c r="J38">
        <v>2092273</v>
      </c>
      <c r="K38">
        <v>2089568</v>
      </c>
      <c r="L38">
        <v>2089291</v>
      </c>
      <c r="M38">
        <v>2091630</v>
      </c>
      <c r="N38">
        <v>2091784</v>
      </c>
      <c r="O38">
        <v>2092741</v>
      </c>
      <c r="P38">
        <v>2096829</v>
      </c>
      <c r="Q38">
        <v>5353</v>
      </c>
      <c r="R38">
        <v>15898</v>
      </c>
      <c r="S38">
        <v>6859</v>
      </c>
      <c r="T38">
        <v>4964</v>
      </c>
      <c r="U38">
        <v>-2705</v>
      </c>
      <c r="V38">
        <v>-277</v>
      </c>
      <c r="W38">
        <v>2339</v>
      </c>
      <c r="X38">
        <v>154</v>
      </c>
      <c r="Y38">
        <v>957</v>
      </c>
      <c r="Z38">
        <v>4088</v>
      </c>
      <c r="AA38">
        <v>0.25995544869999998</v>
      </c>
      <c r="AB38">
        <v>0.77004599549999997</v>
      </c>
      <c r="AC38">
        <v>0.32968828859999999</v>
      </c>
      <c r="AD38">
        <v>0.23781816680000001</v>
      </c>
      <c r="AE38">
        <v>-0.129285232</v>
      </c>
      <c r="AF38">
        <v>-1.3256329000000001E-2</v>
      </c>
      <c r="AG38">
        <v>0.1119518535</v>
      </c>
      <c r="AH38">
        <v>7.3626789E-3</v>
      </c>
      <c r="AI38">
        <v>4.5750421600000001E-2</v>
      </c>
      <c r="AJ38">
        <v>0.1953418985</v>
      </c>
      <c r="AK38">
        <v>36</v>
      </c>
      <c r="AL38">
        <v>36</v>
      </c>
      <c r="AM38">
        <v>36</v>
      </c>
      <c r="AN38">
        <v>36</v>
      </c>
      <c r="AO38">
        <v>36</v>
      </c>
      <c r="AP38">
        <v>36</v>
      </c>
      <c r="AQ38">
        <v>36</v>
      </c>
      <c r="AR38">
        <v>36</v>
      </c>
      <c r="AS38">
        <v>36</v>
      </c>
      <c r="AT38">
        <v>36</v>
      </c>
      <c r="AU38">
        <v>36</v>
      </c>
      <c r="AV38">
        <v>27</v>
      </c>
      <c r="AW38">
        <v>26</v>
      </c>
      <c r="AX38">
        <v>42</v>
      </c>
      <c r="AY38">
        <v>44</v>
      </c>
      <c r="AZ38">
        <v>49</v>
      </c>
      <c r="BA38">
        <v>45</v>
      </c>
      <c r="BB38">
        <v>40</v>
      </c>
      <c r="BC38">
        <v>41</v>
      </c>
      <c r="BD38">
        <v>40</v>
      </c>
      <c r="BE38">
        <v>35</v>
      </c>
      <c r="BF38">
        <v>12</v>
      </c>
      <c r="BG38">
        <v>21</v>
      </c>
      <c r="BH38">
        <v>35</v>
      </c>
      <c r="BI38">
        <v>40</v>
      </c>
      <c r="BJ38">
        <v>49</v>
      </c>
      <c r="BK38">
        <v>45</v>
      </c>
      <c r="BL38">
        <v>39</v>
      </c>
      <c r="BM38">
        <v>41</v>
      </c>
      <c r="BN38">
        <v>40</v>
      </c>
      <c r="BO38">
        <v>32</v>
      </c>
    </row>
    <row r="39" spans="1:67" x14ac:dyDescent="0.35">
      <c r="A39">
        <v>40</v>
      </c>
      <c r="B39">
        <v>1</v>
      </c>
      <c r="C39">
        <v>2</v>
      </c>
      <c r="D39">
        <v>36</v>
      </c>
      <c r="E39" t="s">
        <v>105</v>
      </c>
      <c r="F39">
        <v>19378144</v>
      </c>
      <c r="G39">
        <v>19399878</v>
      </c>
      <c r="H39">
        <v>19499241</v>
      </c>
      <c r="I39">
        <v>19572932</v>
      </c>
      <c r="J39">
        <v>19624447</v>
      </c>
      <c r="K39">
        <v>19651049</v>
      </c>
      <c r="L39">
        <v>19654666</v>
      </c>
      <c r="M39">
        <v>19633428</v>
      </c>
      <c r="N39">
        <v>19589572</v>
      </c>
      <c r="O39">
        <v>19530351</v>
      </c>
      <c r="P39">
        <v>19453561</v>
      </c>
      <c r="Q39">
        <v>21734</v>
      </c>
      <c r="R39">
        <v>99363</v>
      </c>
      <c r="S39">
        <v>73691</v>
      </c>
      <c r="T39">
        <v>51515</v>
      </c>
      <c r="U39">
        <v>26602</v>
      </c>
      <c r="V39">
        <v>3617</v>
      </c>
      <c r="W39">
        <v>-21238</v>
      </c>
      <c r="X39">
        <v>-43856</v>
      </c>
      <c r="Y39">
        <v>-59221</v>
      </c>
      <c r="Z39">
        <v>-76790</v>
      </c>
      <c r="AA39">
        <v>0.112157284</v>
      </c>
      <c r="AB39">
        <v>0.51218363330000005</v>
      </c>
      <c r="AC39">
        <v>0.37791727380000001</v>
      </c>
      <c r="AD39">
        <v>0.2631951105</v>
      </c>
      <c r="AE39">
        <v>0.13555541209999999</v>
      </c>
      <c r="AF39">
        <v>1.8406142100000002E-2</v>
      </c>
      <c r="AG39">
        <v>-0.108055767</v>
      </c>
      <c r="AH39">
        <v>-0.223374135</v>
      </c>
      <c r="AI39">
        <v>-0.30230879999999999</v>
      </c>
      <c r="AJ39">
        <v>-0.393182898</v>
      </c>
      <c r="AK39">
        <v>3</v>
      </c>
      <c r="AL39">
        <v>3</v>
      </c>
      <c r="AM39">
        <v>3</v>
      </c>
      <c r="AN39">
        <v>3</v>
      </c>
      <c r="AO39">
        <v>3</v>
      </c>
      <c r="AP39">
        <v>4</v>
      </c>
      <c r="AQ39">
        <v>4</v>
      </c>
      <c r="AR39">
        <v>4</v>
      </c>
      <c r="AS39">
        <v>4</v>
      </c>
      <c r="AT39">
        <v>4</v>
      </c>
      <c r="AU39">
        <v>4</v>
      </c>
      <c r="AV39">
        <v>7</v>
      </c>
      <c r="AW39">
        <v>4</v>
      </c>
      <c r="AX39">
        <v>8</v>
      </c>
      <c r="AY39">
        <v>10</v>
      </c>
      <c r="AZ39">
        <v>18</v>
      </c>
      <c r="BA39">
        <v>37</v>
      </c>
      <c r="BB39">
        <v>50</v>
      </c>
      <c r="BC39">
        <v>51</v>
      </c>
      <c r="BD39">
        <v>51</v>
      </c>
      <c r="BE39">
        <v>51</v>
      </c>
      <c r="BF39">
        <v>36</v>
      </c>
      <c r="BG39">
        <v>30</v>
      </c>
      <c r="BH39">
        <v>33</v>
      </c>
      <c r="BI39">
        <v>37</v>
      </c>
      <c r="BJ39">
        <v>40</v>
      </c>
      <c r="BK39">
        <v>42</v>
      </c>
      <c r="BL39">
        <v>46</v>
      </c>
      <c r="BM39">
        <v>47</v>
      </c>
      <c r="BN39">
        <v>48</v>
      </c>
      <c r="BO39">
        <v>48</v>
      </c>
    </row>
    <row r="40" spans="1:67" x14ac:dyDescent="0.35">
      <c r="A40">
        <v>40</v>
      </c>
      <c r="B40">
        <v>3</v>
      </c>
      <c r="C40">
        <v>5</v>
      </c>
      <c r="D40">
        <v>37</v>
      </c>
      <c r="E40" t="s">
        <v>106</v>
      </c>
      <c r="F40">
        <v>9535751</v>
      </c>
      <c r="G40">
        <v>9574323</v>
      </c>
      <c r="H40">
        <v>9657592</v>
      </c>
      <c r="I40">
        <v>9749476</v>
      </c>
      <c r="J40">
        <v>9843336</v>
      </c>
      <c r="K40">
        <v>9932887</v>
      </c>
      <c r="L40">
        <v>10031646</v>
      </c>
      <c r="M40">
        <v>10154788</v>
      </c>
      <c r="N40">
        <v>10268233</v>
      </c>
      <c r="O40">
        <v>10381615</v>
      </c>
      <c r="P40">
        <v>10488084</v>
      </c>
      <c r="Q40">
        <v>38572</v>
      </c>
      <c r="R40">
        <v>83269</v>
      </c>
      <c r="S40">
        <v>91884</v>
      </c>
      <c r="T40">
        <v>93860</v>
      </c>
      <c r="U40">
        <v>89551</v>
      </c>
      <c r="V40">
        <v>98759</v>
      </c>
      <c r="W40">
        <v>123142</v>
      </c>
      <c r="X40">
        <v>113445</v>
      </c>
      <c r="Y40">
        <v>113382</v>
      </c>
      <c r="Z40">
        <v>106469</v>
      </c>
      <c r="AA40">
        <v>0.40449881710000002</v>
      </c>
      <c r="AB40">
        <v>0.86971162349999998</v>
      </c>
      <c r="AC40">
        <v>0.95141728910000001</v>
      </c>
      <c r="AD40">
        <v>0.96271840659999997</v>
      </c>
      <c r="AE40">
        <v>0.90976270650000002</v>
      </c>
      <c r="AF40">
        <v>0.9942627959</v>
      </c>
      <c r="AG40">
        <v>1.2275353416999999</v>
      </c>
      <c r="AH40">
        <v>1.1171577388</v>
      </c>
      <c r="AI40">
        <v>1.1042016673999999</v>
      </c>
      <c r="AJ40">
        <v>1.0255533459999999</v>
      </c>
      <c r="AK40">
        <v>10</v>
      </c>
      <c r="AL40">
        <v>10</v>
      </c>
      <c r="AM40">
        <v>10</v>
      </c>
      <c r="AN40">
        <v>10</v>
      </c>
      <c r="AO40">
        <v>10</v>
      </c>
      <c r="AP40">
        <v>9</v>
      </c>
      <c r="AQ40">
        <v>9</v>
      </c>
      <c r="AR40">
        <v>9</v>
      </c>
      <c r="AS40">
        <v>9</v>
      </c>
      <c r="AT40">
        <v>9</v>
      </c>
      <c r="AU40">
        <v>9</v>
      </c>
      <c r="AV40">
        <v>4</v>
      </c>
      <c r="AW40">
        <v>7</v>
      </c>
      <c r="AX40">
        <v>5</v>
      </c>
      <c r="AY40">
        <v>4</v>
      </c>
      <c r="AZ40">
        <v>7</v>
      </c>
      <c r="BA40">
        <v>8</v>
      </c>
      <c r="BB40">
        <v>6</v>
      </c>
      <c r="BC40">
        <v>5</v>
      </c>
      <c r="BD40">
        <v>4</v>
      </c>
      <c r="BE40">
        <v>4</v>
      </c>
      <c r="BF40">
        <v>4</v>
      </c>
      <c r="BG40">
        <v>16</v>
      </c>
      <c r="BH40">
        <v>17</v>
      </c>
      <c r="BI40">
        <v>16</v>
      </c>
      <c r="BJ40">
        <v>15</v>
      </c>
      <c r="BK40">
        <v>14</v>
      </c>
      <c r="BL40">
        <v>12</v>
      </c>
      <c r="BM40">
        <v>13</v>
      </c>
      <c r="BN40">
        <v>10</v>
      </c>
      <c r="BO40">
        <v>10</v>
      </c>
    </row>
    <row r="41" spans="1:67" x14ac:dyDescent="0.35">
      <c r="A41">
        <v>40</v>
      </c>
      <c r="B41">
        <v>2</v>
      </c>
      <c r="C41">
        <v>4</v>
      </c>
      <c r="D41">
        <v>38</v>
      </c>
      <c r="E41" t="s">
        <v>107</v>
      </c>
      <c r="F41">
        <v>672576</v>
      </c>
      <c r="G41">
        <v>674715</v>
      </c>
      <c r="H41">
        <v>685225</v>
      </c>
      <c r="I41">
        <v>701176</v>
      </c>
      <c r="J41">
        <v>722036</v>
      </c>
      <c r="K41">
        <v>737401</v>
      </c>
      <c r="L41">
        <v>754066</v>
      </c>
      <c r="M41">
        <v>754434</v>
      </c>
      <c r="N41">
        <v>754942</v>
      </c>
      <c r="O41">
        <v>758080</v>
      </c>
      <c r="P41">
        <v>762062</v>
      </c>
      <c r="Q41">
        <v>2139</v>
      </c>
      <c r="R41">
        <v>10510</v>
      </c>
      <c r="S41">
        <v>15951</v>
      </c>
      <c r="T41">
        <v>20860</v>
      </c>
      <c r="U41">
        <v>15365</v>
      </c>
      <c r="V41">
        <v>16665</v>
      </c>
      <c r="W41">
        <v>368</v>
      </c>
      <c r="X41">
        <v>508</v>
      </c>
      <c r="Y41">
        <v>3138</v>
      </c>
      <c r="Z41">
        <v>3982</v>
      </c>
      <c r="AA41">
        <v>0.31803097349999998</v>
      </c>
      <c r="AB41">
        <v>1.5576947303999999</v>
      </c>
      <c r="AC41">
        <v>2.3278485169000001</v>
      </c>
      <c r="AD41">
        <v>2.9750019966000001</v>
      </c>
      <c r="AE41">
        <v>2.1280102376999999</v>
      </c>
      <c r="AF41">
        <v>2.2599643883999998</v>
      </c>
      <c r="AG41">
        <v>4.88020942E-2</v>
      </c>
      <c r="AH41">
        <v>6.7335247400000006E-2</v>
      </c>
      <c r="AI41">
        <v>0.41566107070000002</v>
      </c>
      <c r="AJ41">
        <v>0.52527437740000005</v>
      </c>
      <c r="AK41">
        <v>48</v>
      </c>
      <c r="AL41">
        <v>48</v>
      </c>
      <c r="AM41">
        <v>48</v>
      </c>
      <c r="AN41">
        <v>48</v>
      </c>
      <c r="AO41">
        <v>48</v>
      </c>
      <c r="AP41">
        <v>47</v>
      </c>
      <c r="AQ41">
        <v>47</v>
      </c>
      <c r="AR41">
        <v>47</v>
      </c>
      <c r="AS41">
        <v>47</v>
      </c>
      <c r="AT41">
        <v>47</v>
      </c>
      <c r="AU41">
        <v>47</v>
      </c>
      <c r="AV41">
        <v>40</v>
      </c>
      <c r="AW41">
        <v>36</v>
      </c>
      <c r="AX41">
        <v>27</v>
      </c>
      <c r="AY41">
        <v>23</v>
      </c>
      <c r="AZ41">
        <v>27</v>
      </c>
      <c r="BA41">
        <v>21</v>
      </c>
      <c r="BB41">
        <v>43</v>
      </c>
      <c r="BC41">
        <v>40</v>
      </c>
      <c r="BD41">
        <v>37</v>
      </c>
      <c r="BE41">
        <v>36</v>
      </c>
      <c r="BF41">
        <v>7</v>
      </c>
      <c r="BG41">
        <v>3</v>
      </c>
      <c r="BH41">
        <v>2</v>
      </c>
      <c r="BI41">
        <v>1</v>
      </c>
      <c r="BJ41">
        <v>1</v>
      </c>
      <c r="BK41">
        <v>1</v>
      </c>
      <c r="BL41">
        <v>42</v>
      </c>
      <c r="BM41">
        <v>38</v>
      </c>
      <c r="BN41">
        <v>22</v>
      </c>
      <c r="BO41">
        <v>20</v>
      </c>
    </row>
    <row r="42" spans="1:67" x14ac:dyDescent="0.35">
      <c r="A42">
        <v>40</v>
      </c>
      <c r="B42">
        <v>2</v>
      </c>
      <c r="C42">
        <v>3</v>
      </c>
      <c r="D42">
        <v>39</v>
      </c>
      <c r="E42" t="s">
        <v>108</v>
      </c>
      <c r="F42">
        <v>11536751</v>
      </c>
      <c r="G42">
        <v>11539336</v>
      </c>
      <c r="H42">
        <v>11544663</v>
      </c>
      <c r="I42">
        <v>11548923</v>
      </c>
      <c r="J42">
        <v>11576684</v>
      </c>
      <c r="K42">
        <v>11602700</v>
      </c>
      <c r="L42">
        <v>11617527</v>
      </c>
      <c r="M42">
        <v>11634370</v>
      </c>
      <c r="N42">
        <v>11659650</v>
      </c>
      <c r="O42">
        <v>11676341</v>
      </c>
      <c r="P42">
        <v>11689100</v>
      </c>
      <c r="Q42">
        <v>2585</v>
      </c>
      <c r="R42">
        <v>5327</v>
      </c>
      <c r="S42">
        <v>4260</v>
      </c>
      <c r="T42">
        <v>27761</v>
      </c>
      <c r="U42">
        <v>26016</v>
      </c>
      <c r="V42">
        <v>14827</v>
      </c>
      <c r="W42">
        <v>16843</v>
      </c>
      <c r="X42">
        <v>25280</v>
      </c>
      <c r="Y42">
        <v>16691</v>
      </c>
      <c r="Z42">
        <v>12759</v>
      </c>
      <c r="AA42">
        <v>2.2406655000000001E-2</v>
      </c>
      <c r="AB42">
        <v>4.6163834700000003E-2</v>
      </c>
      <c r="AC42">
        <v>3.6900167599999999E-2</v>
      </c>
      <c r="AD42">
        <v>0.24037739280000001</v>
      </c>
      <c r="AE42">
        <v>0.2247275645</v>
      </c>
      <c r="AF42">
        <v>0.12778922149999999</v>
      </c>
      <c r="AG42">
        <v>0.1449792198</v>
      </c>
      <c r="AH42">
        <v>0.2172872274</v>
      </c>
      <c r="AI42">
        <v>0.14315180990000001</v>
      </c>
      <c r="AJ42">
        <v>0.1092722455</v>
      </c>
      <c r="AK42">
        <v>7</v>
      </c>
      <c r="AL42">
        <v>7</v>
      </c>
      <c r="AM42">
        <v>7</v>
      </c>
      <c r="AN42">
        <v>7</v>
      </c>
      <c r="AO42">
        <v>7</v>
      </c>
      <c r="AP42">
        <v>7</v>
      </c>
      <c r="AQ42">
        <v>7</v>
      </c>
      <c r="AR42">
        <v>7</v>
      </c>
      <c r="AS42">
        <v>7</v>
      </c>
      <c r="AT42">
        <v>7</v>
      </c>
      <c r="AU42">
        <v>7</v>
      </c>
      <c r="AV42">
        <v>38</v>
      </c>
      <c r="AW42">
        <v>44</v>
      </c>
      <c r="AX42">
        <v>46</v>
      </c>
      <c r="AY42">
        <v>20</v>
      </c>
      <c r="AZ42">
        <v>19</v>
      </c>
      <c r="BA42">
        <v>23</v>
      </c>
      <c r="BB42">
        <v>21</v>
      </c>
      <c r="BC42">
        <v>18</v>
      </c>
      <c r="BD42">
        <v>20</v>
      </c>
      <c r="BE42">
        <v>22</v>
      </c>
      <c r="BF42">
        <v>49</v>
      </c>
      <c r="BG42">
        <v>50</v>
      </c>
      <c r="BH42">
        <v>48</v>
      </c>
      <c r="BI42">
        <v>39</v>
      </c>
      <c r="BJ42">
        <v>36</v>
      </c>
      <c r="BK42">
        <v>39</v>
      </c>
      <c r="BL42">
        <v>38</v>
      </c>
      <c r="BM42">
        <v>34</v>
      </c>
      <c r="BN42">
        <v>36</v>
      </c>
      <c r="BO42">
        <v>37</v>
      </c>
    </row>
    <row r="43" spans="1:67" x14ac:dyDescent="0.35">
      <c r="A43">
        <v>40</v>
      </c>
      <c r="B43">
        <v>3</v>
      </c>
      <c r="C43">
        <v>7</v>
      </c>
      <c r="D43">
        <v>40</v>
      </c>
      <c r="E43" t="s">
        <v>109</v>
      </c>
      <c r="F43">
        <v>3751582</v>
      </c>
      <c r="G43">
        <v>3759944</v>
      </c>
      <c r="H43">
        <v>3788379</v>
      </c>
      <c r="I43">
        <v>3818814</v>
      </c>
      <c r="J43">
        <v>3853214</v>
      </c>
      <c r="K43">
        <v>3878187</v>
      </c>
      <c r="L43">
        <v>3909500</v>
      </c>
      <c r="M43">
        <v>3926331</v>
      </c>
      <c r="N43">
        <v>3931316</v>
      </c>
      <c r="O43">
        <v>3940235</v>
      </c>
      <c r="P43">
        <v>3956971</v>
      </c>
      <c r="Q43">
        <v>8362</v>
      </c>
      <c r="R43">
        <v>28435</v>
      </c>
      <c r="S43">
        <v>30435</v>
      </c>
      <c r="T43">
        <v>34400</v>
      </c>
      <c r="U43">
        <v>24973</v>
      </c>
      <c r="V43">
        <v>31313</v>
      </c>
      <c r="W43">
        <v>16831</v>
      </c>
      <c r="X43">
        <v>4985</v>
      </c>
      <c r="Y43">
        <v>8919</v>
      </c>
      <c r="Z43">
        <v>16736</v>
      </c>
      <c r="AA43">
        <v>0.22289263570000001</v>
      </c>
      <c r="AB43">
        <v>0.7562612635</v>
      </c>
      <c r="AC43">
        <v>0.80337790909999995</v>
      </c>
      <c r="AD43">
        <v>0.90080323370000004</v>
      </c>
      <c r="AE43">
        <v>0.64810830649999995</v>
      </c>
      <c r="AF43">
        <v>0.80741336090000004</v>
      </c>
      <c r="AG43">
        <v>0.43051541119999998</v>
      </c>
      <c r="AH43">
        <v>0.1269633151</v>
      </c>
      <c r="AI43">
        <v>0.22687059500000001</v>
      </c>
      <c r="AJ43">
        <v>0.42474623979999998</v>
      </c>
      <c r="AK43">
        <v>28</v>
      </c>
      <c r="AL43">
        <v>28</v>
      </c>
      <c r="AM43">
        <v>28</v>
      </c>
      <c r="AN43">
        <v>28</v>
      </c>
      <c r="AO43">
        <v>28</v>
      </c>
      <c r="AP43">
        <v>28</v>
      </c>
      <c r="AQ43">
        <v>28</v>
      </c>
      <c r="AR43">
        <v>28</v>
      </c>
      <c r="AS43">
        <v>28</v>
      </c>
      <c r="AT43">
        <v>28</v>
      </c>
      <c r="AU43">
        <v>28</v>
      </c>
      <c r="AV43">
        <v>19</v>
      </c>
      <c r="AW43">
        <v>21</v>
      </c>
      <c r="AX43">
        <v>18</v>
      </c>
      <c r="AY43">
        <v>17</v>
      </c>
      <c r="AZ43">
        <v>20</v>
      </c>
      <c r="BA43">
        <v>16</v>
      </c>
      <c r="BB43">
        <v>22</v>
      </c>
      <c r="BC43">
        <v>36</v>
      </c>
      <c r="BD43">
        <v>27</v>
      </c>
      <c r="BE43">
        <v>18</v>
      </c>
      <c r="BF43">
        <v>18</v>
      </c>
      <c r="BG43">
        <v>22</v>
      </c>
      <c r="BH43">
        <v>22</v>
      </c>
      <c r="BI43">
        <v>19</v>
      </c>
      <c r="BJ43">
        <v>24</v>
      </c>
      <c r="BK43">
        <v>18</v>
      </c>
      <c r="BL43">
        <v>25</v>
      </c>
      <c r="BM43">
        <v>36</v>
      </c>
      <c r="BN43">
        <v>32</v>
      </c>
      <c r="BO43">
        <v>23</v>
      </c>
    </row>
    <row r="44" spans="1:67" x14ac:dyDescent="0.35">
      <c r="A44">
        <v>40</v>
      </c>
      <c r="B44">
        <v>4</v>
      </c>
      <c r="C44">
        <v>9</v>
      </c>
      <c r="D44">
        <v>41</v>
      </c>
      <c r="E44" t="s">
        <v>110</v>
      </c>
      <c r="F44">
        <v>3831079</v>
      </c>
      <c r="G44">
        <v>3837491</v>
      </c>
      <c r="H44">
        <v>3872036</v>
      </c>
      <c r="I44">
        <v>3899001</v>
      </c>
      <c r="J44">
        <v>3922468</v>
      </c>
      <c r="K44">
        <v>3963244</v>
      </c>
      <c r="L44">
        <v>4015792</v>
      </c>
      <c r="M44">
        <v>4089976</v>
      </c>
      <c r="N44">
        <v>4143625</v>
      </c>
      <c r="O44">
        <v>4181886</v>
      </c>
      <c r="P44">
        <v>4217737</v>
      </c>
      <c r="Q44">
        <v>6412</v>
      </c>
      <c r="R44">
        <v>34545</v>
      </c>
      <c r="S44">
        <v>26965</v>
      </c>
      <c r="T44">
        <v>23467</v>
      </c>
      <c r="U44">
        <v>40776</v>
      </c>
      <c r="V44">
        <v>52548</v>
      </c>
      <c r="W44">
        <v>74184</v>
      </c>
      <c r="X44">
        <v>53649</v>
      </c>
      <c r="Y44">
        <v>38261</v>
      </c>
      <c r="Z44">
        <v>35851</v>
      </c>
      <c r="AA44">
        <v>0.16736799220000001</v>
      </c>
      <c r="AB44">
        <v>0.90019755099999998</v>
      </c>
      <c r="AC44">
        <v>0.69640364909999997</v>
      </c>
      <c r="AD44">
        <v>0.60187212059999995</v>
      </c>
      <c r="AE44">
        <v>1.0395495897</v>
      </c>
      <c r="AF44">
        <v>1.3258835439000001</v>
      </c>
      <c r="AG44">
        <v>1.8473068325999999</v>
      </c>
      <c r="AH44">
        <v>1.3117191885999999</v>
      </c>
      <c r="AI44">
        <v>0.92337023740000002</v>
      </c>
      <c r="AJ44">
        <v>0.85729261869999995</v>
      </c>
      <c r="AK44">
        <v>27</v>
      </c>
      <c r="AL44">
        <v>27</v>
      </c>
      <c r="AM44">
        <v>27</v>
      </c>
      <c r="AN44">
        <v>27</v>
      </c>
      <c r="AO44">
        <v>27</v>
      </c>
      <c r="AP44">
        <v>27</v>
      </c>
      <c r="AQ44">
        <v>27</v>
      </c>
      <c r="AR44">
        <v>27</v>
      </c>
      <c r="AS44">
        <v>27</v>
      </c>
      <c r="AT44">
        <v>27</v>
      </c>
      <c r="AU44">
        <v>27</v>
      </c>
      <c r="AV44">
        <v>24</v>
      </c>
      <c r="AW44">
        <v>18</v>
      </c>
      <c r="AX44">
        <v>19</v>
      </c>
      <c r="AY44">
        <v>22</v>
      </c>
      <c r="AZ44">
        <v>14</v>
      </c>
      <c r="BA44">
        <v>10</v>
      </c>
      <c r="BB44">
        <v>9</v>
      </c>
      <c r="BC44">
        <v>12</v>
      </c>
      <c r="BD44">
        <v>14</v>
      </c>
      <c r="BE44">
        <v>15</v>
      </c>
      <c r="BF44">
        <v>28</v>
      </c>
      <c r="BG44">
        <v>14</v>
      </c>
      <c r="BH44">
        <v>25</v>
      </c>
      <c r="BI44">
        <v>28</v>
      </c>
      <c r="BJ44">
        <v>12</v>
      </c>
      <c r="BK44">
        <v>11</v>
      </c>
      <c r="BL44">
        <v>4</v>
      </c>
      <c r="BM44">
        <v>10</v>
      </c>
      <c r="BN44">
        <v>14</v>
      </c>
      <c r="BO44">
        <v>13</v>
      </c>
    </row>
    <row r="45" spans="1:67" x14ac:dyDescent="0.35">
      <c r="A45">
        <v>40</v>
      </c>
      <c r="B45">
        <v>1</v>
      </c>
      <c r="C45">
        <v>2</v>
      </c>
      <c r="D45">
        <v>42</v>
      </c>
      <c r="E45" t="s">
        <v>111</v>
      </c>
      <c r="F45">
        <v>12702868</v>
      </c>
      <c r="G45">
        <v>12711160</v>
      </c>
      <c r="H45">
        <v>12745815</v>
      </c>
      <c r="I45">
        <v>12767118</v>
      </c>
      <c r="J45">
        <v>12776309</v>
      </c>
      <c r="K45">
        <v>12788313</v>
      </c>
      <c r="L45">
        <v>12784826</v>
      </c>
      <c r="M45">
        <v>12782275</v>
      </c>
      <c r="N45">
        <v>12787641</v>
      </c>
      <c r="O45">
        <v>12800922</v>
      </c>
      <c r="P45">
        <v>12801989</v>
      </c>
      <c r="Q45">
        <v>8292</v>
      </c>
      <c r="R45">
        <v>34655</v>
      </c>
      <c r="S45">
        <v>21303</v>
      </c>
      <c r="T45">
        <v>9191</v>
      </c>
      <c r="U45">
        <v>12004</v>
      </c>
      <c r="V45">
        <v>-3487</v>
      </c>
      <c r="W45">
        <v>-2551</v>
      </c>
      <c r="X45">
        <v>5366</v>
      </c>
      <c r="Y45">
        <v>13281</v>
      </c>
      <c r="Z45">
        <v>1067</v>
      </c>
      <c r="AA45">
        <v>6.5276597399999997E-2</v>
      </c>
      <c r="AB45">
        <v>0.2726344409</v>
      </c>
      <c r="AC45">
        <v>0.1671372133</v>
      </c>
      <c r="AD45">
        <v>7.1989622099999998E-2</v>
      </c>
      <c r="AE45">
        <v>9.39551478E-2</v>
      </c>
      <c r="AF45">
        <v>-2.7267084E-2</v>
      </c>
      <c r="AG45">
        <v>-1.9953341999999999E-2</v>
      </c>
      <c r="AH45">
        <v>4.1980007499999999E-2</v>
      </c>
      <c r="AI45">
        <v>0.1038580924</v>
      </c>
      <c r="AJ45">
        <v>8.3353370999999996E-3</v>
      </c>
      <c r="AK45">
        <v>6</v>
      </c>
      <c r="AL45">
        <v>6</v>
      </c>
      <c r="AM45">
        <v>6</v>
      </c>
      <c r="AN45">
        <v>6</v>
      </c>
      <c r="AO45">
        <v>6</v>
      </c>
      <c r="AP45">
        <v>6</v>
      </c>
      <c r="AQ45">
        <v>6</v>
      </c>
      <c r="AR45">
        <v>6</v>
      </c>
      <c r="AS45">
        <v>5</v>
      </c>
      <c r="AT45">
        <v>5</v>
      </c>
      <c r="AU45">
        <v>5</v>
      </c>
      <c r="AV45">
        <v>20</v>
      </c>
      <c r="AW45">
        <v>17</v>
      </c>
      <c r="AX45">
        <v>21</v>
      </c>
      <c r="AY45">
        <v>37</v>
      </c>
      <c r="AZ45">
        <v>30</v>
      </c>
      <c r="BA45">
        <v>48</v>
      </c>
      <c r="BB45">
        <v>47</v>
      </c>
      <c r="BC45">
        <v>35</v>
      </c>
      <c r="BD45">
        <v>22</v>
      </c>
      <c r="BE45">
        <v>41</v>
      </c>
      <c r="BF45">
        <v>44</v>
      </c>
      <c r="BG45">
        <v>40</v>
      </c>
      <c r="BH45">
        <v>44</v>
      </c>
      <c r="BI45">
        <v>46</v>
      </c>
      <c r="BJ45">
        <v>41</v>
      </c>
      <c r="BK45">
        <v>46</v>
      </c>
      <c r="BL45">
        <v>45</v>
      </c>
      <c r="BM45">
        <v>39</v>
      </c>
      <c r="BN45">
        <v>38</v>
      </c>
      <c r="BO45">
        <v>41</v>
      </c>
    </row>
    <row r="46" spans="1:67" x14ac:dyDescent="0.35">
      <c r="A46">
        <v>40</v>
      </c>
      <c r="B46">
        <v>1</v>
      </c>
      <c r="C46">
        <v>1</v>
      </c>
      <c r="D46">
        <v>44</v>
      </c>
      <c r="E46" t="s">
        <v>112</v>
      </c>
      <c r="F46">
        <v>1052964</v>
      </c>
      <c r="G46">
        <v>1053959</v>
      </c>
      <c r="H46">
        <v>1053649</v>
      </c>
      <c r="I46">
        <v>1054621</v>
      </c>
      <c r="J46">
        <v>1055081</v>
      </c>
      <c r="K46">
        <v>1055936</v>
      </c>
      <c r="L46">
        <v>1056065</v>
      </c>
      <c r="M46">
        <v>1056770</v>
      </c>
      <c r="N46">
        <v>1055673</v>
      </c>
      <c r="O46">
        <v>1058287</v>
      </c>
      <c r="P46">
        <v>1059361</v>
      </c>
      <c r="Q46">
        <v>995</v>
      </c>
      <c r="R46">
        <v>-310</v>
      </c>
      <c r="S46">
        <v>972</v>
      </c>
      <c r="T46">
        <v>460</v>
      </c>
      <c r="U46">
        <v>855</v>
      </c>
      <c r="V46">
        <v>129</v>
      </c>
      <c r="W46">
        <v>705</v>
      </c>
      <c r="X46">
        <v>-1097</v>
      </c>
      <c r="Y46">
        <v>2614</v>
      </c>
      <c r="Z46">
        <v>1074</v>
      </c>
      <c r="AA46">
        <v>9.4495158400000001E-2</v>
      </c>
      <c r="AB46">
        <v>-2.9412909000000001E-2</v>
      </c>
      <c r="AC46">
        <v>9.2250835000000003E-2</v>
      </c>
      <c r="AD46">
        <v>4.3617564999999997E-2</v>
      </c>
      <c r="AE46">
        <v>8.1036432300000003E-2</v>
      </c>
      <c r="AF46">
        <v>1.2216649499999999E-2</v>
      </c>
      <c r="AG46">
        <v>6.6757254500000002E-2</v>
      </c>
      <c r="AH46">
        <v>-0.103806883</v>
      </c>
      <c r="AI46">
        <v>0.24761455490000001</v>
      </c>
      <c r="AJ46">
        <v>0.1014847579</v>
      </c>
      <c r="AK46">
        <v>43</v>
      </c>
      <c r="AL46">
        <v>43</v>
      </c>
      <c r="AM46">
        <v>43</v>
      </c>
      <c r="AN46">
        <v>43</v>
      </c>
      <c r="AO46">
        <v>43</v>
      </c>
      <c r="AP46">
        <v>43</v>
      </c>
      <c r="AQ46">
        <v>43</v>
      </c>
      <c r="AR46">
        <v>43</v>
      </c>
      <c r="AS46">
        <v>43</v>
      </c>
      <c r="AT46">
        <v>44</v>
      </c>
      <c r="AU46">
        <v>44</v>
      </c>
      <c r="AV46">
        <v>46</v>
      </c>
      <c r="AW46">
        <v>51</v>
      </c>
      <c r="AX46">
        <v>48</v>
      </c>
      <c r="AY46">
        <v>47</v>
      </c>
      <c r="AZ46">
        <v>44</v>
      </c>
      <c r="BA46">
        <v>43</v>
      </c>
      <c r="BB46">
        <v>42</v>
      </c>
      <c r="BC46">
        <v>42</v>
      </c>
      <c r="BD46">
        <v>39</v>
      </c>
      <c r="BE46">
        <v>40</v>
      </c>
      <c r="BF46">
        <v>39</v>
      </c>
      <c r="BG46">
        <v>51</v>
      </c>
      <c r="BH46">
        <v>47</v>
      </c>
      <c r="BI46">
        <v>47</v>
      </c>
      <c r="BJ46">
        <v>43</v>
      </c>
      <c r="BK46">
        <v>43</v>
      </c>
      <c r="BL46">
        <v>40</v>
      </c>
      <c r="BM46">
        <v>43</v>
      </c>
      <c r="BN46">
        <v>30</v>
      </c>
      <c r="BO46">
        <v>38</v>
      </c>
    </row>
    <row r="47" spans="1:67" x14ac:dyDescent="0.35">
      <c r="A47">
        <v>40</v>
      </c>
      <c r="B47">
        <v>3</v>
      </c>
      <c r="C47">
        <v>5</v>
      </c>
      <c r="D47">
        <v>45</v>
      </c>
      <c r="E47" t="s">
        <v>113</v>
      </c>
      <c r="F47">
        <v>4625366</v>
      </c>
      <c r="G47">
        <v>4635649</v>
      </c>
      <c r="H47">
        <v>4671994</v>
      </c>
      <c r="I47">
        <v>4717354</v>
      </c>
      <c r="J47">
        <v>4764080</v>
      </c>
      <c r="K47">
        <v>4823617</v>
      </c>
      <c r="L47">
        <v>4891938</v>
      </c>
      <c r="M47">
        <v>4957968</v>
      </c>
      <c r="N47">
        <v>5021268</v>
      </c>
      <c r="O47">
        <v>5084156</v>
      </c>
      <c r="P47">
        <v>5148714</v>
      </c>
      <c r="Q47">
        <v>10283</v>
      </c>
      <c r="R47">
        <v>36345</v>
      </c>
      <c r="S47">
        <v>45360</v>
      </c>
      <c r="T47">
        <v>46726</v>
      </c>
      <c r="U47">
        <v>59537</v>
      </c>
      <c r="V47">
        <v>68321</v>
      </c>
      <c r="W47">
        <v>66030</v>
      </c>
      <c r="X47">
        <v>63300</v>
      </c>
      <c r="Y47">
        <v>62888</v>
      </c>
      <c r="Z47">
        <v>64558</v>
      </c>
      <c r="AA47">
        <v>0.22231754200000001</v>
      </c>
      <c r="AB47">
        <v>0.78403261329999996</v>
      </c>
      <c r="AC47">
        <v>0.97089165779999997</v>
      </c>
      <c r="AD47">
        <v>0.99051290189999996</v>
      </c>
      <c r="AE47">
        <v>1.2497061342</v>
      </c>
      <c r="AF47">
        <v>1.4163852561000001</v>
      </c>
      <c r="AG47">
        <v>1.3497718082000001</v>
      </c>
      <c r="AH47">
        <v>1.2767327260000001</v>
      </c>
      <c r="AI47">
        <v>1.2524326525</v>
      </c>
      <c r="AJ47">
        <v>1.2697879451</v>
      </c>
      <c r="AK47">
        <v>24</v>
      </c>
      <c r="AL47">
        <v>24</v>
      </c>
      <c r="AM47">
        <v>24</v>
      </c>
      <c r="AN47">
        <v>24</v>
      </c>
      <c r="AO47">
        <v>24</v>
      </c>
      <c r="AP47">
        <v>24</v>
      </c>
      <c r="AQ47">
        <v>23</v>
      </c>
      <c r="AR47">
        <v>23</v>
      </c>
      <c r="AS47">
        <v>23</v>
      </c>
      <c r="AT47">
        <v>23</v>
      </c>
      <c r="AU47">
        <v>23</v>
      </c>
      <c r="AV47">
        <v>15</v>
      </c>
      <c r="AW47">
        <v>15</v>
      </c>
      <c r="AX47">
        <v>14</v>
      </c>
      <c r="AY47">
        <v>12</v>
      </c>
      <c r="AZ47">
        <v>9</v>
      </c>
      <c r="BA47">
        <v>9</v>
      </c>
      <c r="BB47">
        <v>10</v>
      </c>
      <c r="BC47">
        <v>9</v>
      </c>
      <c r="BD47">
        <v>9</v>
      </c>
      <c r="BE47">
        <v>8</v>
      </c>
      <c r="BF47">
        <v>19</v>
      </c>
      <c r="BG47">
        <v>20</v>
      </c>
      <c r="BH47">
        <v>16</v>
      </c>
      <c r="BI47">
        <v>12</v>
      </c>
      <c r="BJ47">
        <v>10</v>
      </c>
      <c r="BK47">
        <v>10</v>
      </c>
      <c r="BL47">
        <v>11</v>
      </c>
      <c r="BM47">
        <v>11</v>
      </c>
      <c r="BN47">
        <v>8</v>
      </c>
      <c r="BO47">
        <v>6</v>
      </c>
    </row>
    <row r="48" spans="1:67" x14ac:dyDescent="0.35">
      <c r="A48">
        <v>40</v>
      </c>
      <c r="B48">
        <v>2</v>
      </c>
      <c r="C48">
        <v>4</v>
      </c>
      <c r="D48">
        <v>46</v>
      </c>
      <c r="E48" t="s">
        <v>114</v>
      </c>
      <c r="F48">
        <v>814198</v>
      </c>
      <c r="G48">
        <v>816166</v>
      </c>
      <c r="H48">
        <v>823579</v>
      </c>
      <c r="I48">
        <v>833566</v>
      </c>
      <c r="J48">
        <v>842316</v>
      </c>
      <c r="K48">
        <v>849129</v>
      </c>
      <c r="L48">
        <v>853988</v>
      </c>
      <c r="M48">
        <v>862996</v>
      </c>
      <c r="N48">
        <v>872868</v>
      </c>
      <c r="O48">
        <v>878698</v>
      </c>
      <c r="P48">
        <v>884659</v>
      </c>
      <c r="Q48">
        <v>1968</v>
      </c>
      <c r="R48">
        <v>7413</v>
      </c>
      <c r="S48">
        <v>9987</v>
      </c>
      <c r="T48">
        <v>8750</v>
      </c>
      <c r="U48">
        <v>6813</v>
      </c>
      <c r="V48">
        <v>4859</v>
      </c>
      <c r="W48">
        <v>9008</v>
      </c>
      <c r="X48">
        <v>9872</v>
      </c>
      <c r="Y48">
        <v>5830</v>
      </c>
      <c r="Z48">
        <v>5961</v>
      </c>
      <c r="AA48">
        <v>0.24171024739999999</v>
      </c>
      <c r="AB48">
        <v>0.90827111149999995</v>
      </c>
      <c r="AC48">
        <v>1.2126341249999999</v>
      </c>
      <c r="AD48">
        <v>1.0497069217999999</v>
      </c>
      <c r="AE48">
        <v>0.80884133749999998</v>
      </c>
      <c r="AF48">
        <v>0.57223342980000003</v>
      </c>
      <c r="AG48">
        <v>1.0548157585</v>
      </c>
      <c r="AH48">
        <v>1.1439218722</v>
      </c>
      <c r="AI48">
        <v>0.66791313230000005</v>
      </c>
      <c r="AJ48">
        <v>0.67839007259999995</v>
      </c>
      <c r="AK48">
        <v>46</v>
      </c>
      <c r="AL48">
        <v>46</v>
      </c>
      <c r="AM48">
        <v>46</v>
      </c>
      <c r="AN48">
        <v>46</v>
      </c>
      <c r="AO48">
        <v>46</v>
      </c>
      <c r="AP48">
        <v>46</v>
      </c>
      <c r="AQ48">
        <v>46</v>
      </c>
      <c r="AR48">
        <v>46</v>
      </c>
      <c r="AS48">
        <v>46</v>
      </c>
      <c r="AT48">
        <v>46</v>
      </c>
      <c r="AU48">
        <v>46</v>
      </c>
      <c r="AV48">
        <v>41</v>
      </c>
      <c r="AW48">
        <v>42</v>
      </c>
      <c r="AX48">
        <v>37</v>
      </c>
      <c r="AY48">
        <v>38</v>
      </c>
      <c r="AZ48">
        <v>39</v>
      </c>
      <c r="BA48">
        <v>36</v>
      </c>
      <c r="BB48">
        <v>33</v>
      </c>
      <c r="BC48">
        <v>31</v>
      </c>
      <c r="BD48">
        <v>34</v>
      </c>
      <c r="BE48">
        <v>32</v>
      </c>
      <c r="BF48">
        <v>15</v>
      </c>
      <c r="BG48">
        <v>13</v>
      </c>
      <c r="BH48">
        <v>9</v>
      </c>
      <c r="BI48">
        <v>9</v>
      </c>
      <c r="BJ48">
        <v>18</v>
      </c>
      <c r="BK48">
        <v>22</v>
      </c>
      <c r="BL48">
        <v>14</v>
      </c>
      <c r="BM48">
        <v>12</v>
      </c>
      <c r="BN48">
        <v>18</v>
      </c>
      <c r="BO48">
        <v>16</v>
      </c>
    </row>
    <row r="49" spans="1:67" x14ac:dyDescent="0.35">
      <c r="A49">
        <v>40</v>
      </c>
      <c r="B49">
        <v>3</v>
      </c>
      <c r="C49">
        <v>6</v>
      </c>
      <c r="D49">
        <v>47</v>
      </c>
      <c r="E49" t="s">
        <v>115</v>
      </c>
      <c r="F49">
        <v>6346276</v>
      </c>
      <c r="G49">
        <v>6355311</v>
      </c>
      <c r="H49">
        <v>6399291</v>
      </c>
      <c r="I49">
        <v>6453898</v>
      </c>
      <c r="J49">
        <v>6494340</v>
      </c>
      <c r="K49">
        <v>6541223</v>
      </c>
      <c r="L49">
        <v>6591170</v>
      </c>
      <c r="M49">
        <v>6646010</v>
      </c>
      <c r="N49">
        <v>6708799</v>
      </c>
      <c r="O49">
        <v>6771631</v>
      </c>
      <c r="P49">
        <v>6829174</v>
      </c>
      <c r="Q49">
        <v>9035</v>
      </c>
      <c r="R49">
        <v>43980</v>
      </c>
      <c r="S49">
        <v>54607</v>
      </c>
      <c r="T49">
        <v>40442</v>
      </c>
      <c r="U49">
        <v>46883</v>
      </c>
      <c r="V49">
        <v>49947</v>
      </c>
      <c r="W49">
        <v>54840</v>
      </c>
      <c r="X49">
        <v>62789</v>
      </c>
      <c r="Y49">
        <v>62832</v>
      </c>
      <c r="Z49">
        <v>57543</v>
      </c>
      <c r="AA49">
        <v>0.14236695660000001</v>
      </c>
      <c r="AB49">
        <v>0.69201963519999998</v>
      </c>
      <c r="AC49">
        <v>0.85332890780000004</v>
      </c>
      <c r="AD49">
        <v>0.62662905430000004</v>
      </c>
      <c r="AE49">
        <v>0.72190553619999998</v>
      </c>
      <c r="AF49">
        <v>0.76357280589999998</v>
      </c>
      <c r="AG49">
        <v>0.83202223580000001</v>
      </c>
      <c r="AH49">
        <v>0.94476234609999998</v>
      </c>
      <c r="AI49">
        <v>0.93656107450000003</v>
      </c>
      <c r="AJ49">
        <v>0.84976573590000004</v>
      </c>
      <c r="AK49">
        <v>17</v>
      </c>
      <c r="AL49">
        <v>17</v>
      </c>
      <c r="AM49">
        <v>17</v>
      </c>
      <c r="AN49">
        <v>17</v>
      </c>
      <c r="AO49">
        <v>17</v>
      </c>
      <c r="AP49">
        <v>17</v>
      </c>
      <c r="AQ49">
        <v>17</v>
      </c>
      <c r="AR49">
        <v>16</v>
      </c>
      <c r="AS49">
        <v>16</v>
      </c>
      <c r="AT49">
        <v>16</v>
      </c>
      <c r="AU49">
        <v>16</v>
      </c>
      <c r="AV49">
        <v>16</v>
      </c>
      <c r="AW49">
        <v>13</v>
      </c>
      <c r="AX49">
        <v>11</v>
      </c>
      <c r="AY49">
        <v>14</v>
      </c>
      <c r="AZ49">
        <v>12</v>
      </c>
      <c r="BA49">
        <v>12</v>
      </c>
      <c r="BB49">
        <v>12</v>
      </c>
      <c r="BC49">
        <v>10</v>
      </c>
      <c r="BD49">
        <v>10</v>
      </c>
      <c r="BE49">
        <v>9</v>
      </c>
      <c r="BF49">
        <v>29</v>
      </c>
      <c r="BG49">
        <v>24</v>
      </c>
      <c r="BH49">
        <v>19</v>
      </c>
      <c r="BI49">
        <v>26</v>
      </c>
      <c r="BJ49">
        <v>21</v>
      </c>
      <c r="BK49">
        <v>19</v>
      </c>
      <c r="BL49">
        <v>16</v>
      </c>
      <c r="BM49">
        <v>16</v>
      </c>
      <c r="BN49">
        <v>13</v>
      </c>
      <c r="BO49">
        <v>14</v>
      </c>
    </row>
    <row r="50" spans="1:67" x14ac:dyDescent="0.35">
      <c r="A50">
        <v>40</v>
      </c>
      <c r="B50">
        <v>3</v>
      </c>
      <c r="C50">
        <v>7</v>
      </c>
      <c r="D50">
        <v>48</v>
      </c>
      <c r="E50" t="s">
        <v>116</v>
      </c>
      <c r="F50">
        <v>25146091</v>
      </c>
      <c r="G50">
        <v>25241971</v>
      </c>
      <c r="H50">
        <v>25645629</v>
      </c>
      <c r="I50">
        <v>26084481</v>
      </c>
      <c r="J50">
        <v>26480266</v>
      </c>
      <c r="K50">
        <v>26964333</v>
      </c>
      <c r="L50">
        <v>27470056</v>
      </c>
      <c r="M50">
        <v>27914410</v>
      </c>
      <c r="N50">
        <v>28295273</v>
      </c>
      <c r="O50">
        <v>28628666</v>
      </c>
      <c r="P50">
        <v>28995881</v>
      </c>
      <c r="Q50">
        <v>95880</v>
      </c>
      <c r="R50">
        <v>403658</v>
      </c>
      <c r="S50">
        <v>438852</v>
      </c>
      <c r="T50">
        <v>395785</v>
      </c>
      <c r="U50">
        <v>484067</v>
      </c>
      <c r="V50">
        <v>505723</v>
      </c>
      <c r="W50">
        <v>444354</v>
      </c>
      <c r="X50">
        <v>380863</v>
      </c>
      <c r="Y50">
        <v>333393</v>
      </c>
      <c r="Z50">
        <v>367215</v>
      </c>
      <c r="AA50">
        <v>0.3812918676</v>
      </c>
      <c r="AB50">
        <v>1.5991540439</v>
      </c>
      <c r="AC50">
        <v>1.7112155838000001</v>
      </c>
      <c r="AD50">
        <v>1.5173198193999999</v>
      </c>
      <c r="AE50">
        <v>1.8280292198999999</v>
      </c>
      <c r="AF50">
        <v>1.8755257176</v>
      </c>
      <c r="AG50">
        <v>1.6175940814000001</v>
      </c>
      <c r="AH50">
        <v>1.3643956652</v>
      </c>
      <c r="AI50">
        <v>1.1782639453999999</v>
      </c>
      <c r="AJ50">
        <v>1.2826828884999999</v>
      </c>
      <c r="AK50">
        <v>2</v>
      </c>
      <c r="AL50">
        <v>2</v>
      </c>
      <c r="AM50">
        <v>2</v>
      </c>
      <c r="AN50">
        <v>2</v>
      </c>
      <c r="AO50">
        <v>2</v>
      </c>
      <c r="AP50">
        <v>2</v>
      </c>
      <c r="AQ50">
        <v>2</v>
      </c>
      <c r="AR50">
        <v>2</v>
      </c>
      <c r="AS50">
        <v>2</v>
      </c>
      <c r="AT50">
        <v>2</v>
      </c>
      <c r="AU50">
        <v>2</v>
      </c>
      <c r="AV50">
        <v>1</v>
      </c>
      <c r="AW50">
        <v>1</v>
      </c>
      <c r="AX50">
        <v>1</v>
      </c>
      <c r="AY50">
        <v>1</v>
      </c>
      <c r="AZ50">
        <v>1</v>
      </c>
      <c r="BA50">
        <v>1</v>
      </c>
      <c r="BB50">
        <v>1</v>
      </c>
      <c r="BC50">
        <v>1</v>
      </c>
      <c r="BD50">
        <v>1</v>
      </c>
      <c r="BE50">
        <v>1</v>
      </c>
      <c r="BF50">
        <v>5</v>
      </c>
      <c r="BG50">
        <v>2</v>
      </c>
      <c r="BH50">
        <v>3</v>
      </c>
      <c r="BI50">
        <v>4</v>
      </c>
      <c r="BJ50">
        <v>2</v>
      </c>
      <c r="BK50">
        <v>4</v>
      </c>
      <c r="BL50">
        <v>9</v>
      </c>
      <c r="BM50">
        <v>7</v>
      </c>
      <c r="BN50">
        <v>9</v>
      </c>
      <c r="BO50">
        <v>5</v>
      </c>
    </row>
    <row r="51" spans="1:67" x14ac:dyDescent="0.35">
      <c r="A51">
        <v>40</v>
      </c>
      <c r="B51">
        <v>4</v>
      </c>
      <c r="C51">
        <v>8</v>
      </c>
      <c r="D51">
        <v>49</v>
      </c>
      <c r="E51" t="s">
        <v>117</v>
      </c>
      <c r="F51">
        <v>2763891</v>
      </c>
      <c r="G51">
        <v>2775332</v>
      </c>
      <c r="H51">
        <v>2814384</v>
      </c>
      <c r="I51">
        <v>2853375</v>
      </c>
      <c r="J51">
        <v>2897640</v>
      </c>
      <c r="K51">
        <v>2936879</v>
      </c>
      <c r="L51">
        <v>2981835</v>
      </c>
      <c r="M51">
        <v>3041868</v>
      </c>
      <c r="N51">
        <v>3101042</v>
      </c>
      <c r="O51">
        <v>3153550</v>
      </c>
      <c r="P51">
        <v>3205958</v>
      </c>
      <c r="Q51">
        <v>11441</v>
      </c>
      <c r="R51">
        <v>39052</v>
      </c>
      <c r="S51">
        <v>38991</v>
      </c>
      <c r="T51">
        <v>44265</v>
      </c>
      <c r="U51">
        <v>39239</v>
      </c>
      <c r="V51">
        <v>44956</v>
      </c>
      <c r="W51">
        <v>60033</v>
      </c>
      <c r="X51">
        <v>59174</v>
      </c>
      <c r="Y51">
        <v>52508</v>
      </c>
      <c r="Z51">
        <v>52408</v>
      </c>
      <c r="AA51">
        <v>0.4139454125</v>
      </c>
      <c r="AB51">
        <v>1.407110933</v>
      </c>
      <c r="AC51">
        <v>1.3854186208999999</v>
      </c>
      <c r="AD51">
        <v>1.5513208043</v>
      </c>
      <c r="AE51">
        <v>1.3541709805</v>
      </c>
      <c r="AF51">
        <v>1.5307406264000001</v>
      </c>
      <c r="AG51">
        <v>2.0132904738000001</v>
      </c>
      <c r="AH51">
        <v>1.9453178113</v>
      </c>
      <c r="AI51">
        <v>1.6932373054000001</v>
      </c>
      <c r="AJ51">
        <v>1.6618731271</v>
      </c>
      <c r="AK51">
        <v>34</v>
      </c>
      <c r="AL51">
        <v>34</v>
      </c>
      <c r="AM51">
        <v>34</v>
      </c>
      <c r="AN51">
        <v>34</v>
      </c>
      <c r="AO51">
        <v>33</v>
      </c>
      <c r="AP51">
        <v>33</v>
      </c>
      <c r="AQ51">
        <v>32</v>
      </c>
      <c r="AR51">
        <v>31</v>
      </c>
      <c r="AS51">
        <v>31</v>
      </c>
      <c r="AT51">
        <v>30</v>
      </c>
      <c r="AU51">
        <v>30</v>
      </c>
      <c r="AV51">
        <v>13</v>
      </c>
      <c r="AW51">
        <v>14</v>
      </c>
      <c r="AX51">
        <v>15</v>
      </c>
      <c r="AY51">
        <v>13</v>
      </c>
      <c r="AZ51">
        <v>15</v>
      </c>
      <c r="BA51">
        <v>14</v>
      </c>
      <c r="BB51">
        <v>11</v>
      </c>
      <c r="BC51">
        <v>11</v>
      </c>
      <c r="BD51">
        <v>12</v>
      </c>
      <c r="BE51">
        <v>11</v>
      </c>
      <c r="BF51">
        <v>3</v>
      </c>
      <c r="BG51">
        <v>5</v>
      </c>
      <c r="BH51">
        <v>6</v>
      </c>
      <c r="BI51">
        <v>3</v>
      </c>
      <c r="BJ51">
        <v>8</v>
      </c>
      <c r="BK51">
        <v>8</v>
      </c>
      <c r="BL51">
        <v>1</v>
      </c>
      <c r="BM51">
        <v>2</v>
      </c>
      <c r="BN51">
        <v>3</v>
      </c>
      <c r="BO51">
        <v>4</v>
      </c>
    </row>
    <row r="52" spans="1:67" x14ac:dyDescent="0.35">
      <c r="A52">
        <v>40</v>
      </c>
      <c r="B52">
        <v>1</v>
      </c>
      <c r="C52">
        <v>1</v>
      </c>
      <c r="D52">
        <v>50</v>
      </c>
      <c r="E52" t="s">
        <v>118</v>
      </c>
      <c r="F52">
        <v>625737</v>
      </c>
      <c r="G52">
        <v>625879</v>
      </c>
      <c r="H52">
        <v>627049</v>
      </c>
      <c r="I52">
        <v>626090</v>
      </c>
      <c r="J52">
        <v>626210</v>
      </c>
      <c r="K52">
        <v>625214</v>
      </c>
      <c r="L52">
        <v>625216</v>
      </c>
      <c r="M52">
        <v>623657</v>
      </c>
      <c r="N52">
        <v>624344</v>
      </c>
      <c r="O52">
        <v>624358</v>
      </c>
      <c r="P52">
        <v>623989</v>
      </c>
      <c r="Q52">
        <v>142</v>
      </c>
      <c r="R52">
        <v>1170</v>
      </c>
      <c r="S52">
        <v>-959</v>
      </c>
      <c r="T52">
        <v>120</v>
      </c>
      <c r="U52">
        <v>-996</v>
      </c>
      <c r="V52">
        <v>2</v>
      </c>
      <c r="W52">
        <v>-1559</v>
      </c>
      <c r="X52">
        <v>687</v>
      </c>
      <c r="Y52">
        <v>14</v>
      </c>
      <c r="Z52">
        <v>-369</v>
      </c>
      <c r="AA52">
        <v>2.2693240100000001E-2</v>
      </c>
      <c r="AB52">
        <v>0.1869370917</v>
      </c>
      <c r="AC52">
        <v>-0.152938606</v>
      </c>
      <c r="AD52">
        <v>1.9166573499999999E-2</v>
      </c>
      <c r="AE52">
        <v>-0.15905207499999999</v>
      </c>
      <c r="AF52">
        <v>3.1989049999999998E-4</v>
      </c>
      <c r="AG52">
        <v>-0.249353823</v>
      </c>
      <c r="AH52">
        <v>0.1101567047</v>
      </c>
      <c r="AI52">
        <v>2.2423536000000001E-3</v>
      </c>
      <c r="AJ52">
        <v>-5.9100708000000002E-2</v>
      </c>
      <c r="AK52">
        <v>49</v>
      </c>
      <c r="AL52">
        <v>49</v>
      </c>
      <c r="AM52">
        <v>49</v>
      </c>
      <c r="AN52">
        <v>50</v>
      </c>
      <c r="AO52">
        <v>50</v>
      </c>
      <c r="AP52">
        <v>50</v>
      </c>
      <c r="AQ52">
        <v>50</v>
      </c>
      <c r="AR52">
        <v>50</v>
      </c>
      <c r="AS52">
        <v>50</v>
      </c>
      <c r="AT52">
        <v>50</v>
      </c>
      <c r="AU52">
        <v>50</v>
      </c>
      <c r="AV52">
        <v>49</v>
      </c>
      <c r="AW52">
        <v>49</v>
      </c>
      <c r="AX52">
        <v>51</v>
      </c>
      <c r="AY52">
        <v>50</v>
      </c>
      <c r="AZ52">
        <v>48</v>
      </c>
      <c r="BA52">
        <v>44</v>
      </c>
      <c r="BB52">
        <v>46</v>
      </c>
      <c r="BC52">
        <v>38</v>
      </c>
      <c r="BD52">
        <v>42</v>
      </c>
      <c r="BE52">
        <v>42</v>
      </c>
      <c r="BF52">
        <v>48</v>
      </c>
      <c r="BG52">
        <v>46</v>
      </c>
      <c r="BH52">
        <v>51</v>
      </c>
      <c r="BI52">
        <v>49</v>
      </c>
      <c r="BJ52">
        <v>50</v>
      </c>
      <c r="BK52">
        <v>44</v>
      </c>
      <c r="BL52">
        <v>48</v>
      </c>
      <c r="BM52">
        <v>37</v>
      </c>
      <c r="BN52">
        <v>42</v>
      </c>
      <c r="BO52">
        <v>43</v>
      </c>
    </row>
    <row r="53" spans="1:67" x14ac:dyDescent="0.35">
      <c r="A53">
        <v>40</v>
      </c>
      <c r="B53">
        <v>3</v>
      </c>
      <c r="C53">
        <v>5</v>
      </c>
      <c r="D53">
        <v>51</v>
      </c>
      <c r="E53" t="s">
        <v>119</v>
      </c>
      <c r="F53">
        <v>8001049</v>
      </c>
      <c r="G53">
        <v>8023699</v>
      </c>
      <c r="H53">
        <v>8101155</v>
      </c>
      <c r="I53">
        <v>8185080</v>
      </c>
      <c r="J53">
        <v>8252427</v>
      </c>
      <c r="K53">
        <v>8310993</v>
      </c>
      <c r="L53">
        <v>8361808</v>
      </c>
      <c r="M53">
        <v>8410106</v>
      </c>
      <c r="N53">
        <v>8463587</v>
      </c>
      <c r="O53">
        <v>8501286</v>
      </c>
      <c r="P53">
        <v>8535519</v>
      </c>
      <c r="Q53">
        <v>22650</v>
      </c>
      <c r="R53">
        <v>77456</v>
      </c>
      <c r="S53">
        <v>83925</v>
      </c>
      <c r="T53">
        <v>67347</v>
      </c>
      <c r="U53">
        <v>58566</v>
      </c>
      <c r="V53">
        <v>50815</v>
      </c>
      <c r="W53">
        <v>48298</v>
      </c>
      <c r="X53">
        <v>53481</v>
      </c>
      <c r="Y53">
        <v>37699</v>
      </c>
      <c r="Z53">
        <v>34233</v>
      </c>
      <c r="AA53">
        <v>0.28308788010000002</v>
      </c>
      <c r="AB53">
        <v>0.96534030000000004</v>
      </c>
      <c r="AC53">
        <v>1.0359633904000001</v>
      </c>
      <c r="AD53">
        <v>0.82280197629999996</v>
      </c>
      <c r="AE53">
        <v>0.70968213349999998</v>
      </c>
      <c r="AF53">
        <v>0.61141911680000005</v>
      </c>
      <c r="AG53">
        <v>0.57760235589999998</v>
      </c>
      <c r="AH53">
        <v>0.63591350690000004</v>
      </c>
      <c r="AI53">
        <v>0.44542579879999999</v>
      </c>
      <c r="AJ53">
        <v>0.40268025330000001</v>
      </c>
      <c r="AK53">
        <v>12</v>
      </c>
      <c r="AL53">
        <v>12</v>
      </c>
      <c r="AM53">
        <v>12</v>
      </c>
      <c r="AN53">
        <v>12</v>
      </c>
      <c r="AO53">
        <v>12</v>
      </c>
      <c r="AP53">
        <v>12</v>
      </c>
      <c r="AQ53">
        <v>12</v>
      </c>
      <c r="AR53">
        <v>12</v>
      </c>
      <c r="AS53">
        <v>12</v>
      </c>
      <c r="AT53">
        <v>12</v>
      </c>
      <c r="AU53">
        <v>12</v>
      </c>
      <c r="AV53">
        <v>6</v>
      </c>
      <c r="AW53">
        <v>8</v>
      </c>
      <c r="AX53">
        <v>6</v>
      </c>
      <c r="AY53">
        <v>8</v>
      </c>
      <c r="AZ53">
        <v>10</v>
      </c>
      <c r="BA53">
        <v>11</v>
      </c>
      <c r="BB53">
        <v>14</v>
      </c>
      <c r="BC53">
        <v>13</v>
      </c>
      <c r="BD53">
        <v>15</v>
      </c>
      <c r="BE53">
        <v>16</v>
      </c>
      <c r="BF53">
        <v>8</v>
      </c>
      <c r="BG53">
        <v>11</v>
      </c>
      <c r="BH53">
        <v>13</v>
      </c>
      <c r="BI53">
        <v>20</v>
      </c>
      <c r="BJ53">
        <v>22</v>
      </c>
      <c r="BK53">
        <v>21</v>
      </c>
      <c r="BL53">
        <v>21</v>
      </c>
      <c r="BM53">
        <v>19</v>
      </c>
      <c r="BN53">
        <v>21</v>
      </c>
      <c r="BO53">
        <v>24</v>
      </c>
    </row>
    <row r="54" spans="1:67" x14ac:dyDescent="0.35">
      <c r="A54">
        <v>40</v>
      </c>
      <c r="B54">
        <v>4</v>
      </c>
      <c r="C54">
        <v>9</v>
      </c>
      <c r="D54">
        <v>53</v>
      </c>
      <c r="E54" t="s">
        <v>120</v>
      </c>
      <c r="F54">
        <v>6724540</v>
      </c>
      <c r="G54">
        <v>6742830</v>
      </c>
      <c r="H54">
        <v>6826627</v>
      </c>
      <c r="I54">
        <v>6897058</v>
      </c>
      <c r="J54">
        <v>6963985</v>
      </c>
      <c r="K54">
        <v>7054655</v>
      </c>
      <c r="L54">
        <v>7163657</v>
      </c>
      <c r="M54">
        <v>7294771</v>
      </c>
      <c r="N54">
        <v>7423362</v>
      </c>
      <c r="O54">
        <v>7523869</v>
      </c>
      <c r="P54">
        <v>7614893</v>
      </c>
      <c r="Q54">
        <v>18290</v>
      </c>
      <c r="R54">
        <v>83797</v>
      </c>
      <c r="S54">
        <v>70431</v>
      </c>
      <c r="T54">
        <v>66927</v>
      </c>
      <c r="U54">
        <v>90670</v>
      </c>
      <c r="V54">
        <v>109002</v>
      </c>
      <c r="W54">
        <v>131114</v>
      </c>
      <c r="X54">
        <v>128591</v>
      </c>
      <c r="Y54">
        <v>100507</v>
      </c>
      <c r="Z54">
        <v>91024</v>
      </c>
      <c r="AA54">
        <v>0.2719888647</v>
      </c>
      <c r="AB54">
        <v>1.2427571212999999</v>
      </c>
      <c r="AC54">
        <v>1.0317100964000001</v>
      </c>
      <c r="AD54">
        <v>0.97037026510000002</v>
      </c>
      <c r="AE54">
        <v>1.3019844241</v>
      </c>
      <c r="AF54">
        <v>1.5451074503</v>
      </c>
      <c r="AG54">
        <v>1.8302663011</v>
      </c>
      <c r="AH54">
        <v>1.7627832320000001</v>
      </c>
      <c r="AI54">
        <v>1.3539283144000001</v>
      </c>
      <c r="AJ54">
        <v>1.2098030947</v>
      </c>
      <c r="AK54">
        <v>13</v>
      </c>
      <c r="AL54">
        <v>13</v>
      </c>
      <c r="AM54">
        <v>13</v>
      </c>
      <c r="AN54">
        <v>13</v>
      </c>
      <c r="AO54">
        <v>13</v>
      </c>
      <c r="AP54">
        <v>13</v>
      </c>
      <c r="AQ54">
        <v>13</v>
      </c>
      <c r="AR54">
        <v>13</v>
      </c>
      <c r="AS54">
        <v>13</v>
      </c>
      <c r="AT54">
        <v>13</v>
      </c>
      <c r="AU54">
        <v>13</v>
      </c>
      <c r="AV54">
        <v>9</v>
      </c>
      <c r="AW54">
        <v>6</v>
      </c>
      <c r="AX54">
        <v>10</v>
      </c>
      <c r="AY54">
        <v>9</v>
      </c>
      <c r="AZ54">
        <v>6</v>
      </c>
      <c r="BA54">
        <v>5</v>
      </c>
      <c r="BB54">
        <v>4</v>
      </c>
      <c r="BC54">
        <v>4</v>
      </c>
      <c r="BD54">
        <v>7</v>
      </c>
      <c r="BE54">
        <v>6</v>
      </c>
      <c r="BF54">
        <v>10</v>
      </c>
      <c r="BG54">
        <v>6</v>
      </c>
      <c r="BH54">
        <v>14</v>
      </c>
      <c r="BI54">
        <v>14</v>
      </c>
      <c r="BJ54">
        <v>9</v>
      </c>
      <c r="BK54">
        <v>7</v>
      </c>
      <c r="BL54">
        <v>5</v>
      </c>
      <c r="BM54">
        <v>4</v>
      </c>
      <c r="BN54">
        <v>6</v>
      </c>
      <c r="BO54">
        <v>7</v>
      </c>
    </row>
    <row r="55" spans="1:67" x14ac:dyDescent="0.35">
      <c r="A55">
        <v>40</v>
      </c>
      <c r="B55">
        <v>3</v>
      </c>
      <c r="C55">
        <v>5</v>
      </c>
      <c r="D55">
        <v>54</v>
      </c>
      <c r="E55" t="s">
        <v>121</v>
      </c>
      <c r="F55">
        <v>1853018</v>
      </c>
      <c r="G55">
        <v>1854239</v>
      </c>
      <c r="H55">
        <v>1856301</v>
      </c>
      <c r="I55">
        <v>1856872</v>
      </c>
      <c r="J55">
        <v>1853914</v>
      </c>
      <c r="K55">
        <v>1849489</v>
      </c>
      <c r="L55">
        <v>1842050</v>
      </c>
      <c r="M55">
        <v>1831023</v>
      </c>
      <c r="N55">
        <v>1817004</v>
      </c>
      <c r="O55">
        <v>1804291</v>
      </c>
      <c r="P55">
        <v>1792147</v>
      </c>
      <c r="Q55">
        <v>1221</v>
      </c>
      <c r="R55">
        <v>2062</v>
      </c>
      <c r="S55">
        <v>571</v>
      </c>
      <c r="T55">
        <v>-2958</v>
      </c>
      <c r="U55">
        <v>-4425</v>
      </c>
      <c r="V55">
        <v>-7439</v>
      </c>
      <c r="W55">
        <v>-11027</v>
      </c>
      <c r="X55">
        <v>-14019</v>
      </c>
      <c r="Y55">
        <v>-12713</v>
      </c>
      <c r="Z55">
        <v>-12144</v>
      </c>
      <c r="AA55">
        <v>6.5892506200000006E-2</v>
      </c>
      <c r="AB55">
        <v>0.1112046505</v>
      </c>
      <c r="AC55">
        <v>3.0760097600000001E-2</v>
      </c>
      <c r="AD55">
        <v>-0.159300156</v>
      </c>
      <c r="AE55">
        <v>-0.23868421100000001</v>
      </c>
      <c r="AF55">
        <v>-0.40221920799999999</v>
      </c>
      <c r="AG55">
        <v>-0.59862652999999999</v>
      </c>
      <c r="AH55">
        <v>-0.76563756999999999</v>
      </c>
      <c r="AI55">
        <v>-0.69966824500000002</v>
      </c>
      <c r="AJ55">
        <v>-0.67306216100000005</v>
      </c>
      <c r="AK55">
        <v>37</v>
      </c>
      <c r="AL55">
        <v>37</v>
      </c>
      <c r="AM55">
        <v>37</v>
      </c>
      <c r="AN55">
        <v>37</v>
      </c>
      <c r="AO55">
        <v>38</v>
      </c>
      <c r="AP55">
        <v>38</v>
      </c>
      <c r="AQ55">
        <v>38</v>
      </c>
      <c r="AR55">
        <v>38</v>
      </c>
      <c r="AS55">
        <v>38</v>
      </c>
      <c r="AT55">
        <v>38</v>
      </c>
      <c r="AU55">
        <v>38</v>
      </c>
      <c r="AV55">
        <v>45</v>
      </c>
      <c r="AW55">
        <v>48</v>
      </c>
      <c r="AX55">
        <v>49</v>
      </c>
      <c r="AY55">
        <v>51</v>
      </c>
      <c r="AZ55">
        <v>50</v>
      </c>
      <c r="BA55">
        <v>50</v>
      </c>
      <c r="BB55">
        <v>49</v>
      </c>
      <c r="BC55">
        <v>49</v>
      </c>
      <c r="BD55">
        <v>49</v>
      </c>
      <c r="BE55">
        <v>49</v>
      </c>
      <c r="BF55">
        <v>43</v>
      </c>
      <c r="BG55">
        <v>47</v>
      </c>
      <c r="BH55">
        <v>49</v>
      </c>
      <c r="BI55">
        <v>51</v>
      </c>
      <c r="BJ55">
        <v>51</v>
      </c>
      <c r="BK55">
        <v>51</v>
      </c>
      <c r="BL55">
        <v>51</v>
      </c>
      <c r="BM55">
        <v>50</v>
      </c>
      <c r="BN55">
        <v>51</v>
      </c>
      <c r="BO55">
        <v>51</v>
      </c>
    </row>
    <row r="56" spans="1:67" x14ac:dyDescent="0.35">
      <c r="A56">
        <v>40</v>
      </c>
      <c r="B56">
        <v>2</v>
      </c>
      <c r="C56">
        <v>3</v>
      </c>
      <c r="D56">
        <v>55</v>
      </c>
      <c r="E56" t="s">
        <v>122</v>
      </c>
      <c r="F56">
        <v>5687285</v>
      </c>
      <c r="G56">
        <v>5690475</v>
      </c>
      <c r="H56">
        <v>5705288</v>
      </c>
      <c r="I56">
        <v>5719960</v>
      </c>
      <c r="J56">
        <v>5736754</v>
      </c>
      <c r="K56">
        <v>5751525</v>
      </c>
      <c r="L56">
        <v>5760940</v>
      </c>
      <c r="M56">
        <v>5772628</v>
      </c>
      <c r="N56">
        <v>5790186</v>
      </c>
      <c r="O56">
        <v>5807406</v>
      </c>
      <c r="P56">
        <v>5822434</v>
      </c>
      <c r="Q56">
        <v>3190</v>
      </c>
      <c r="R56">
        <v>14813</v>
      </c>
      <c r="S56">
        <v>14672</v>
      </c>
      <c r="T56">
        <v>16794</v>
      </c>
      <c r="U56">
        <v>14771</v>
      </c>
      <c r="V56">
        <v>9415</v>
      </c>
      <c r="W56">
        <v>11688</v>
      </c>
      <c r="X56">
        <v>17558</v>
      </c>
      <c r="Y56">
        <v>17220</v>
      </c>
      <c r="Z56">
        <v>15028</v>
      </c>
      <c r="AA56">
        <v>5.6090032400000003E-2</v>
      </c>
      <c r="AB56">
        <v>0.26031218830000002</v>
      </c>
      <c r="AC56">
        <v>0.2571649319</v>
      </c>
      <c r="AD56">
        <v>0.29360345180000003</v>
      </c>
      <c r="AE56">
        <v>0.25748010110000003</v>
      </c>
      <c r="AF56">
        <v>0.16369571550000001</v>
      </c>
      <c r="AG56">
        <v>0.20288355720000001</v>
      </c>
      <c r="AH56">
        <v>0.30415956129999999</v>
      </c>
      <c r="AI56">
        <v>0.2973997726</v>
      </c>
      <c r="AJ56">
        <v>0.25877302190000001</v>
      </c>
      <c r="AK56">
        <v>20</v>
      </c>
      <c r="AL56">
        <v>20</v>
      </c>
      <c r="AM56">
        <v>20</v>
      </c>
      <c r="AN56">
        <v>20</v>
      </c>
      <c r="AO56">
        <v>20</v>
      </c>
      <c r="AP56">
        <v>20</v>
      </c>
      <c r="AQ56">
        <v>20</v>
      </c>
      <c r="AR56">
        <v>20</v>
      </c>
      <c r="AS56">
        <v>20</v>
      </c>
      <c r="AT56">
        <v>20</v>
      </c>
      <c r="AU56">
        <v>20</v>
      </c>
      <c r="AV56">
        <v>36</v>
      </c>
      <c r="AW56">
        <v>29</v>
      </c>
      <c r="AX56">
        <v>32</v>
      </c>
      <c r="AY56">
        <v>26</v>
      </c>
      <c r="AZ56">
        <v>28</v>
      </c>
      <c r="BA56">
        <v>31</v>
      </c>
      <c r="BB56">
        <v>28</v>
      </c>
      <c r="BC56">
        <v>23</v>
      </c>
      <c r="BD56">
        <v>19</v>
      </c>
      <c r="BE56">
        <v>21</v>
      </c>
      <c r="BF56">
        <v>46</v>
      </c>
      <c r="BG56">
        <v>42</v>
      </c>
      <c r="BH56">
        <v>39</v>
      </c>
      <c r="BI56">
        <v>34</v>
      </c>
      <c r="BJ56">
        <v>32</v>
      </c>
      <c r="BK56">
        <v>38</v>
      </c>
      <c r="BL56">
        <v>36</v>
      </c>
      <c r="BM56">
        <v>30</v>
      </c>
      <c r="BN56">
        <v>26</v>
      </c>
      <c r="BO56">
        <v>28</v>
      </c>
    </row>
    <row r="57" spans="1:67" x14ac:dyDescent="0.35">
      <c r="A57">
        <v>40</v>
      </c>
      <c r="B57">
        <v>4</v>
      </c>
      <c r="C57">
        <v>8</v>
      </c>
      <c r="D57">
        <v>56</v>
      </c>
      <c r="E57" t="s">
        <v>123</v>
      </c>
      <c r="F57">
        <v>563775</v>
      </c>
      <c r="G57">
        <v>564487</v>
      </c>
      <c r="H57">
        <v>567299</v>
      </c>
      <c r="I57">
        <v>576305</v>
      </c>
      <c r="J57">
        <v>582122</v>
      </c>
      <c r="K57">
        <v>582531</v>
      </c>
      <c r="L57">
        <v>585613</v>
      </c>
      <c r="M57">
        <v>584215</v>
      </c>
      <c r="N57">
        <v>578931</v>
      </c>
      <c r="O57">
        <v>577601</v>
      </c>
      <c r="P57">
        <v>578759</v>
      </c>
      <c r="Q57">
        <v>712</v>
      </c>
      <c r="R57">
        <v>2812</v>
      </c>
      <c r="S57">
        <v>9006</v>
      </c>
      <c r="T57">
        <v>5817</v>
      </c>
      <c r="U57">
        <v>409</v>
      </c>
      <c r="V57">
        <v>3082</v>
      </c>
      <c r="W57">
        <v>-1398</v>
      </c>
      <c r="X57">
        <v>-5284</v>
      </c>
      <c r="Y57">
        <v>-1330</v>
      </c>
      <c r="Z57">
        <v>1158</v>
      </c>
      <c r="AA57">
        <v>0.12629151699999999</v>
      </c>
      <c r="AB57">
        <v>0.49815141889999998</v>
      </c>
      <c r="AC57">
        <v>1.5875226292</v>
      </c>
      <c r="AD57">
        <v>1.0093613625</v>
      </c>
      <c r="AE57">
        <v>7.0260186000000002E-2</v>
      </c>
      <c r="AF57">
        <v>0.52907055589999996</v>
      </c>
      <c r="AG57">
        <v>-0.23872420899999999</v>
      </c>
      <c r="AH57">
        <v>-0.90446154199999995</v>
      </c>
      <c r="AI57">
        <v>-0.229733768</v>
      </c>
      <c r="AJ57">
        <v>0.2004844174</v>
      </c>
      <c r="AK57">
        <v>51</v>
      </c>
      <c r="AL57">
        <v>51</v>
      </c>
      <c r="AM57">
        <v>51</v>
      </c>
      <c r="AN57">
        <v>51</v>
      </c>
      <c r="AO57">
        <v>51</v>
      </c>
      <c r="AP57">
        <v>51</v>
      </c>
      <c r="AQ57">
        <v>51</v>
      </c>
      <c r="AR57">
        <v>51</v>
      </c>
      <c r="AS57">
        <v>51</v>
      </c>
      <c r="AT57">
        <v>51</v>
      </c>
      <c r="AU57">
        <v>51</v>
      </c>
      <c r="AV57">
        <v>47</v>
      </c>
      <c r="AW57">
        <v>47</v>
      </c>
      <c r="AX57">
        <v>39</v>
      </c>
      <c r="AY57">
        <v>43</v>
      </c>
      <c r="AZ57">
        <v>45</v>
      </c>
      <c r="BA57">
        <v>39</v>
      </c>
      <c r="BB57">
        <v>45</v>
      </c>
      <c r="BC57">
        <v>47</v>
      </c>
      <c r="BD57">
        <v>43</v>
      </c>
      <c r="BE57">
        <v>39</v>
      </c>
      <c r="BF57">
        <v>34</v>
      </c>
      <c r="BG57">
        <v>32</v>
      </c>
      <c r="BH57">
        <v>4</v>
      </c>
      <c r="BI57">
        <v>10</v>
      </c>
      <c r="BJ57">
        <v>44</v>
      </c>
      <c r="BK57">
        <v>25</v>
      </c>
      <c r="BL57">
        <v>47</v>
      </c>
      <c r="BM57">
        <v>51</v>
      </c>
      <c r="BN57">
        <v>44</v>
      </c>
      <c r="BO57">
        <v>31</v>
      </c>
    </row>
    <row r="58" spans="1:67" x14ac:dyDescent="0.35">
      <c r="A58">
        <v>40</v>
      </c>
      <c r="B58" t="s">
        <v>68</v>
      </c>
      <c r="C58" t="s">
        <v>68</v>
      </c>
      <c r="D58">
        <v>72</v>
      </c>
      <c r="E58" t="s">
        <v>124</v>
      </c>
      <c r="F58">
        <v>3726157</v>
      </c>
      <c r="G58">
        <v>3721525</v>
      </c>
      <c r="H58">
        <v>3678732</v>
      </c>
      <c r="I58">
        <v>3634488</v>
      </c>
      <c r="J58">
        <v>3593077</v>
      </c>
      <c r="K58">
        <v>3534874</v>
      </c>
      <c r="L58">
        <v>3473232</v>
      </c>
      <c r="M58">
        <v>3406672</v>
      </c>
      <c r="N58">
        <v>3325286</v>
      </c>
      <c r="O58">
        <v>3193354</v>
      </c>
      <c r="P58">
        <v>3193694</v>
      </c>
      <c r="Q58">
        <v>-4632</v>
      </c>
      <c r="R58">
        <v>-42793</v>
      </c>
      <c r="S58">
        <v>-44244</v>
      </c>
      <c r="T58">
        <v>-41411</v>
      </c>
      <c r="U58">
        <v>-58203</v>
      </c>
      <c r="V58">
        <v>-61642</v>
      </c>
      <c r="W58">
        <v>-66560</v>
      </c>
      <c r="X58">
        <v>-81386</v>
      </c>
      <c r="Y58">
        <v>-131932</v>
      </c>
      <c r="Z58">
        <v>340</v>
      </c>
      <c r="AA58">
        <v>-0.124310382</v>
      </c>
      <c r="AB58">
        <v>-1.1498780740000001</v>
      </c>
      <c r="AC58">
        <v>-1.2026970159999999</v>
      </c>
      <c r="AD58">
        <v>-1.139390197</v>
      </c>
      <c r="AE58">
        <v>-1.6198650910000001</v>
      </c>
      <c r="AF58">
        <v>-1.7438245320000001</v>
      </c>
      <c r="AG58">
        <v>-1.9163706890000001</v>
      </c>
      <c r="AH58">
        <v>-2.3890177860000001</v>
      </c>
      <c r="AI58">
        <v>-3.9675384309999999</v>
      </c>
      <c r="AJ58">
        <v>1.0647112699999999E-2</v>
      </c>
      <c r="AK58" t="s">
        <v>68</v>
      </c>
      <c r="AL58" t="s">
        <v>68</v>
      </c>
      <c r="AM58" t="s">
        <v>68</v>
      </c>
      <c r="AN58" t="s">
        <v>68</v>
      </c>
      <c r="AO58" t="s">
        <v>68</v>
      </c>
      <c r="AP58" t="s">
        <v>68</v>
      </c>
      <c r="AQ58" t="s">
        <v>68</v>
      </c>
      <c r="AR58" t="s">
        <v>68</v>
      </c>
      <c r="AS58" t="s">
        <v>68</v>
      </c>
      <c r="AT58" t="s">
        <v>68</v>
      </c>
      <c r="AU58" t="s">
        <v>68</v>
      </c>
      <c r="AV58" t="s">
        <v>68</v>
      </c>
      <c r="AW58" t="s">
        <v>68</v>
      </c>
      <c r="AX58" t="s">
        <v>68</v>
      </c>
      <c r="AY58" t="s">
        <v>68</v>
      </c>
      <c r="AZ58" t="s">
        <v>68</v>
      </c>
      <c r="BA58" t="s">
        <v>68</v>
      </c>
      <c r="BB58" t="s">
        <v>68</v>
      </c>
      <c r="BC58" t="s">
        <v>68</v>
      </c>
      <c r="BD58" t="s">
        <v>68</v>
      </c>
      <c r="BE58" t="s">
        <v>68</v>
      </c>
      <c r="BF58" t="s">
        <v>68</v>
      </c>
      <c r="BG58" t="s">
        <v>68</v>
      </c>
      <c r="BH58" t="s">
        <v>68</v>
      </c>
      <c r="BI58" t="s">
        <v>68</v>
      </c>
      <c r="BJ58" t="s">
        <v>68</v>
      </c>
      <c r="BK58" t="s">
        <v>68</v>
      </c>
      <c r="BL58" t="s">
        <v>68</v>
      </c>
      <c r="BM58" t="s">
        <v>68</v>
      </c>
      <c r="BN58" t="s">
        <v>68</v>
      </c>
      <c r="BO58" t="s">
        <v>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F1E4B-E2C3-4A5E-A66B-6E240B96B698}">
  <dimension ref="A1:K5"/>
  <sheetViews>
    <sheetView tabSelected="1" workbookViewId="0">
      <selection activeCell="C6" sqref="C6"/>
    </sheetView>
  </sheetViews>
  <sheetFormatPr defaultRowHeight="14.5" x14ac:dyDescent="0.35"/>
  <cols>
    <col min="1" max="1" width="19.08984375" bestFit="1" customWidth="1"/>
    <col min="3" max="3" width="10.81640625" bestFit="1" customWidth="1"/>
  </cols>
  <sheetData>
    <row r="1" spans="1:11" x14ac:dyDescent="0.35">
      <c r="B1">
        <v>2010</v>
      </c>
      <c r="C1">
        <v>2011</v>
      </c>
      <c r="D1">
        <v>2012</v>
      </c>
      <c r="E1">
        <v>2013</v>
      </c>
      <c r="F1">
        <v>2014</v>
      </c>
      <c r="G1">
        <v>2015</v>
      </c>
      <c r="H1">
        <v>2016</v>
      </c>
      <c r="I1">
        <v>2017</v>
      </c>
      <c r="J1">
        <v>2018</v>
      </c>
    </row>
    <row r="2" spans="1:11" x14ac:dyDescent="0.35">
      <c r="A2" t="s">
        <v>128</v>
      </c>
      <c r="B2" s="2">
        <v>5047349</v>
      </c>
      <c r="C2" s="2">
        <v>5121108</v>
      </c>
      <c r="D2" s="2">
        <v>5192647</v>
      </c>
      <c r="E2" s="2">
        <v>5269035</v>
      </c>
      <c r="F2" s="2">
        <v>5350101</v>
      </c>
      <c r="G2" s="2">
        <v>5450623</v>
      </c>
      <c r="H2" s="2">
        <v>5539215</v>
      </c>
      <c r="I2" s="2">
        <v>5611885</v>
      </c>
      <c r="J2" s="2">
        <v>5691287</v>
      </c>
    </row>
    <row r="3" spans="1:11" x14ac:dyDescent="0.35">
      <c r="A3" t="s">
        <v>127</v>
      </c>
      <c r="B3">
        <v>987.04179338473705</v>
      </c>
      <c r="C3">
        <v>986.31403023452901</v>
      </c>
      <c r="D3">
        <v>970.95985119201805</v>
      </c>
      <c r="E3">
        <v>953.83312251876896</v>
      </c>
      <c r="F3">
        <v>1002.51043242358</v>
      </c>
      <c r="G3">
        <v>1045.75100060098</v>
      </c>
      <c r="H3">
        <v>1132.2101582335899</v>
      </c>
      <c r="I3">
        <v>1177.7575777812999</v>
      </c>
      <c r="J3">
        <v>1163.19647910921</v>
      </c>
    </row>
    <row r="4" spans="1:11" x14ac:dyDescent="0.35">
      <c r="A4" t="s">
        <v>129</v>
      </c>
      <c r="C4" s="3">
        <f>(C2-B2)/C2</f>
        <v>1.4402937801741341E-2</v>
      </c>
      <c r="D4" s="3">
        <f t="shared" ref="D4:J4" si="0">(D2-C2)/D2</f>
        <v>1.3776981181274213E-2</v>
      </c>
      <c r="E4" s="3">
        <f t="shared" si="0"/>
        <v>1.4497531331638527E-2</v>
      </c>
      <c r="F4" s="3">
        <f t="shared" si="0"/>
        <v>1.5152237312903065E-2</v>
      </c>
      <c r="G4" s="3">
        <f t="shared" si="0"/>
        <v>1.8442295495395663E-2</v>
      </c>
      <c r="H4" s="3">
        <f t="shared" si="0"/>
        <v>1.5993601981508211E-2</v>
      </c>
      <c r="I4" s="3">
        <f t="shared" si="0"/>
        <v>1.2949303130766221E-2</v>
      </c>
      <c r="J4" s="3">
        <f t="shared" si="0"/>
        <v>1.3951501655073799E-2</v>
      </c>
      <c r="K4" s="3">
        <f>SUM(C4:J4)</f>
        <v>0.11916638989030107</v>
      </c>
    </row>
    <row r="5" spans="1:11" x14ac:dyDescent="0.35">
      <c r="A5" t="s">
        <v>130</v>
      </c>
      <c r="C5" s="3">
        <f>(C3-B3)/C3</f>
        <v>-7.3786150039352482E-4</v>
      </c>
      <c r="D5" s="3">
        <f t="shared" ref="D5:J5" si="1">(D3-C3)/D3</f>
        <v>-1.5813402607390101E-2</v>
      </c>
      <c r="E5" s="3">
        <f t="shared" si="1"/>
        <v>-1.7955686659342322E-2</v>
      </c>
      <c r="F5" s="3">
        <f t="shared" si="1"/>
        <v>4.8555414817113805E-2</v>
      </c>
      <c r="G5" s="3">
        <f t="shared" si="1"/>
        <v>4.1348818363597203E-2</v>
      </c>
      <c r="H5" s="3">
        <f t="shared" si="1"/>
        <v>7.6363170745172113E-2</v>
      </c>
      <c r="I5" s="3">
        <f t="shared" si="1"/>
        <v>3.8673000630158348E-2</v>
      </c>
      <c r="J5" s="3">
        <f t="shared" si="1"/>
        <v>-1.2518176364530393E-2</v>
      </c>
      <c r="K5" s="4">
        <f>SUM(C5:J5)</f>
        <v>0.15791527742438513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HeaderINfo</vt:lpstr>
      <vt:lpstr>nst-est2019-popchg2010_2019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Singleton</dc:creator>
  <cp:lastModifiedBy>John Singleton</cp:lastModifiedBy>
  <dcterms:created xsi:type="dcterms:W3CDTF">2021-01-29T21:32:39Z</dcterms:created>
  <dcterms:modified xsi:type="dcterms:W3CDTF">2021-03-20T06:14:17Z</dcterms:modified>
</cp:coreProperties>
</file>