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 - Universidad Peruana de Ciencias\Documents\Carrera\2023-2\Artificial Intelligence\EXCEL\"/>
    </mc:Choice>
  </mc:AlternateContent>
  <xr:revisionPtr revIDLastSave="0" documentId="13_ncr:1_{B8FB7A03-5FD0-471E-8A79-C51CB90EA973}" xr6:coauthVersionLast="47" xr6:coauthVersionMax="47" xr10:uidLastSave="{00000000-0000-0000-0000-000000000000}"/>
  <bookViews>
    <workbookView xWindow="14400" yWindow="0" windowWidth="14400" windowHeight="15750" activeTab="2" xr2:uid="{B1352DFA-0FFD-4293-916F-39E8721BD201}"/>
  </bookViews>
  <sheets>
    <sheet name="Perceptron" sheetId="2" r:id="rId1"/>
    <sheet name="Adaline" sheetId="3" r:id="rId2"/>
    <sheet name="Backpropagation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7" i="1" l="1"/>
  <c r="K73" i="1"/>
  <c r="L61" i="1"/>
  <c r="L63" i="1"/>
  <c r="I33" i="1"/>
  <c r="I39" i="1"/>
  <c r="L36" i="1"/>
  <c r="N47" i="1" s="1"/>
  <c r="I31" i="1"/>
  <c r="I37" i="1"/>
  <c r="M16" i="3"/>
  <c r="H23" i="3" s="1"/>
  <c r="M15" i="3"/>
  <c r="I25" i="2"/>
  <c r="F100" i="2"/>
  <c r="E96" i="2"/>
  <c r="E91" i="2"/>
  <c r="I93" i="2" s="1"/>
  <c r="K93" i="2" s="1"/>
  <c r="K98" i="2" s="1"/>
  <c r="F72" i="2"/>
  <c r="F44" i="2"/>
  <c r="I37" i="2"/>
  <c r="E40" i="2"/>
  <c r="E35" i="2"/>
  <c r="I9" i="2"/>
  <c r="K9" i="2" s="1"/>
  <c r="K14" i="2" s="1"/>
  <c r="K20" i="1"/>
  <c r="K25" i="1"/>
  <c r="G26" i="1"/>
  <c r="H23" i="1"/>
  <c r="H21" i="1"/>
  <c r="G18" i="1"/>
  <c r="K46" i="1" l="1"/>
  <c r="I44" i="1"/>
  <c r="H47" i="1" s="1"/>
  <c r="J23" i="3"/>
  <c r="I23" i="3"/>
  <c r="F113" i="2"/>
  <c r="I109" i="2"/>
  <c r="E109" i="2"/>
  <c r="E104" i="2"/>
  <c r="K37" i="2"/>
  <c r="K42" i="2" s="1"/>
  <c r="F57" i="2" s="1"/>
  <c r="E20" i="2"/>
  <c r="F29" i="2"/>
  <c r="E25" i="2"/>
  <c r="E48" i="2" l="1"/>
  <c r="E63" i="2" s="1"/>
  <c r="E53" i="2"/>
  <c r="E68" i="2" s="1"/>
  <c r="I53" i="2"/>
  <c r="I65" i="2" l="1"/>
  <c r="K65" i="2" s="1"/>
  <c r="K70" i="2" s="1"/>
  <c r="F85" i="2" l="1"/>
  <c r="I81" i="2"/>
  <c r="E81" i="2"/>
  <c r="E76" i="2"/>
  <c r="K51" i="1"/>
  <c r="K65" i="1" s="1"/>
  <c r="I50" i="1"/>
  <c r="H49" i="1" s="1"/>
  <c r="H63" i="1" s="1"/>
  <c r="K59" i="1"/>
  <c r="H61" i="1"/>
  <c r="G52" i="1" l="1"/>
  <c r="G66" i="1" s="1"/>
  <c r="I64" i="1" s="1"/>
  <c r="I66" i="1" s="1"/>
  <c r="G44" i="1"/>
  <c r="G58" i="1" s="1"/>
  <c r="I58" i="1" s="1"/>
  <c r="I60" i="1" s="1"/>
  <c r="N74" i="1" l="1"/>
  <c r="I71" i="1" s="1"/>
  <c r="H74" i="1" l="1"/>
  <c r="G71" i="1"/>
  <c r="K78" i="1"/>
  <c r="H76" i="1" l="1"/>
  <c r="G79" i="1"/>
</calcChain>
</file>

<file path=xl/sharedStrings.xml><?xml version="1.0" encoding="utf-8"?>
<sst xmlns="http://schemas.openxmlformats.org/spreadsheetml/2006/main" count="50" uniqueCount="33">
  <si>
    <t>Tasa de aprendizaje</t>
  </si>
  <si>
    <t xml:space="preserve">Funcion de transferencia  </t>
  </si>
  <si>
    <t>Error</t>
  </si>
  <si>
    <t>ERROR</t>
  </si>
  <si>
    <t>∆𝑜</t>
  </si>
  <si>
    <t>1°</t>
  </si>
  <si>
    <t>2°</t>
  </si>
  <si>
    <t>1° ITERACION</t>
  </si>
  <si>
    <t>2° ITERACION</t>
  </si>
  <si>
    <t>3° ITERACION</t>
  </si>
  <si>
    <t>4° ITERACION</t>
  </si>
  <si>
    <t>theta</t>
  </si>
  <si>
    <t>alpha</t>
  </si>
  <si>
    <t>w3</t>
  </si>
  <si>
    <t>w2</t>
  </si>
  <si>
    <t>w1</t>
  </si>
  <si>
    <t>wn = w1 + alpha * E * x1</t>
  </si>
  <si>
    <t>Para todos los pesos y para el umbral, calcular:</t>
  </si>
  <si>
    <t>Paso #4:</t>
  </si>
  <si>
    <t>E</t>
  </si>
  <si>
    <t>E = |d^p-y^p|</t>
  </si>
  <si>
    <t>y</t>
  </si>
  <si>
    <t>y = f(w1x1 + … + wnxn + theta)</t>
  </si>
  <si>
    <t>Salida de la red y obtener la diferencia</t>
  </si>
  <si>
    <t>Paso #3:</t>
  </si>
  <si>
    <t>d(x)</t>
  </si>
  <si>
    <t>x3</t>
  </si>
  <si>
    <t>x2</t>
  </si>
  <si>
    <t>x1</t>
  </si>
  <si>
    <t>Conjunto de entrenamiento</t>
  </si>
  <si>
    <t>Paso #2:</t>
  </si>
  <si>
    <t>Valores aleatorios para pesos de las entradas y umbral</t>
  </si>
  <si>
    <t xml:space="preserve">Paso #1: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</si>
</sst>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CC4F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5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C00000"/>
      </left>
      <right style="medium">
        <color rgb="FFC00000"/>
      </right>
      <top style="medium">
        <color rgb="FFC00000"/>
      </top>
      <bottom style="medium">
        <color rgb="FFC00000"/>
      </bottom>
      <diagonal/>
    </border>
    <border>
      <left style="medium">
        <color theme="1" tint="0.14999847407452621"/>
      </left>
      <right/>
      <top style="medium">
        <color theme="1" tint="0.14999847407452621"/>
      </top>
      <bottom/>
      <diagonal/>
    </border>
    <border>
      <left/>
      <right/>
      <top style="medium">
        <color theme="1" tint="0.14999847407452621"/>
      </top>
      <bottom/>
      <diagonal/>
    </border>
    <border>
      <left/>
      <right style="medium">
        <color theme="1" tint="0.14999847407452621"/>
      </right>
      <top style="medium">
        <color theme="1" tint="0.14999847407452621"/>
      </top>
      <bottom/>
      <diagonal/>
    </border>
    <border>
      <left style="medium">
        <color theme="1" tint="0.14999847407452621"/>
      </left>
      <right/>
      <top/>
      <bottom/>
      <diagonal/>
    </border>
    <border>
      <left/>
      <right style="medium">
        <color theme="1" tint="0.14999847407452621"/>
      </right>
      <top/>
      <bottom/>
      <diagonal/>
    </border>
    <border>
      <left style="medium">
        <color theme="1" tint="0.14999847407452621"/>
      </left>
      <right/>
      <top/>
      <bottom style="medium">
        <color theme="1" tint="0.14999847407452621"/>
      </bottom>
      <diagonal/>
    </border>
    <border>
      <left/>
      <right/>
      <top/>
      <bottom style="medium">
        <color theme="1" tint="0.14999847407452621"/>
      </bottom>
      <diagonal/>
    </border>
    <border>
      <left/>
      <right style="medium">
        <color theme="1" tint="0.14999847407452621"/>
      </right>
      <top/>
      <bottom style="medium">
        <color theme="1" tint="0.14999847407452621"/>
      </bottom>
      <diagonal/>
    </border>
    <border>
      <left style="thin">
        <color theme="4" tint="-0.249977111117893"/>
      </left>
      <right style="thin">
        <color theme="4" tint="-0.249977111117893"/>
      </right>
      <top style="thin">
        <color theme="4" tint="-0.249977111117893"/>
      </top>
      <bottom style="thin">
        <color theme="4" tint="-0.249977111117893"/>
      </bottom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/>
      <right/>
      <top style="medium">
        <color theme="1" tint="0.1499984740745262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 tint="0.14999847407452621"/>
      </top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rgb="FFC00000"/>
      </right>
      <top/>
      <bottom style="medium">
        <color rgb="FFC0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FF0000"/>
      </left>
      <right/>
      <top style="thin">
        <color rgb="FFFF0000"/>
      </top>
      <bottom style="thin">
        <color rgb="FFFF0000"/>
      </bottom>
      <diagonal/>
    </border>
    <border>
      <left/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FFC000"/>
      </left>
      <right/>
      <top style="thin">
        <color rgb="FFFFC000"/>
      </top>
      <bottom style="thin">
        <color rgb="FFFFC000"/>
      </bottom>
      <diagonal/>
    </border>
    <border>
      <left/>
      <right/>
      <top style="thin">
        <color rgb="FFFFC000"/>
      </top>
      <bottom style="thin">
        <color rgb="FFFFC000"/>
      </bottom>
      <diagonal/>
    </border>
    <border>
      <left/>
      <right style="thin">
        <color rgb="FFFFC000"/>
      </right>
      <top style="thin">
        <color rgb="FFFFC000"/>
      </top>
      <bottom style="thin">
        <color rgb="FFFFC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7030A0"/>
      </left>
      <right style="thin">
        <color rgb="FF7030A0"/>
      </right>
      <top style="thin">
        <color rgb="FF7030A0"/>
      </top>
      <bottom style="thin">
        <color rgb="FF7030A0"/>
      </bottom>
      <diagonal/>
    </border>
    <border>
      <left style="medium">
        <color rgb="FF7030A0"/>
      </left>
      <right style="medium">
        <color rgb="FF7030A0"/>
      </right>
      <top style="medium">
        <color rgb="FF7030A0"/>
      </top>
      <bottom style="medium">
        <color rgb="FF7030A0"/>
      </bottom>
      <diagonal/>
    </border>
    <border>
      <left style="thin">
        <color theme="4" tint="-0.249977111117893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C00000"/>
      </left>
      <right style="medium">
        <color rgb="FFC00000"/>
      </right>
      <top/>
      <bottom style="medium">
        <color rgb="FFC00000"/>
      </bottom>
      <diagonal/>
    </border>
    <border>
      <left style="medium">
        <color rgb="FF92D050"/>
      </left>
      <right style="medium">
        <color rgb="FF92D050"/>
      </right>
      <top style="medium">
        <color rgb="FF92D050"/>
      </top>
      <bottom style="medium">
        <color rgb="FF92D050"/>
      </bottom>
      <diagonal/>
    </border>
    <border>
      <left style="medium">
        <color rgb="FFC00000"/>
      </left>
      <right style="medium">
        <color rgb="FFC00000"/>
      </right>
      <top style="medium">
        <color rgb="FFC00000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7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164" fontId="0" fillId="0" borderId="11" xfId="0" applyNumberFormat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/>
    </xf>
    <xf numFmtId="2" fontId="0" fillId="0" borderId="11" xfId="0" applyNumberForma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0" fontId="2" fillId="0" borderId="0" xfId="0" applyFont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1" fillId="0" borderId="0" xfId="0" applyFont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/>
    <xf numFmtId="0" fontId="0" fillId="0" borderId="18" xfId="0" applyBorder="1"/>
    <xf numFmtId="0" fontId="0" fillId="0" borderId="19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2" xfId="0" applyBorder="1" applyAlignment="1">
      <alignment horizontal="center"/>
    </xf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1" xfId="0" applyBorder="1"/>
    <xf numFmtId="0" fontId="0" fillId="0" borderId="32" xfId="0" applyBorder="1"/>
    <xf numFmtId="0" fontId="0" fillId="0" borderId="30" xfId="0" applyBorder="1" applyAlignment="1">
      <alignment horizontal="center"/>
    </xf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32" xfId="0" applyBorder="1" applyAlignment="1">
      <alignment horizontal="center"/>
    </xf>
    <xf numFmtId="0" fontId="0" fillId="0" borderId="38" xfId="0" applyBorder="1"/>
    <xf numFmtId="0" fontId="0" fillId="0" borderId="40" xfId="0" applyBorder="1"/>
    <xf numFmtId="0" fontId="0" fillId="0" borderId="41" xfId="0" applyBorder="1"/>
    <xf numFmtId="0" fontId="0" fillId="0" borderId="42" xfId="0" applyBorder="1"/>
    <xf numFmtId="0" fontId="0" fillId="0" borderId="41" xfId="0" applyBorder="1" applyAlignment="1">
      <alignment horizontal="center"/>
    </xf>
    <xf numFmtId="0" fontId="0" fillId="0" borderId="44" xfId="0" applyBorder="1"/>
    <xf numFmtId="0" fontId="0" fillId="0" borderId="30" xfId="0" applyBorder="1" applyAlignment="1">
      <alignment horizontal="center" vertical="center"/>
    </xf>
    <xf numFmtId="0" fontId="0" fillId="0" borderId="45" xfId="0" applyBorder="1"/>
    <xf numFmtId="0" fontId="0" fillId="0" borderId="46" xfId="0" applyBorder="1"/>
    <xf numFmtId="0" fontId="0" fillId="0" borderId="47" xfId="0" applyBorder="1"/>
    <xf numFmtId="0" fontId="0" fillId="0" borderId="48" xfId="0" applyBorder="1"/>
    <xf numFmtId="0" fontId="0" fillId="0" borderId="49" xfId="0" applyBorder="1" applyAlignment="1">
      <alignment horizontal="center"/>
    </xf>
    <xf numFmtId="0" fontId="0" fillId="0" borderId="50" xfId="0" applyBorder="1"/>
    <xf numFmtId="0" fontId="0" fillId="2" borderId="49" xfId="0" applyFill="1" applyBorder="1" applyAlignment="1">
      <alignment horizontal="center"/>
    </xf>
    <xf numFmtId="0" fontId="3" fillId="0" borderId="0" xfId="0" applyFont="1"/>
    <xf numFmtId="0" fontId="1" fillId="0" borderId="0" xfId="0" applyFont="1"/>
    <xf numFmtId="0" fontId="0" fillId="3" borderId="49" xfId="0" applyFill="1" applyBorder="1" applyAlignment="1">
      <alignment horizontal="center"/>
    </xf>
    <xf numFmtId="0" fontId="0" fillId="4" borderId="49" xfId="0" applyFill="1" applyBorder="1" applyAlignment="1">
      <alignment horizontal="center"/>
    </xf>
    <xf numFmtId="165" fontId="0" fillId="0" borderId="49" xfId="0" applyNumberFormat="1" applyBorder="1" applyAlignment="1">
      <alignment horizontal="center"/>
    </xf>
    <xf numFmtId="0" fontId="0" fillId="5" borderId="49" xfId="0" applyFill="1" applyBorder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51" xfId="0" applyBorder="1"/>
    <xf numFmtId="0" fontId="0" fillId="0" borderId="52" xfId="0" applyBorder="1"/>
    <xf numFmtId="0" fontId="0" fillId="0" borderId="53" xfId="0" applyBorder="1"/>
    <xf numFmtId="165" fontId="0" fillId="0" borderId="1" xfId="0" applyNumberFormat="1" applyBorder="1" applyAlignment="1">
      <alignment horizontal="center"/>
    </xf>
    <xf numFmtId="165" fontId="0" fillId="0" borderId="39" xfId="0" applyNumberFormat="1" applyBorder="1" applyAlignment="1">
      <alignment horizontal="center"/>
    </xf>
    <xf numFmtId="165" fontId="0" fillId="0" borderId="11" xfId="0" applyNumberFormat="1" applyBorder="1" applyAlignment="1">
      <alignment horizontal="center"/>
    </xf>
    <xf numFmtId="165" fontId="0" fillId="0" borderId="12" xfId="0" applyNumberFormat="1" applyBorder="1" applyAlignment="1">
      <alignment horizontal="center"/>
    </xf>
    <xf numFmtId="165" fontId="0" fillId="0" borderId="43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548738</xdr:colOff>
      <xdr:row>5</xdr:row>
      <xdr:rowOff>81351</xdr:rowOff>
    </xdr:from>
    <xdr:to>
      <xdr:col>4</xdr:col>
      <xdr:colOff>590550</xdr:colOff>
      <xdr:row>8</xdr:row>
      <xdr:rowOff>104775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9D681ADC-DF49-FC5D-7DF1-3546537B11D7}"/>
            </a:ext>
          </a:extLst>
        </xdr:cNvPr>
        <xdr:cNvCxnSpPr>
          <a:stCxn id="2" idx="3"/>
        </xdr:cNvCxnSpPr>
      </xdr:nvCxnSpPr>
      <xdr:spPr>
        <a:xfrm>
          <a:off x="1158338" y="1043376"/>
          <a:ext cx="1261012" cy="61397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</xdr:col>
      <xdr:colOff>76200</xdr:colOff>
      <xdr:row>4</xdr:row>
      <xdr:rowOff>195262</xdr:rowOff>
    </xdr:from>
    <xdr:ext cx="47253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17563FF6-A1FD-4CDF-AD18-C476053D8D65}"/>
                </a:ext>
              </a:extLst>
            </xdr:cNvPr>
            <xdr:cNvSpPr txBox="1"/>
          </xdr:nvSpPr>
          <xdr:spPr>
            <a:xfrm>
              <a:off x="1295400" y="11444287"/>
              <a:ext cx="4725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100" i="0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17563FF6-A1FD-4CDF-AD18-C476053D8D65}"/>
                </a:ext>
              </a:extLst>
            </xdr:cNvPr>
            <xdr:cNvSpPr txBox="1"/>
          </xdr:nvSpPr>
          <xdr:spPr>
            <a:xfrm>
              <a:off x="1295400" y="11444287"/>
              <a:ext cx="4725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𝑥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sz="1100" i="0">
                  <a:latin typeface="Cambria Math" panose="02040503050406030204" pitchFamily="18" charset="0"/>
                </a:rPr>
                <a:t>1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</xdr:col>
      <xdr:colOff>104775</xdr:colOff>
      <xdr:row>11</xdr:row>
      <xdr:rowOff>4762</xdr:rowOff>
    </xdr:from>
    <xdr:ext cx="47253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A8127E00-B1CA-48E5-9E98-E2934BD9471C}"/>
                </a:ext>
              </a:extLst>
            </xdr:cNvPr>
            <xdr:cNvSpPr txBox="1"/>
          </xdr:nvSpPr>
          <xdr:spPr>
            <a:xfrm>
              <a:off x="714375" y="2157412"/>
              <a:ext cx="4725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PE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s-PE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s-PE" sz="1100" b="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A8127E00-B1CA-48E5-9E98-E2934BD9471C}"/>
                </a:ext>
              </a:extLst>
            </xdr:cNvPr>
            <xdr:cNvSpPr txBox="1"/>
          </xdr:nvSpPr>
          <xdr:spPr>
            <a:xfrm>
              <a:off x="714375" y="2157412"/>
              <a:ext cx="4725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PE" sz="1100" b="0" i="0">
                  <a:latin typeface="Cambria Math" panose="02040503050406030204" pitchFamily="18" charset="0"/>
                </a:rPr>
                <a:t>𝑥_2</a:t>
              </a:r>
              <a:endParaRPr lang="es-PE" sz="1100" b="0"/>
            </a:p>
          </xdr:txBody>
        </xdr:sp>
      </mc:Fallback>
    </mc:AlternateContent>
    <xdr:clientData/>
  </xdr:oneCellAnchor>
  <xdr:oneCellAnchor>
    <xdr:from>
      <xdr:col>5</xdr:col>
      <xdr:colOff>66675</xdr:colOff>
      <xdr:row>8</xdr:row>
      <xdr:rowOff>9525</xdr:rowOff>
    </xdr:from>
    <xdr:ext cx="47253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9F302471-CC8B-4952-99DA-2A58088BFFC1}"/>
                </a:ext>
              </a:extLst>
            </xdr:cNvPr>
            <xdr:cNvSpPr txBox="1"/>
          </xdr:nvSpPr>
          <xdr:spPr>
            <a:xfrm>
              <a:off x="2505075" y="11458575"/>
              <a:ext cx="4725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PE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𝑖</m:t>
                        </m:r>
                      </m:e>
                      <m:sub>
                        <m:r>
                          <a:rPr lang="es-PE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n-US" sz="1100">
                <a:solidFill>
                  <a:sysClr val="windowText" lastClr="000000"/>
                </a:solidFill>
              </a:endParaRPr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9F302471-CC8B-4952-99DA-2A58088BFFC1}"/>
                </a:ext>
              </a:extLst>
            </xdr:cNvPr>
            <xdr:cNvSpPr txBox="1"/>
          </xdr:nvSpPr>
          <xdr:spPr>
            <a:xfrm>
              <a:off x="2505075" y="11458575"/>
              <a:ext cx="4725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PE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𝑖_1</a:t>
              </a:r>
              <a:endParaRPr lang="en-US" sz="1100">
                <a:solidFill>
                  <a:sysClr val="windowText" lastClr="000000"/>
                </a:solidFill>
              </a:endParaRPr>
            </a:p>
          </xdr:txBody>
        </xdr:sp>
      </mc:Fallback>
    </mc:AlternateContent>
    <xdr:clientData/>
  </xdr:oneCellAnchor>
  <xdr:twoCellAnchor>
    <xdr:from>
      <xdr:col>2</xdr:col>
      <xdr:colOff>577313</xdr:colOff>
      <xdr:row>9</xdr:row>
      <xdr:rowOff>0</xdr:rowOff>
    </xdr:from>
    <xdr:to>
      <xdr:col>4</xdr:col>
      <xdr:colOff>581025</xdr:colOff>
      <xdr:row>11</xdr:row>
      <xdr:rowOff>90876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35D64EE2-E216-8F3F-F051-006F2D77E85E}"/>
            </a:ext>
          </a:extLst>
        </xdr:cNvPr>
        <xdr:cNvCxnSpPr>
          <a:stCxn id="3" idx="3"/>
        </xdr:cNvCxnSpPr>
      </xdr:nvCxnSpPr>
      <xdr:spPr>
        <a:xfrm flipV="1">
          <a:off x="1186913" y="1752600"/>
          <a:ext cx="1222912" cy="490926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oneCellAnchor>
    <xdr:from>
      <xdr:col>5</xdr:col>
      <xdr:colOff>66675</xdr:colOff>
      <xdr:row>14</xdr:row>
      <xdr:rowOff>9525</xdr:rowOff>
    </xdr:from>
    <xdr:ext cx="47253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0559856C-FF02-46F7-A33A-4223A640E910}"/>
                </a:ext>
              </a:extLst>
            </xdr:cNvPr>
            <xdr:cNvSpPr txBox="1"/>
          </xdr:nvSpPr>
          <xdr:spPr>
            <a:xfrm>
              <a:off x="2505075" y="2743200"/>
              <a:ext cx="4725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PE" sz="11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𝜃</m:t>
                    </m:r>
                    <m:r>
                      <a:rPr lang="es-PE" sz="11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en-US" sz="1100">
                <a:solidFill>
                  <a:sysClr val="windowText" lastClr="000000"/>
                </a:solidFill>
              </a:endParaRPr>
            </a:p>
          </xdr:txBody>
        </xdr:sp>
      </mc:Choice>
      <mc:Fallback xmlns="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0559856C-FF02-46F7-A33A-4223A640E910}"/>
                </a:ext>
              </a:extLst>
            </xdr:cNvPr>
            <xdr:cNvSpPr txBox="1"/>
          </xdr:nvSpPr>
          <xdr:spPr>
            <a:xfrm>
              <a:off x="2505075" y="2743200"/>
              <a:ext cx="4725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PE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𝜃 </a:t>
              </a:r>
              <a:endParaRPr lang="en-US" sz="1100">
                <a:solidFill>
                  <a:sysClr val="windowText" lastClr="000000"/>
                </a:solidFill>
              </a:endParaRPr>
            </a:p>
          </xdr:txBody>
        </xdr:sp>
      </mc:Fallback>
    </mc:AlternateContent>
    <xdr:clientData/>
  </xdr:oneCellAnchor>
  <xdr:twoCellAnchor>
    <xdr:from>
      <xdr:col>5</xdr:col>
      <xdr:colOff>302944</xdr:colOff>
      <xdr:row>8</xdr:row>
      <xdr:rowOff>181752</xdr:rowOff>
    </xdr:from>
    <xdr:to>
      <xdr:col>5</xdr:col>
      <xdr:colOff>302944</xdr:colOff>
      <xdr:row>14</xdr:row>
      <xdr:rowOff>9525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A69F16F9-C8FA-94F4-E175-48D61B763573}"/>
            </a:ext>
          </a:extLst>
        </xdr:cNvPr>
        <xdr:cNvCxnSpPr>
          <a:stCxn id="13" idx="0"/>
          <a:endCxn id="4" idx="2"/>
        </xdr:cNvCxnSpPr>
      </xdr:nvCxnSpPr>
      <xdr:spPr>
        <a:xfrm flipV="1">
          <a:off x="2741344" y="1734327"/>
          <a:ext cx="0" cy="100887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28575</xdr:colOff>
      <xdr:row>8</xdr:row>
      <xdr:rowOff>95250</xdr:rowOff>
    </xdr:from>
    <xdr:to>
      <xdr:col>7</xdr:col>
      <xdr:colOff>571500</xdr:colOff>
      <xdr:row>8</xdr:row>
      <xdr:rowOff>95250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C593CCD7-3FEE-5B22-D3F1-1527830A8655}"/>
            </a:ext>
          </a:extLst>
        </xdr:cNvPr>
        <xdr:cNvCxnSpPr/>
      </xdr:nvCxnSpPr>
      <xdr:spPr>
        <a:xfrm>
          <a:off x="3686175" y="1657350"/>
          <a:ext cx="115252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7</xdr:col>
      <xdr:colOff>600074</xdr:colOff>
      <xdr:row>9</xdr:row>
      <xdr:rowOff>180975</xdr:rowOff>
    </xdr:from>
    <xdr:ext cx="2352676" cy="4191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" name="TextBox 20">
              <a:extLst>
                <a:ext uri="{FF2B5EF4-FFF2-40B4-BE49-F238E27FC236}">
                  <a16:creationId xmlns:a16="http://schemas.microsoft.com/office/drawing/2014/main" id="{BF3C7D2E-D635-4143-9560-56047E61E256}"/>
                </a:ext>
              </a:extLst>
            </xdr:cNvPr>
            <xdr:cNvSpPr txBox="1"/>
          </xdr:nvSpPr>
          <xdr:spPr>
            <a:xfrm>
              <a:off x="4867274" y="1943100"/>
              <a:ext cx="2352676" cy="4191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PE" sz="11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𝑦</m:t>
                    </m:r>
                    <m:r>
                      <a:rPr lang="es-PE" sz="11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= </m:t>
                    </m:r>
                    <m:d>
                      <m:dPr>
                        <m:begChr m:val="{"/>
                        <m:endChr m:val=""/>
                        <m:ctrlPr>
                          <a:rPr lang="es-PE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eqArr>
                          <m:eqArrPr>
                            <m:ctrlPr>
                              <a:rPr lang="es-PE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eqArrPr>
                          <m:e>
                            <m:r>
                              <a:rPr lang="es-PE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+1,   </m:t>
                            </m:r>
                            <m:r>
                              <a:rPr lang="es-PE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𝑠𝑖</m:t>
                            </m:r>
                            <m:r>
                              <a:rPr lang="es-PE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 </m:t>
                            </m:r>
                            <m:sSub>
                              <m:sSubPr>
                                <m:ctrlPr>
                                  <a:rPr lang="es-PE" sz="1100" b="0" i="1">
                                    <a:solidFill>
                                      <a:sysClr val="windowText" lastClr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s-PE" sz="1100" b="0" i="1">
                                    <a:solidFill>
                                      <a:sysClr val="windowText" lastClr="000000"/>
                                    </a:solidFill>
                                    <a:latin typeface="Cambria Math" panose="02040503050406030204" pitchFamily="18" charset="0"/>
                                  </a:rPr>
                                  <m:t>𝑤</m:t>
                                </m:r>
                              </m:e>
                              <m:sub>
                                <m:r>
                                  <a:rPr lang="es-PE" sz="1100" b="0" i="1">
                                    <a:solidFill>
                                      <a:sysClr val="windowText" lastClr="000000"/>
                                    </a:solidFill>
                                    <a:latin typeface="Cambria Math" panose="02040503050406030204" pitchFamily="18" charset="0"/>
                                  </a:rPr>
                                  <m:t>1</m:t>
                                </m:r>
                              </m:sub>
                            </m:sSub>
                            <m:sSub>
                              <m:sSubPr>
                                <m:ctrlPr>
                                  <a:rPr lang="es-PE" sz="1100" b="0" i="1">
                                    <a:solidFill>
                                      <a:sysClr val="windowText" lastClr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s-PE" sz="1100" b="0" i="1">
                                    <a:solidFill>
                                      <a:sysClr val="windowText" lastClr="000000"/>
                                    </a:solidFill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s-PE" sz="1100" b="0" i="1">
                                    <a:solidFill>
                                      <a:sysClr val="windowText" lastClr="000000"/>
                                    </a:solidFill>
                                    <a:latin typeface="Cambria Math" panose="02040503050406030204" pitchFamily="18" charset="0"/>
                                  </a:rPr>
                                  <m:t>1</m:t>
                                </m:r>
                              </m:sub>
                            </m:sSub>
                            <m:r>
                              <a:rPr lang="es-PE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+</m:t>
                            </m:r>
                            <m:sSub>
                              <m:sSubPr>
                                <m:ctrlPr>
                                  <a:rPr lang="es-PE" sz="1100" b="0" i="1">
                                    <a:solidFill>
                                      <a:sysClr val="windowText" lastClr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s-PE" sz="1100" b="0" i="1">
                                    <a:solidFill>
                                      <a:sysClr val="windowText" lastClr="000000"/>
                                    </a:solidFill>
                                    <a:latin typeface="Cambria Math" panose="02040503050406030204" pitchFamily="18" charset="0"/>
                                  </a:rPr>
                                  <m:t>𝑤</m:t>
                                </m:r>
                              </m:e>
                              <m:sub>
                                <m:r>
                                  <a:rPr lang="es-PE" sz="1100" b="0" i="1">
                                    <a:solidFill>
                                      <a:sysClr val="windowText" lastClr="000000"/>
                                    </a:solidFill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b>
                            </m:sSub>
                            <m:sSub>
                              <m:sSubPr>
                                <m:ctrlPr>
                                  <a:rPr lang="es-PE" sz="1100" b="0" i="1">
                                    <a:solidFill>
                                      <a:sysClr val="windowText" lastClr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s-PE" sz="1100" b="0" i="1">
                                    <a:solidFill>
                                      <a:sysClr val="windowText" lastClr="000000"/>
                                    </a:solidFill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s-PE" sz="1100" b="0" i="1">
                                    <a:solidFill>
                                      <a:sysClr val="windowText" lastClr="000000"/>
                                    </a:solidFill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b>
                            </m:sSub>
                            <m:r>
                              <a:rPr lang="es-PE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+</m:t>
                            </m:r>
                            <m:r>
                              <a:rPr lang="es-PE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𝜃</m:t>
                            </m:r>
                            <m:r>
                              <a:rPr lang="es-PE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&gt;0</m:t>
                            </m:r>
                          </m:e>
                          <m:e>
                            <m:r>
                              <a:rPr lang="es-PE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−1,  </m:t>
                            </m:r>
                            <m:r>
                              <a:rPr lang="es-PE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𝑠𝑖</m:t>
                            </m:r>
                            <m:r>
                              <a:rPr lang="es-PE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 </m:t>
                            </m:r>
                            <m:sSub>
                              <m:sSubPr>
                                <m:ctrlPr>
                                  <a:rPr lang="es-PE" sz="1100" b="0" i="1">
                                    <a:solidFill>
                                      <a:sysClr val="windowText" lastClr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s-PE" sz="1100" b="0" i="1">
                                    <a:solidFill>
                                      <a:sysClr val="windowText" lastClr="000000"/>
                                    </a:solidFill>
                                    <a:latin typeface="Cambria Math" panose="02040503050406030204" pitchFamily="18" charset="0"/>
                                  </a:rPr>
                                  <m:t>𝑤</m:t>
                                </m:r>
                              </m:e>
                              <m:sub>
                                <m:r>
                                  <a:rPr lang="es-PE" sz="1100" b="0" i="1">
                                    <a:solidFill>
                                      <a:sysClr val="windowText" lastClr="000000"/>
                                    </a:solidFill>
                                    <a:latin typeface="Cambria Math" panose="02040503050406030204" pitchFamily="18" charset="0"/>
                                  </a:rPr>
                                  <m:t>1</m:t>
                                </m:r>
                              </m:sub>
                            </m:sSub>
                            <m:sSub>
                              <m:sSubPr>
                                <m:ctrlPr>
                                  <a:rPr lang="es-PE" sz="1100" b="0" i="1">
                                    <a:solidFill>
                                      <a:sysClr val="windowText" lastClr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s-PE" sz="1100" b="0" i="1">
                                    <a:solidFill>
                                      <a:sysClr val="windowText" lastClr="000000"/>
                                    </a:solidFill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s-PE" sz="1100" b="0" i="1">
                                    <a:solidFill>
                                      <a:sysClr val="windowText" lastClr="000000"/>
                                    </a:solidFill>
                                    <a:latin typeface="Cambria Math" panose="02040503050406030204" pitchFamily="18" charset="0"/>
                                  </a:rPr>
                                  <m:t>1</m:t>
                                </m:r>
                              </m:sub>
                            </m:sSub>
                            <m:r>
                              <a:rPr lang="es-PE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+</m:t>
                            </m:r>
                            <m:sSub>
                              <m:sSubPr>
                                <m:ctrlPr>
                                  <a:rPr lang="es-PE" sz="1100" b="0" i="1">
                                    <a:solidFill>
                                      <a:sysClr val="windowText" lastClr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s-PE" sz="1100" b="0" i="1">
                                    <a:solidFill>
                                      <a:sysClr val="windowText" lastClr="000000"/>
                                    </a:solidFill>
                                    <a:latin typeface="Cambria Math" panose="02040503050406030204" pitchFamily="18" charset="0"/>
                                  </a:rPr>
                                  <m:t>𝑤</m:t>
                                </m:r>
                              </m:e>
                              <m:sub>
                                <m:r>
                                  <a:rPr lang="es-PE" sz="1100" b="0" i="1">
                                    <a:solidFill>
                                      <a:sysClr val="windowText" lastClr="000000"/>
                                    </a:solidFill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b>
                            </m:sSub>
                            <m:sSub>
                              <m:sSubPr>
                                <m:ctrlPr>
                                  <a:rPr lang="es-PE" sz="1100" b="0" i="1">
                                    <a:solidFill>
                                      <a:sysClr val="windowText" lastClr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s-PE" sz="1100" b="0" i="1">
                                    <a:solidFill>
                                      <a:sysClr val="windowText" lastClr="000000"/>
                                    </a:solidFill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s-PE" sz="1100" b="0" i="1">
                                    <a:solidFill>
                                      <a:sysClr val="windowText" lastClr="000000"/>
                                    </a:solidFill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b>
                            </m:sSub>
                            <m:r>
                              <a:rPr lang="es-PE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+</m:t>
                            </m:r>
                            <m:r>
                              <a:rPr lang="es-PE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𝜃</m:t>
                            </m:r>
                            <m:r>
                              <a:rPr lang="es-PE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≤0</m:t>
                            </m:r>
                          </m:e>
                        </m:eqArr>
                      </m:e>
                    </m:d>
                  </m:oMath>
                </m:oMathPara>
              </a14:m>
              <a:endParaRPr lang="en-US" sz="1100">
                <a:solidFill>
                  <a:sysClr val="windowText" lastClr="000000"/>
                </a:solidFill>
              </a:endParaRPr>
            </a:p>
          </xdr:txBody>
        </xdr:sp>
      </mc:Choice>
      <mc:Fallback xmlns="">
        <xdr:sp macro="" textlink="">
          <xdr:nvSpPr>
            <xdr:cNvPr id="21" name="TextBox 20">
              <a:extLst>
                <a:ext uri="{FF2B5EF4-FFF2-40B4-BE49-F238E27FC236}">
                  <a16:creationId xmlns:a16="http://schemas.microsoft.com/office/drawing/2014/main" id="{BF3C7D2E-D635-4143-9560-56047E61E256}"/>
                </a:ext>
              </a:extLst>
            </xdr:cNvPr>
            <xdr:cNvSpPr txBox="1"/>
          </xdr:nvSpPr>
          <xdr:spPr>
            <a:xfrm>
              <a:off x="4867274" y="1943100"/>
              <a:ext cx="2352676" cy="4191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s-PE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𝑦= {█(+1,   𝑠𝑖 𝑤_1 𝑥_1+𝑤_2 𝑥_2+𝜃&gt;0@−1,  𝑠𝑖 𝑤_1 𝑥_1+𝑤_2 𝑥_2+𝜃≤0)┤</a:t>
              </a:r>
              <a:endParaRPr lang="en-US" sz="1100">
                <a:solidFill>
                  <a:sysClr val="windowText" lastClr="000000"/>
                </a:solidFill>
              </a:endParaRPr>
            </a:p>
          </xdr:txBody>
        </xdr:sp>
      </mc:Fallback>
    </mc:AlternateContent>
    <xdr:clientData/>
  </xdr:oneCellAnchor>
  <xdr:twoCellAnchor>
    <xdr:from>
      <xdr:col>9</xdr:col>
      <xdr:colOff>0</xdr:colOff>
      <xdr:row>8</xdr:row>
      <xdr:rowOff>104775</xdr:rowOff>
    </xdr:from>
    <xdr:to>
      <xdr:col>10</xdr:col>
      <xdr:colOff>0</xdr:colOff>
      <xdr:row>8</xdr:row>
      <xdr:rowOff>104775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433AA962-7DEB-4D02-B122-710E32629028}"/>
            </a:ext>
          </a:extLst>
        </xdr:cNvPr>
        <xdr:cNvCxnSpPr/>
      </xdr:nvCxnSpPr>
      <xdr:spPr>
        <a:xfrm>
          <a:off x="5486400" y="2057400"/>
          <a:ext cx="6096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548738</xdr:colOff>
      <xdr:row>18</xdr:row>
      <xdr:rowOff>81351</xdr:rowOff>
    </xdr:from>
    <xdr:to>
      <xdr:col>4</xdr:col>
      <xdr:colOff>590550</xdr:colOff>
      <xdr:row>21</xdr:row>
      <xdr:rowOff>104775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4E8C75C6-99ED-4552-94AE-396B6BECC29F}"/>
            </a:ext>
          </a:extLst>
        </xdr:cNvPr>
        <xdr:cNvCxnSpPr>
          <a:stCxn id="27" idx="3"/>
        </xdr:cNvCxnSpPr>
      </xdr:nvCxnSpPr>
      <xdr:spPr>
        <a:xfrm>
          <a:off x="1767938" y="1043376"/>
          <a:ext cx="1261012" cy="61397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</xdr:col>
      <xdr:colOff>76200</xdr:colOff>
      <xdr:row>17</xdr:row>
      <xdr:rowOff>195262</xdr:rowOff>
    </xdr:from>
    <xdr:ext cx="47253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7" name="TextBox 26">
              <a:extLst>
                <a:ext uri="{FF2B5EF4-FFF2-40B4-BE49-F238E27FC236}">
                  <a16:creationId xmlns:a16="http://schemas.microsoft.com/office/drawing/2014/main" id="{3E2DA01E-58BD-46DE-B80D-04D4FF6BD405}"/>
                </a:ext>
              </a:extLst>
            </xdr:cNvPr>
            <xdr:cNvSpPr txBox="1"/>
          </xdr:nvSpPr>
          <xdr:spPr>
            <a:xfrm>
              <a:off x="1295400" y="957262"/>
              <a:ext cx="4725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100" i="0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7" name="TextBox 26">
              <a:extLst>
                <a:ext uri="{FF2B5EF4-FFF2-40B4-BE49-F238E27FC236}">
                  <a16:creationId xmlns:a16="http://schemas.microsoft.com/office/drawing/2014/main" id="{3E2DA01E-58BD-46DE-B80D-04D4FF6BD405}"/>
                </a:ext>
              </a:extLst>
            </xdr:cNvPr>
            <xdr:cNvSpPr txBox="1"/>
          </xdr:nvSpPr>
          <xdr:spPr>
            <a:xfrm>
              <a:off x="1295400" y="957262"/>
              <a:ext cx="4725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𝑥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sz="1100" i="0">
                  <a:latin typeface="Cambria Math" panose="02040503050406030204" pitchFamily="18" charset="0"/>
                </a:rPr>
                <a:t>1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</xdr:col>
      <xdr:colOff>104775</xdr:colOff>
      <xdr:row>24</xdr:row>
      <xdr:rowOff>4762</xdr:rowOff>
    </xdr:from>
    <xdr:ext cx="47253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8" name="TextBox 27">
              <a:extLst>
                <a:ext uri="{FF2B5EF4-FFF2-40B4-BE49-F238E27FC236}">
                  <a16:creationId xmlns:a16="http://schemas.microsoft.com/office/drawing/2014/main" id="{AC249A12-48EC-40AC-A5AE-ABA257659340}"/>
                </a:ext>
              </a:extLst>
            </xdr:cNvPr>
            <xdr:cNvSpPr txBox="1"/>
          </xdr:nvSpPr>
          <xdr:spPr>
            <a:xfrm>
              <a:off x="1323975" y="2157412"/>
              <a:ext cx="4725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PE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s-PE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s-PE" sz="1100" b="0"/>
            </a:p>
          </xdr:txBody>
        </xdr:sp>
      </mc:Choice>
      <mc:Fallback xmlns="">
        <xdr:sp macro="" textlink="">
          <xdr:nvSpPr>
            <xdr:cNvPr id="28" name="TextBox 27">
              <a:extLst>
                <a:ext uri="{FF2B5EF4-FFF2-40B4-BE49-F238E27FC236}">
                  <a16:creationId xmlns:a16="http://schemas.microsoft.com/office/drawing/2014/main" id="{AC249A12-48EC-40AC-A5AE-ABA257659340}"/>
                </a:ext>
              </a:extLst>
            </xdr:cNvPr>
            <xdr:cNvSpPr txBox="1"/>
          </xdr:nvSpPr>
          <xdr:spPr>
            <a:xfrm>
              <a:off x="1323975" y="2157412"/>
              <a:ext cx="4725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PE" sz="1100" b="0" i="0">
                  <a:latin typeface="Cambria Math" panose="02040503050406030204" pitchFamily="18" charset="0"/>
                </a:rPr>
                <a:t>𝑥_2</a:t>
              </a:r>
              <a:endParaRPr lang="es-PE" sz="1100" b="0"/>
            </a:p>
          </xdr:txBody>
        </xdr:sp>
      </mc:Fallback>
    </mc:AlternateContent>
    <xdr:clientData/>
  </xdr:oneCellAnchor>
  <xdr:oneCellAnchor>
    <xdr:from>
      <xdr:col>5</xdr:col>
      <xdr:colOff>66675</xdr:colOff>
      <xdr:row>21</xdr:row>
      <xdr:rowOff>9525</xdr:rowOff>
    </xdr:from>
    <xdr:ext cx="47253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9" name="TextBox 28">
              <a:extLst>
                <a:ext uri="{FF2B5EF4-FFF2-40B4-BE49-F238E27FC236}">
                  <a16:creationId xmlns:a16="http://schemas.microsoft.com/office/drawing/2014/main" id="{D5C71032-CF67-4C3F-8A34-E5A1579C16C1}"/>
                </a:ext>
              </a:extLst>
            </xdr:cNvPr>
            <xdr:cNvSpPr txBox="1"/>
          </xdr:nvSpPr>
          <xdr:spPr>
            <a:xfrm>
              <a:off x="3114675" y="1562100"/>
              <a:ext cx="4725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PE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𝑖</m:t>
                        </m:r>
                      </m:e>
                      <m:sub>
                        <m:r>
                          <a:rPr lang="es-PE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n-US" sz="1100">
                <a:solidFill>
                  <a:sysClr val="windowText" lastClr="000000"/>
                </a:solidFill>
              </a:endParaRPr>
            </a:p>
          </xdr:txBody>
        </xdr:sp>
      </mc:Choice>
      <mc:Fallback xmlns="">
        <xdr:sp macro="" textlink="">
          <xdr:nvSpPr>
            <xdr:cNvPr id="29" name="TextBox 28">
              <a:extLst>
                <a:ext uri="{FF2B5EF4-FFF2-40B4-BE49-F238E27FC236}">
                  <a16:creationId xmlns:a16="http://schemas.microsoft.com/office/drawing/2014/main" id="{D5C71032-CF67-4C3F-8A34-E5A1579C16C1}"/>
                </a:ext>
              </a:extLst>
            </xdr:cNvPr>
            <xdr:cNvSpPr txBox="1"/>
          </xdr:nvSpPr>
          <xdr:spPr>
            <a:xfrm>
              <a:off x="3114675" y="1562100"/>
              <a:ext cx="4725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PE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𝑖_1</a:t>
              </a:r>
              <a:endParaRPr lang="en-US" sz="1100">
                <a:solidFill>
                  <a:sysClr val="windowText" lastClr="000000"/>
                </a:solidFill>
              </a:endParaRPr>
            </a:p>
          </xdr:txBody>
        </xdr:sp>
      </mc:Fallback>
    </mc:AlternateContent>
    <xdr:clientData/>
  </xdr:oneCellAnchor>
  <xdr:twoCellAnchor>
    <xdr:from>
      <xdr:col>2</xdr:col>
      <xdr:colOff>577313</xdr:colOff>
      <xdr:row>22</xdr:row>
      <xdr:rowOff>0</xdr:rowOff>
    </xdr:from>
    <xdr:to>
      <xdr:col>4</xdr:col>
      <xdr:colOff>581025</xdr:colOff>
      <xdr:row>24</xdr:row>
      <xdr:rowOff>90876</xdr:rowOff>
    </xdr:to>
    <xdr:cxnSp macro="">
      <xdr:nvCxnSpPr>
        <xdr:cNvPr id="30" name="Straight Arrow Connector 29">
          <a:extLst>
            <a:ext uri="{FF2B5EF4-FFF2-40B4-BE49-F238E27FC236}">
              <a16:creationId xmlns:a16="http://schemas.microsoft.com/office/drawing/2014/main" id="{DC11D10D-53F6-4157-9092-7407FEB4FD23}"/>
            </a:ext>
          </a:extLst>
        </xdr:cNvPr>
        <xdr:cNvCxnSpPr>
          <a:stCxn id="28" idx="3"/>
        </xdr:cNvCxnSpPr>
      </xdr:nvCxnSpPr>
      <xdr:spPr>
        <a:xfrm flipV="1">
          <a:off x="1796513" y="1752600"/>
          <a:ext cx="1222912" cy="490926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oneCellAnchor>
    <xdr:from>
      <xdr:col>5</xdr:col>
      <xdr:colOff>66675</xdr:colOff>
      <xdr:row>27</xdr:row>
      <xdr:rowOff>9525</xdr:rowOff>
    </xdr:from>
    <xdr:ext cx="47253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1" name="TextBox 30">
              <a:extLst>
                <a:ext uri="{FF2B5EF4-FFF2-40B4-BE49-F238E27FC236}">
                  <a16:creationId xmlns:a16="http://schemas.microsoft.com/office/drawing/2014/main" id="{4F07CD86-6EB1-4265-B247-02ABB1C7CCFF}"/>
                </a:ext>
              </a:extLst>
            </xdr:cNvPr>
            <xdr:cNvSpPr txBox="1"/>
          </xdr:nvSpPr>
          <xdr:spPr>
            <a:xfrm>
              <a:off x="3114675" y="2752725"/>
              <a:ext cx="4725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PE" sz="11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𝜃</m:t>
                    </m:r>
                    <m:r>
                      <a:rPr lang="es-PE" sz="11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en-US" sz="1100">
                <a:solidFill>
                  <a:sysClr val="windowText" lastClr="000000"/>
                </a:solidFill>
              </a:endParaRPr>
            </a:p>
          </xdr:txBody>
        </xdr:sp>
      </mc:Choice>
      <mc:Fallback xmlns="">
        <xdr:sp macro="" textlink="">
          <xdr:nvSpPr>
            <xdr:cNvPr id="31" name="TextBox 30">
              <a:extLst>
                <a:ext uri="{FF2B5EF4-FFF2-40B4-BE49-F238E27FC236}">
                  <a16:creationId xmlns:a16="http://schemas.microsoft.com/office/drawing/2014/main" id="{4F07CD86-6EB1-4265-B247-02ABB1C7CCFF}"/>
                </a:ext>
              </a:extLst>
            </xdr:cNvPr>
            <xdr:cNvSpPr txBox="1"/>
          </xdr:nvSpPr>
          <xdr:spPr>
            <a:xfrm>
              <a:off x="3114675" y="2752725"/>
              <a:ext cx="4725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PE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𝜃 </a:t>
              </a:r>
              <a:endParaRPr lang="en-US" sz="1100">
                <a:solidFill>
                  <a:sysClr val="windowText" lastClr="000000"/>
                </a:solidFill>
              </a:endParaRPr>
            </a:p>
          </xdr:txBody>
        </xdr:sp>
      </mc:Fallback>
    </mc:AlternateContent>
    <xdr:clientData/>
  </xdr:oneCellAnchor>
  <xdr:twoCellAnchor>
    <xdr:from>
      <xdr:col>5</xdr:col>
      <xdr:colOff>302944</xdr:colOff>
      <xdr:row>21</xdr:row>
      <xdr:rowOff>181752</xdr:rowOff>
    </xdr:from>
    <xdr:to>
      <xdr:col>5</xdr:col>
      <xdr:colOff>302944</xdr:colOff>
      <xdr:row>27</xdr:row>
      <xdr:rowOff>9525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4614AB35-B4DD-4BB0-804D-DE2B57B6E3C1}"/>
            </a:ext>
          </a:extLst>
        </xdr:cNvPr>
        <xdr:cNvCxnSpPr>
          <a:stCxn id="31" idx="0"/>
          <a:endCxn id="29" idx="2"/>
        </xdr:cNvCxnSpPr>
      </xdr:nvCxnSpPr>
      <xdr:spPr>
        <a:xfrm flipV="1">
          <a:off x="3350944" y="1734327"/>
          <a:ext cx="0" cy="101839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</xdr:col>
      <xdr:colOff>104775</xdr:colOff>
      <xdr:row>8</xdr:row>
      <xdr:rowOff>4762</xdr:rowOff>
    </xdr:from>
    <xdr:ext cx="47253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9" name="TextBox 38">
              <a:extLst>
                <a:ext uri="{FF2B5EF4-FFF2-40B4-BE49-F238E27FC236}">
                  <a16:creationId xmlns:a16="http://schemas.microsoft.com/office/drawing/2014/main" id="{324D85A0-BFF1-403D-939C-9C6D62F7C5B4}"/>
                </a:ext>
              </a:extLst>
            </xdr:cNvPr>
            <xdr:cNvSpPr txBox="1"/>
          </xdr:nvSpPr>
          <xdr:spPr>
            <a:xfrm>
              <a:off x="714375" y="4129087"/>
              <a:ext cx="4725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PE" sz="1100" b="0" i="1">
                        <a:latin typeface="Cambria Math" panose="02040503050406030204" pitchFamily="18" charset="0"/>
                      </a:rPr>
                      <m:t>𝑑</m:t>
                    </m:r>
                    <m:r>
                      <a:rPr lang="es-PE" sz="11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es-PE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s-PE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s-PE" sz="1100" b="0"/>
            </a:p>
          </xdr:txBody>
        </xdr:sp>
      </mc:Choice>
      <mc:Fallback xmlns="">
        <xdr:sp macro="" textlink="">
          <xdr:nvSpPr>
            <xdr:cNvPr id="39" name="TextBox 38">
              <a:extLst>
                <a:ext uri="{FF2B5EF4-FFF2-40B4-BE49-F238E27FC236}">
                  <a16:creationId xmlns:a16="http://schemas.microsoft.com/office/drawing/2014/main" id="{324D85A0-BFF1-403D-939C-9C6D62F7C5B4}"/>
                </a:ext>
              </a:extLst>
            </xdr:cNvPr>
            <xdr:cNvSpPr txBox="1"/>
          </xdr:nvSpPr>
          <xdr:spPr>
            <a:xfrm>
              <a:off x="714375" y="4129087"/>
              <a:ext cx="4725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PE" sz="1100" b="0" i="0">
                  <a:latin typeface="Cambria Math" panose="02040503050406030204" pitchFamily="18" charset="0"/>
                </a:rPr>
                <a:t>𝑑(𝑥)</a:t>
              </a:r>
              <a:endParaRPr lang="es-PE" sz="1100" b="0"/>
            </a:p>
          </xdr:txBody>
        </xdr:sp>
      </mc:Fallback>
    </mc:AlternateContent>
    <xdr:clientData/>
  </xdr:oneCellAnchor>
  <xdr:oneCellAnchor>
    <xdr:from>
      <xdr:col>8</xdr:col>
      <xdr:colOff>114300</xdr:colOff>
      <xdr:row>21</xdr:row>
      <xdr:rowOff>23812</xdr:rowOff>
    </xdr:from>
    <xdr:ext cx="122815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1" name="TextBox 40">
              <a:extLst>
                <a:ext uri="{FF2B5EF4-FFF2-40B4-BE49-F238E27FC236}">
                  <a16:creationId xmlns:a16="http://schemas.microsoft.com/office/drawing/2014/main" id="{B16D04E1-459D-2A93-455A-684A91EA1A94}"/>
                </a:ext>
              </a:extLst>
            </xdr:cNvPr>
            <xdr:cNvSpPr txBox="1"/>
          </xdr:nvSpPr>
          <xdr:spPr>
            <a:xfrm>
              <a:off x="4991100" y="4738687"/>
              <a:ext cx="122815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PE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sz="1100" b="0" i="1">
                            <a:latin typeface="Cambria Math" panose="02040503050406030204" pitchFamily="18" charset="0"/>
                          </a:rPr>
                          <m:t>𝑤</m:t>
                        </m:r>
                      </m:e>
                      <m:sub>
                        <m:r>
                          <a:rPr lang="es-PE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s-PE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s-PE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sz="1100" b="0" i="1">
                            <a:latin typeface="Cambria Math" panose="02040503050406030204" pitchFamily="18" charset="0"/>
                          </a:rPr>
                          <m:t>𝑤</m:t>
                        </m:r>
                      </m:e>
                      <m:sub>
                        <m:r>
                          <a:rPr lang="es-PE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s-PE" sz="11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s-PE" sz="1100" b="0" i="1">
                        <a:latin typeface="Cambria Math" panose="02040503050406030204" pitchFamily="18" charset="0"/>
                      </a:rPr>
                      <m:t>𝑑</m:t>
                    </m:r>
                    <m:d>
                      <m:dPr>
                        <m:ctrlPr>
                          <a:rPr lang="es-PE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PE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s-PE" sz="1100" b="0" i="1">
                        <a:latin typeface="Cambria Math" panose="02040503050406030204" pitchFamily="18" charset="0"/>
                      </a:rPr>
                      <m:t>∙</m:t>
                    </m:r>
                    <m:sSub>
                      <m:sSubPr>
                        <m:ctrlPr>
                          <a:rPr lang="es-PE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s-PE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1" name="TextBox 40">
              <a:extLst>
                <a:ext uri="{FF2B5EF4-FFF2-40B4-BE49-F238E27FC236}">
                  <a16:creationId xmlns:a16="http://schemas.microsoft.com/office/drawing/2014/main" id="{B16D04E1-459D-2A93-455A-684A91EA1A94}"/>
                </a:ext>
              </a:extLst>
            </xdr:cNvPr>
            <xdr:cNvSpPr txBox="1"/>
          </xdr:nvSpPr>
          <xdr:spPr>
            <a:xfrm>
              <a:off x="4991100" y="4738687"/>
              <a:ext cx="122815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PE" sz="1100" b="0" i="0">
                  <a:latin typeface="Cambria Math" panose="02040503050406030204" pitchFamily="18" charset="0"/>
                </a:rPr>
                <a:t>𝑤_1=𝑤_1+𝑑(𝑥)∙𝑥_1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8</xdr:col>
      <xdr:colOff>114300</xdr:colOff>
      <xdr:row>22</xdr:row>
      <xdr:rowOff>4762</xdr:rowOff>
    </xdr:from>
    <xdr:ext cx="127118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2" name="TextBox 41">
              <a:extLst>
                <a:ext uri="{FF2B5EF4-FFF2-40B4-BE49-F238E27FC236}">
                  <a16:creationId xmlns:a16="http://schemas.microsoft.com/office/drawing/2014/main" id="{33A55993-E8D0-4B76-A473-469263B03FE0}"/>
                </a:ext>
              </a:extLst>
            </xdr:cNvPr>
            <xdr:cNvSpPr txBox="1"/>
          </xdr:nvSpPr>
          <xdr:spPr>
            <a:xfrm>
              <a:off x="4991100" y="4919662"/>
              <a:ext cx="127118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PE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sz="1100" b="0" i="1">
                            <a:latin typeface="Cambria Math" panose="02040503050406030204" pitchFamily="18" charset="0"/>
                          </a:rPr>
                          <m:t>𝑤</m:t>
                        </m:r>
                      </m:e>
                      <m:sub>
                        <m:r>
                          <a:rPr lang="es-PE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s-PE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s-PE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sz="1100" b="0" i="1">
                            <a:latin typeface="Cambria Math" panose="02040503050406030204" pitchFamily="18" charset="0"/>
                          </a:rPr>
                          <m:t>𝑤</m:t>
                        </m:r>
                      </m:e>
                      <m:sub>
                        <m:r>
                          <a:rPr lang="es-PE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s-PE" sz="11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s-PE" sz="1100" b="0" i="1">
                        <a:latin typeface="Cambria Math" panose="02040503050406030204" pitchFamily="18" charset="0"/>
                      </a:rPr>
                      <m:t>𝑑</m:t>
                    </m:r>
                    <m:d>
                      <m:dPr>
                        <m:ctrlPr>
                          <a:rPr lang="es-PE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PE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s-PE" sz="1100" b="0" i="1">
                        <a:latin typeface="Cambria Math" panose="02040503050406030204" pitchFamily="18" charset="0"/>
                      </a:rPr>
                      <m:t>∙</m:t>
                    </m:r>
                    <m:sSub>
                      <m:sSubPr>
                        <m:ctrlPr>
                          <a:rPr lang="es-PE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s-PE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2" name="TextBox 41">
              <a:extLst>
                <a:ext uri="{FF2B5EF4-FFF2-40B4-BE49-F238E27FC236}">
                  <a16:creationId xmlns:a16="http://schemas.microsoft.com/office/drawing/2014/main" id="{33A55993-E8D0-4B76-A473-469263B03FE0}"/>
                </a:ext>
              </a:extLst>
            </xdr:cNvPr>
            <xdr:cNvSpPr txBox="1"/>
          </xdr:nvSpPr>
          <xdr:spPr>
            <a:xfrm>
              <a:off x="4991100" y="4919662"/>
              <a:ext cx="127118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PE" sz="1100" b="0" i="0">
                  <a:latin typeface="Cambria Math" panose="02040503050406030204" pitchFamily="18" charset="0"/>
                </a:rPr>
                <a:t>𝑤_2=𝑤_2+𝑑(𝑥)∙𝑥_2</a:t>
              </a:r>
              <a:endParaRPr lang="en-US" sz="1100"/>
            </a:p>
          </xdr:txBody>
        </xdr:sp>
      </mc:Fallback>
    </mc:AlternateContent>
    <xdr:clientData/>
  </xdr:oneCellAnchor>
  <xdr:twoCellAnchor>
    <xdr:from>
      <xdr:col>2</xdr:col>
      <xdr:colOff>548738</xdr:colOff>
      <xdr:row>33</xdr:row>
      <xdr:rowOff>81351</xdr:rowOff>
    </xdr:from>
    <xdr:to>
      <xdr:col>4</xdr:col>
      <xdr:colOff>590550</xdr:colOff>
      <xdr:row>36</xdr:row>
      <xdr:rowOff>104775</xdr:rowOff>
    </xdr:to>
    <xdr:cxnSp macro="">
      <xdr:nvCxnSpPr>
        <xdr:cNvPr id="44" name="Straight Arrow Connector 43">
          <a:extLst>
            <a:ext uri="{FF2B5EF4-FFF2-40B4-BE49-F238E27FC236}">
              <a16:creationId xmlns:a16="http://schemas.microsoft.com/office/drawing/2014/main" id="{12F02AB7-5DEA-4540-8B9C-1EDE2425A001}"/>
            </a:ext>
          </a:extLst>
        </xdr:cNvPr>
        <xdr:cNvCxnSpPr>
          <a:stCxn id="45" idx="3"/>
        </xdr:cNvCxnSpPr>
      </xdr:nvCxnSpPr>
      <xdr:spPr>
        <a:xfrm>
          <a:off x="1767938" y="1052901"/>
          <a:ext cx="1261012" cy="61397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</xdr:col>
      <xdr:colOff>76200</xdr:colOff>
      <xdr:row>32</xdr:row>
      <xdr:rowOff>195262</xdr:rowOff>
    </xdr:from>
    <xdr:ext cx="47253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5" name="TextBox 44">
              <a:extLst>
                <a:ext uri="{FF2B5EF4-FFF2-40B4-BE49-F238E27FC236}">
                  <a16:creationId xmlns:a16="http://schemas.microsoft.com/office/drawing/2014/main" id="{C7445308-9CF6-452B-AC2A-086FF4F1D13E}"/>
                </a:ext>
              </a:extLst>
            </xdr:cNvPr>
            <xdr:cNvSpPr txBox="1"/>
          </xdr:nvSpPr>
          <xdr:spPr>
            <a:xfrm>
              <a:off x="1295400" y="966787"/>
              <a:ext cx="4725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100" i="0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5" name="TextBox 44">
              <a:extLst>
                <a:ext uri="{FF2B5EF4-FFF2-40B4-BE49-F238E27FC236}">
                  <a16:creationId xmlns:a16="http://schemas.microsoft.com/office/drawing/2014/main" id="{C7445308-9CF6-452B-AC2A-086FF4F1D13E}"/>
                </a:ext>
              </a:extLst>
            </xdr:cNvPr>
            <xdr:cNvSpPr txBox="1"/>
          </xdr:nvSpPr>
          <xdr:spPr>
            <a:xfrm>
              <a:off x="1295400" y="966787"/>
              <a:ext cx="4725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𝑥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sz="1100" i="0">
                  <a:latin typeface="Cambria Math" panose="02040503050406030204" pitchFamily="18" charset="0"/>
                </a:rPr>
                <a:t>1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</xdr:col>
      <xdr:colOff>104775</xdr:colOff>
      <xdr:row>39</xdr:row>
      <xdr:rowOff>4762</xdr:rowOff>
    </xdr:from>
    <xdr:ext cx="47253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6" name="TextBox 45">
              <a:extLst>
                <a:ext uri="{FF2B5EF4-FFF2-40B4-BE49-F238E27FC236}">
                  <a16:creationId xmlns:a16="http://schemas.microsoft.com/office/drawing/2014/main" id="{1279105F-D7D2-41FA-9E08-06A29E499EE4}"/>
                </a:ext>
              </a:extLst>
            </xdr:cNvPr>
            <xdr:cNvSpPr txBox="1"/>
          </xdr:nvSpPr>
          <xdr:spPr>
            <a:xfrm>
              <a:off x="1323975" y="2157412"/>
              <a:ext cx="4725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PE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s-PE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s-PE" sz="1100" b="0"/>
            </a:p>
          </xdr:txBody>
        </xdr:sp>
      </mc:Choice>
      <mc:Fallback xmlns="">
        <xdr:sp macro="" textlink="">
          <xdr:nvSpPr>
            <xdr:cNvPr id="46" name="TextBox 45">
              <a:extLst>
                <a:ext uri="{FF2B5EF4-FFF2-40B4-BE49-F238E27FC236}">
                  <a16:creationId xmlns:a16="http://schemas.microsoft.com/office/drawing/2014/main" id="{1279105F-D7D2-41FA-9E08-06A29E499EE4}"/>
                </a:ext>
              </a:extLst>
            </xdr:cNvPr>
            <xdr:cNvSpPr txBox="1"/>
          </xdr:nvSpPr>
          <xdr:spPr>
            <a:xfrm>
              <a:off x="1323975" y="2157412"/>
              <a:ext cx="4725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PE" sz="1100" b="0" i="0">
                  <a:latin typeface="Cambria Math" panose="02040503050406030204" pitchFamily="18" charset="0"/>
                </a:rPr>
                <a:t>𝑥_2</a:t>
              </a:r>
              <a:endParaRPr lang="es-PE" sz="1100" b="0"/>
            </a:p>
          </xdr:txBody>
        </xdr:sp>
      </mc:Fallback>
    </mc:AlternateContent>
    <xdr:clientData/>
  </xdr:oneCellAnchor>
  <xdr:oneCellAnchor>
    <xdr:from>
      <xdr:col>5</xdr:col>
      <xdr:colOff>66675</xdr:colOff>
      <xdr:row>36</xdr:row>
      <xdr:rowOff>9525</xdr:rowOff>
    </xdr:from>
    <xdr:ext cx="47253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7" name="TextBox 46">
              <a:extLst>
                <a:ext uri="{FF2B5EF4-FFF2-40B4-BE49-F238E27FC236}">
                  <a16:creationId xmlns:a16="http://schemas.microsoft.com/office/drawing/2014/main" id="{E95D9D9E-57C0-4D99-A4AF-2BB6809A3DEC}"/>
                </a:ext>
              </a:extLst>
            </xdr:cNvPr>
            <xdr:cNvSpPr txBox="1"/>
          </xdr:nvSpPr>
          <xdr:spPr>
            <a:xfrm>
              <a:off x="3114675" y="1571625"/>
              <a:ext cx="4725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PE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𝑖</m:t>
                        </m:r>
                      </m:e>
                      <m:sub>
                        <m:r>
                          <a:rPr lang="es-PE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n-US" sz="1100">
                <a:solidFill>
                  <a:sysClr val="windowText" lastClr="000000"/>
                </a:solidFill>
              </a:endParaRPr>
            </a:p>
          </xdr:txBody>
        </xdr:sp>
      </mc:Choice>
      <mc:Fallback xmlns="">
        <xdr:sp macro="" textlink="">
          <xdr:nvSpPr>
            <xdr:cNvPr id="47" name="TextBox 46">
              <a:extLst>
                <a:ext uri="{FF2B5EF4-FFF2-40B4-BE49-F238E27FC236}">
                  <a16:creationId xmlns:a16="http://schemas.microsoft.com/office/drawing/2014/main" id="{E95D9D9E-57C0-4D99-A4AF-2BB6809A3DEC}"/>
                </a:ext>
              </a:extLst>
            </xdr:cNvPr>
            <xdr:cNvSpPr txBox="1"/>
          </xdr:nvSpPr>
          <xdr:spPr>
            <a:xfrm>
              <a:off x="3114675" y="1571625"/>
              <a:ext cx="4725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PE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𝑖_1</a:t>
              </a:r>
              <a:endParaRPr lang="en-US" sz="1100">
                <a:solidFill>
                  <a:sysClr val="windowText" lastClr="000000"/>
                </a:solidFill>
              </a:endParaRPr>
            </a:p>
          </xdr:txBody>
        </xdr:sp>
      </mc:Fallback>
    </mc:AlternateContent>
    <xdr:clientData/>
  </xdr:oneCellAnchor>
  <xdr:twoCellAnchor>
    <xdr:from>
      <xdr:col>2</xdr:col>
      <xdr:colOff>577313</xdr:colOff>
      <xdr:row>37</xdr:row>
      <xdr:rowOff>0</xdr:rowOff>
    </xdr:from>
    <xdr:to>
      <xdr:col>4</xdr:col>
      <xdr:colOff>581025</xdr:colOff>
      <xdr:row>39</xdr:row>
      <xdr:rowOff>90876</xdr:rowOff>
    </xdr:to>
    <xdr:cxnSp macro="">
      <xdr:nvCxnSpPr>
        <xdr:cNvPr id="48" name="Straight Arrow Connector 47">
          <a:extLst>
            <a:ext uri="{FF2B5EF4-FFF2-40B4-BE49-F238E27FC236}">
              <a16:creationId xmlns:a16="http://schemas.microsoft.com/office/drawing/2014/main" id="{22778E66-A898-4EE1-8B1E-0F70811980BA}"/>
            </a:ext>
          </a:extLst>
        </xdr:cNvPr>
        <xdr:cNvCxnSpPr>
          <a:stCxn id="46" idx="3"/>
        </xdr:cNvCxnSpPr>
      </xdr:nvCxnSpPr>
      <xdr:spPr>
        <a:xfrm flipV="1">
          <a:off x="1796513" y="1762125"/>
          <a:ext cx="1222912" cy="481401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oneCellAnchor>
    <xdr:from>
      <xdr:col>5</xdr:col>
      <xdr:colOff>66675</xdr:colOff>
      <xdr:row>42</xdr:row>
      <xdr:rowOff>9525</xdr:rowOff>
    </xdr:from>
    <xdr:ext cx="47253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9" name="TextBox 48">
              <a:extLst>
                <a:ext uri="{FF2B5EF4-FFF2-40B4-BE49-F238E27FC236}">
                  <a16:creationId xmlns:a16="http://schemas.microsoft.com/office/drawing/2014/main" id="{62285837-5A9E-4F9C-9BDE-2AA1AF36D358}"/>
                </a:ext>
              </a:extLst>
            </xdr:cNvPr>
            <xdr:cNvSpPr txBox="1"/>
          </xdr:nvSpPr>
          <xdr:spPr>
            <a:xfrm>
              <a:off x="3114675" y="2752725"/>
              <a:ext cx="4725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PE" sz="11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𝜃</m:t>
                    </m:r>
                    <m:r>
                      <a:rPr lang="es-PE" sz="11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en-US" sz="1100">
                <a:solidFill>
                  <a:sysClr val="windowText" lastClr="000000"/>
                </a:solidFill>
              </a:endParaRPr>
            </a:p>
          </xdr:txBody>
        </xdr:sp>
      </mc:Choice>
      <mc:Fallback xmlns="">
        <xdr:sp macro="" textlink="">
          <xdr:nvSpPr>
            <xdr:cNvPr id="49" name="TextBox 48">
              <a:extLst>
                <a:ext uri="{FF2B5EF4-FFF2-40B4-BE49-F238E27FC236}">
                  <a16:creationId xmlns:a16="http://schemas.microsoft.com/office/drawing/2014/main" id="{62285837-5A9E-4F9C-9BDE-2AA1AF36D358}"/>
                </a:ext>
              </a:extLst>
            </xdr:cNvPr>
            <xdr:cNvSpPr txBox="1"/>
          </xdr:nvSpPr>
          <xdr:spPr>
            <a:xfrm>
              <a:off x="3114675" y="2752725"/>
              <a:ext cx="4725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PE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𝜃 </a:t>
              </a:r>
              <a:endParaRPr lang="en-US" sz="1100">
                <a:solidFill>
                  <a:sysClr val="windowText" lastClr="000000"/>
                </a:solidFill>
              </a:endParaRPr>
            </a:p>
          </xdr:txBody>
        </xdr:sp>
      </mc:Fallback>
    </mc:AlternateContent>
    <xdr:clientData/>
  </xdr:oneCellAnchor>
  <xdr:twoCellAnchor>
    <xdr:from>
      <xdr:col>5</xdr:col>
      <xdr:colOff>302944</xdr:colOff>
      <xdr:row>36</xdr:row>
      <xdr:rowOff>181752</xdr:rowOff>
    </xdr:from>
    <xdr:to>
      <xdr:col>5</xdr:col>
      <xdr:colOff>302944</xdr:colOff>
      <xdr:row>42</xdr:row>
      <xdr:rowOff>9525</xdr:rowOff>
    </xdr:to>
    <xdr:cxnSp macro="">
      <xdr:nvCxnSpPr>
        <xdr:cNvPr id="50" name="Straight Arrow Connector 49">
          <a:extLst>
            <a:ext uri="{FF2B5EF4-FFF2-40B4-BE49-F238E27FC236}">
              <a16:creationId xmlns:a16="http://schemas.microsoft.com/office/drawing/2014/main" id="{3E6AFC5F-EBDD-48CE-9F71-144284E4F2D8}"/>
            </a:ext>
          </a:extLst>
        </xdr:cNvPr>
        <xdr:cNvCxnSpPr>
          <a:stCxn id="49" idx="0"/>
          <a:endCxn id="47" idx="2"/>
        </xdr:cNvCxnSpPr>
      </xdr:nvCxnSpPr>
      <xdr:spPr>
        <a:xfrm flipV="1">
          <a:off x="3350944" y="1743852"/>
          <a:ext cx="0" cy="100887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28575</xdr:colOff>
      <xdr:row>36</xdr:row>
      <xdr:rowOff>95250</xdr:rowOff>
    </xdr:from>
    <xdr:to>
      <xdr:col>7</xdr:col>
      <xdr:colOff>571500</xdr:colOff>
      <xdr:row>36</xdr:row>
      <xdr:rowOff>95250</xdr:rowOff>
    </xdr:to>
    <xdr:cxnSp macro="">
      <xdr:nvCxnSpPr>
        <xdr:cNvPr id="51" name="Straight Arrow Connector 50">
          <a:extLst>
            <a:ext uri="{FF2B5EF4-FFF2-40B4-BE49-F238E27FC236}">
              <a16:creationId xmlns:a16="http://schemas.microsoft.com/office/drawing/2014/main" id="{8E37C25C-6B15-4B6C-BDDA-158FA0CB156B}"/>
            </a:ext>
          </a:extLst>
        </xdr:cNvPr>
        <xdr:cNvCxnSpPr/>
      </xdr:nvCxnSpPr>
      <xdr:spPr>
        <a:xfrm>
          <a:off x="3686175" y="1657350"/>
          <a:ext cx="115252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7</xdr:col>
      <xdr:colOff>600074</xdr:colOff>
      <xdr:row>37</xdr:row>
      <xdr:rowOff>180975</xdr:rowOff>
    </xdr:from>
    <xdr:ext cx="2352676" cy="4191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2" name="TextBox 51">
              <a:extLst>
                <a:ext uri="{FF2B5EF4-FFF2-40B4-BE49-F238E27FC236}">
                  <a16:creationId xmlns:a16="http://schemas.microsoft.com/office/drawing/2014/main" id="{29AE700D-CCDB-466C-8FA8-BD599714AEA5}"/>
                </a:ext>
              </a:extLst>
            </xdr:cNvPr>
            <xdr:cNvSpPr txBox="1"/>
          </xdr:nvSpPr>
          <xdr:spPr>
            <a:xfrm>
              <a:off x="4867274" y="1943100"/>
              <a:ext cx="2352676" cy="4191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PE" sz="11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𝑦</m:t>
                    </m:r>
                    <m:r>
                      <a:rPr lang="es-PE" sz="11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= </m:t>
                    </m:r>
                    <m:d>
                      <m:dPr>
                        <m:begChr m:val="{"/>
                        <m:endChr m:val=""/>
                        <m:ctrlPr>
                          <a:rPr lang="es-PE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eqArr>
                          <m:eqArrPr>
                            <m:ctrlPr>
                              <a:rPr lang="es-PE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eqArrPr>
                          <m:e>
                            <m:r>
                              <a:rPr lang="es-PE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+1,   </m:t>
                            </m:r>
                            <m:r>
                              <a:rPr lang="es-PE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𝑠𝑖</m:t>
                            </m:r>
                            <m:r>
                              <a:rPr lang="es-PE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 </m:t>
                            </m:r>
                            <m:sSub>
                              <m:sSubPr>
                                <m:ctrlPr>
                                  <a:rPr lang="es-PE" sz="1100" b="0" i="1">
                                    <a:solidFill>
                                      <a:sysClr val="windowText" lastClr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s-PE" sz="1100" b="0" i="1">
                                    <a:solidFill>
                                      <a:sysClr val="windowText" lastClr="000000"/>
                                    </a:solidFill>
                                    <a:latin typeface="Cambria Math" panose="02040503050406030204" pitchFamily="18" charset="0"/>
                                  </a:rPr>
                                  <m:t>𝑤</m:t>
                                </m:r>
                              </m:e>
                              <m:sub>
                                <m:r>
                                  <a:rPr lang="es-PE" sz="1100" b="0" i="1">
                                    <a:solidFill>
                                      <a:sysClr val="windowText" lastClr="000000"/>
                                    </a:solidFill>
                                    <a:latin typeface="Cambria Math" panose="02040503050406030204" pitchFamily="18" charset="0"/>
                                  </a:rPr>
                                  <m:t>1</m:t>
                                </m:r>
                              </m:sub>
                            </m:sSub>
                            <m:sSub>
                              <m:sSubPr>
                                <m:ctrlPr>
                                  <a:rPr lang="es-PE" sz="1100" b="0" i="1">
                                    <a:solidFill>
                                      <a:sysClr val="windowText" lastClr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s-PE" sz="1100" b="0" i="1">
                                    <a:solidFill>
                                      <a:sysClr val="windowText" lastClr="000000"/>
                                    </a:solidFill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s-PE" sz="1100" b="0" i="1">
                                    <a:solidFill>
                                      <a:sysClr val="windowText" lastClr="000000"/>
                                    </a:solidFill>
                                    <a:latin typeface="Cambria Math" panose="02040503050406030204" pitchFamily="18" charset="0"/>
                                  </a:rPr>
                                  <m:t>1</m:t>
                                </m:r>
                              </m:sub>
                            </m:sSub>
                            <m:r>
                              <a:rPr lang="es-PE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+</m:t>
                            </m:r>
                            <m:sSub>
                              <m:sSubPr>
                                <m:ctrlPr>
                                  <a:rPr lang="es-PE" sz="1100" b="0" i="1">
                                    <a:solidFill>
                                      <a:sysClr val="windowText" lastClr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s-PE" sz="1100" b="0" i="1">
                                    <a:solidFill>
                                      <a:sysClr val="windowText" lastClr="000000"/>
                                    </a:solidFill>
                                    <a:latin typeface="Cambria Math" panose="02040503050406030204" pitchFamily="18" charset="0"/>
                                  </a:rPr>
                                  <m:t>𝑤</m:t>
                                </m:r>
                              </m:e>
                              <m:sub>
                                <m:r>
                                  <a:rPr lang="es-PE" sz="1100" b="0" i="1">
                                    <a:solidFill>
                                      <a:sysClr val="windowText" lastClr="000000"/>
                                    </a:solidFill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b>
                            </m:sSub>
                            <m:sSub>
                              <m:sSubPr>
                                <m:ctrlPr>
                                  <a:rPr lang="es-PE" sz="1100" b="0" i="1">
                                    <a:solidFill>
                                      <a:sysClr val="windowText" lastClr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s-PE" sz="1100" b="0" i="1">
                                    <a:solidFill>
                                      <a:sysClr val="windowText" lastClr="000000"/>
                                    </a:solidFill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s-PE" sz="1100" b="0" i="1">
                                    <a:solidFill>
                                      <a:sysClr val="windowText" lastClr="000000"/>
                                    </a:solidFill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b>
                            </m:sSub>
                            <m:r>
                              <a:rPr lang="es-PE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+</m:t>
                            </m:r>
                            <m:r>
                              <a:rPr lang="es-PE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𝜃</m:t>
                            </m:r>
                            <m:r>
                              <a:rPr lang="es-PE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&gt;0</m:t>
                            </m:r>
                          </m:e>
                          <m:e>
                            <m:r>
                              <a:rPr lang="es-PE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−1,  </m:t>
                            </m:r>
                            <m:r>
                              <a:rPr lang="es-PE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𝑠𝑖</m:t>
                            </m:r>
                            <m:r>
                              <a:rPr lang="es-PE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 </m:t>
                            </m:r>
                            <m:sSub>
                              <m:sSubPr>
                                <m:ctrlPr>
                                  <a:rPr lang="es-PE" sz="1100" b="0" i="1">
                                    <a:solidFill>
                                      <a:sysClr val="windowText" lastClr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s-PE" sz="1100" b="0" i="1">
                                    <a:solidFill>
                                      <a:sysClr val="windowText" lastClr="000000"/>
                                    </a:solidFill>
                                    <a:latin typeface="Cambria Math" panose="02040503050406030204" pitchFamily="18" charset="0"/>
                                  </a:rPr>
                                  <m:t>𝑤</m:t>
                                </m:r>
                              </m:e>
                              <m:sub>
                                <m:r>
                                  <a:rPr lang="es-PE" sz="1100" b="0" i="1">
                                    <a:solidFill>
                                      <a:sysClr val="windowText" lastClr="000000"/>
                                    </a:solidFill>
                                    <a:latin typeface="Cambria Math" panose="02040503050406030204" pitchFamily="18" charset="0"/>
                                  </a:rPr>
                                  <m:t>1</m:t>
                                </m:r>
                              </m:sub>
                            </m:sSub>
                            <m:sSub>
                              <m:sSubPr>
                                <m:ctrlPr>
                                  <a:rPr lang="es-PE" sz="1100" b="0" i="1">
                                    <a:solidFill>
                                      <a:sysClr val="windowText" lastClr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s-PE" sz="1100" b="0" i="1">
                                    <a:solidFill>
                                      <a:sysClr val="windowText" lastClr="000000"/>
                                    </a:solidFill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s-PE" sz="1100" b="0" i="1">
                                    <a:solidFill>
                                      <a:sysClr val="windowText" lastClr="000000"/>
                                    </a:solidFill>
                                    <a:latin typeface="Cambria Math" panose="02040503050406030204" pitchFamily="18" charset="0"/>
                                  </a:rPr>
                                  <m:t>1</m:t>
                                </m:r>
                              </m:sub>
                            </m:sSub>
                            <m:r>
                              <a:rPr lang="es-PE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+</m:t>
                            </m:r>
                            <m:sSub>
                              <m:sSubPr>
                                <m:ctrlPr>
                                  <a:rPr lang="es-PE" sz="1100" b="0" i="1">
                                    <a:solidFill>
                                      <a:sysClr val="windowText" lastClr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s-PE" sz="1100" b="0" i="1">
                                    <a:solidFill>
                                      <a:sysClr val="windowText" lastClr="000000"/>
                                    </a:solidFill>
                                    <a:latin typeface="Cambria Math" panose="02040503050406030204" pitchFamily="18" charset="0"/>
                                  </a:rPr>
                                  <m:t>𝑤</m:t>
                                </m:r>
                              </m:e>
                              <m:sub>
                                <m:r>
                                  <a:rPr lang="es-PE" sz="1100" b="0" i="1">
                                    <a:solidFill>
                                      <a:sysClr val="windowText" lastClr="000000"/>
                                    </a:solidFill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b>
                            </m:sSub>
                            <m:sSub>
                              <m:sSubPr>
                                <m:ctrlPr>
                                  <a:rPr lang="es-PE" sz="1100" b="0" i="1">
                                    <a:solidFill>
                                      <a:sysClr val="windowText" lastClr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s-PE" sz="1100" b="0" i="1">
                                    <a:solidFill>
                                      <a:sysClr val="windowText" lastClr="000000"/>
                                    </a:solidFill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s-PE" sz="1100" b="0" i="1">
                                    <a:solidFill>
                                      <a:sysClr val="windowText" lastClr="000000"/>
                                    </a:solidFill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b>
                            </m:sSub>
                            <m:r>
                              <a:rPr lang="es-PE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+</m:t>
                            </m:r>
                            <m:r>
                              <a:rPr lang="es-PE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𝜃</m:t>
                            </m:r>
                            <m:r>
                              <a:rPr lang="es-PE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≤0</m:t>
                            </m:r>
                          </m:e>
                        </m:eqArr>
                      </m:e>
                    </m:d>
                  </m:oMath>
                </m:oMathPara>
              </a14:m>
              <a:endParaRPr lang="en-US" sz="1100">
                <a:solidFill>
                  <a:sysClr val="windowText" lastClr="000000"/>
                </a:solidFill>
              </a:endParaRPr>
            </a:p>
          </xdr:txBody>
        </xdr:sp>
      </mc:Choice>
      <mc:Fallback xmlns="">
        <xdr:sp macro="" textlink="">
          <xdr:nvSpPr>
            <xdr:cNvPr id="52" name="TextBox 51">
              <a:extLst>
                <a:ext uri="{FF2B5EF4-FFF2-40B4-BE49-F238E27FC236}">
                  <a16:creationId xmlns:a16="http://schemas.microsoft.com/office/drawing/2014/main" id="{29AE700D-CCDB-466C-8FA8-BD599714AEA5}"/>
                </a:ext>
              </a:extLst>
            </xdr:cNvPr>
            <xdr:cNvSpPr txBox="1"/>
          </xdr:nvSpPr>
          <xdr:spPr>
            <a:xfrm>
              <a:off x="4867274" y="1943100"/>
              <a:ext cx="2352676" cy="4191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s-PE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𝑦= {█(+1,   𝑠𝑖 𝑤_1 𝑥_1+𝑤_2 𝑥_2+𝜃&gt;0@−1,  𝑠𝑖 𝑤_1 𝑥_1+𝑤_2 𝑥_2+𝜃≤0)┤</a:t>
              </a:r>
              <a:endParaRPr lang="en-US" sz="1100">
                <a:solidFill>
                  <a:sysClr val="windowText" lastClr="000000"/>
                </a:solidFill>
              </a:endParaRPr>
            </a:p>
          </xdr:txBody>
        </xdr:sp>
      </mc:Fallback>
    </mc:AlternateContent>
    <xdr:clientData/>
  </xdr:oneCellAnchor>
  <xdr:twoCellAnchor>
    <xdr:from>
      <xdr:col>9</xdr:col>
      <xdr:colOff>0</xdr:colOff>
      <xdr:row>36</xdr:row>
      <xdr:rowOff>104775</xdr:rowOff>
    </xdr:from>
    <xdr:to>
      <xdr:col>10</xdr:col>
      <xdr:colOff>0</xdr:colOff>
      <xdr:row>36</xdr:row>
      <xdr:rowOff>104775</xdr:rowOff>
    </xdr:to>
    <xdr:cxnSp macro="">
      <xdr:nvCxnSpPr>
        <xdr:cNvPr id="53" name="Straight Arrow Connector 52">
          <a:extLst>
            <a:ext uri="{FF2B5EF4-FFF2-40B4-BE49-F238E27FC236}">
              <a16:creationId xmlns:a16="http://schemas.microsoft.com/office/drawing/2014/main" id="{CE2E7327-5890-4ECA-8C55-7E32AB6815C7}"/>
            </a:ext>
          </a:extLst>
        </xdr:cNvPr>
        <xdr:cNvCxnSpPr/>
      </xdr:nvCxnSpPr>
      <xdr:spPr>
        <a:xfrm>
          <a:off x="5486400" y="1666875"/>
          <a:ext cx="6096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548738</xdr:colOff>
      <xdr:row>46</xdr:row>
      <xdr:rowOff>81351</xdr:rowOff>
    </xdr:from>
    <xdr:to>
      <xdr:col>4</xdr:col>
      <xdr:colOff>590550</xdr:colOff>
      <xdr:row>49</xdr:row>
      <xdr:rowOff>104775</xdr:rowOff>
    </xdr:to>
    <xdr:cxnSp macro="">
      <xdr:nvCxnSpPr>
        <xdr:cNvPr id="54" name="Straight Arrow Connector 53">
          <a:extLst>
            <a:ext uri="{FF2B5EF4-FFF2-40B4-BE49-F238E27FC236}">
              <a16:creationId xmlns:a16="http://schemas.microsoft.com/office/drawing/2014/main" id="{83B7322E-3CC9-4A1E-A45F-CC4C114351FE}"/>
            </a:ext>
          </a:extLst>
        </xdr:cNvPr>
        <xdr:cNvCxnSpPr>
          <a:stCxn id="55" idx="3"/>
        </xdr:cNvCxnSpPr>
      </xdr:nvCxnSpPr>
      <xdr:spPr>
        <a:xfrm>
          <a:off x="1767938" y="3615126"/>
          <a:ext cx="1261012" cy="61397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</xdr:col>
      <xdr:colOff>76200</xdr:colOff>
      <xdr:row>45</xdr:row>
      <xdr:rowOff>195262</xdr:rowOff>
    </xdr:from>
    <xdr:ext cx="47253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5" name="TextBox 54">
              <a:extLst>
                <a:ext uri="{FF2B5EF4-FFF2-40B4-BE49-F238E27FC236}">
                  <a16:creationId xmlns:a16="http://schemas.microsoft.com/office/drawing/2014/main" id="{4093CCEF-F5E5-4C1D-81DE-6FB6B6126D69}"/>
                </a:ext>
              </a:extLst>
            </xdr:cNvPr>
            <xdr:cNvSpPr txBox="1"/>
          </xdr:nvSpPr>
          <xdr:spPr>
            <a:xfrm>
              <a:off x="1295400" y="3529012"/>
              <a:ext cx="4725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100" i="0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55" name="TextBox 54">
              <a:extLst>
                <a:ext uri="{FF2B5EF4-FFF2-40B4-BE49-F238E27FC236}">
                  <a16:creationId xmlns:a16="http://schemas.microsoft.com/office/drawing/2014/main" id="{4093CCEF-F5E5-4C1D-81DE-6FB6B6126D69}"/>
                </a:ext>
              </a:extLst>
            </xdr:cNvPr>
            <xdr:cNvSpPr txBox="1"/>
          </xdr:nvSpPr>
          <xdr:spPr>
            <a:xfrm>
              <a:off x="1295400" y="3529012"/>
              <a:ext cx="4725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𝑥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sz="1100" i="0">
                  <a:latin typeface="Cambria Math" panose="02040503050406030204" pitchFamily="18" charset="0"/>
                </a:rPr>
                <a:t>1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</xdr:col>
      <xdr:colOff>104775</xdr:colOff>
      <xdr:row>52</xdr:row>
      <xdr:rowOff>4762</xdr:rowOff>
    </xdr:from>
    <xdr:ext cx="47253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6" name="TextBox 55">
              <a:extLst>
                <a:ext uri="{FF2B5EF4-FFF2-40B4-BE49-F238E27FC236}">
                  <a16:creationId xmlns:a16="http://schemas.microsoft.com/office/drawing/2014/main" id="{A6DE079C-AE93-4B4E-BDD2-02997E85A40E}"/>
                </a:ext>
              </a:extLst>
            </xdr:cNvPr>
            <xdr:cNvSpPr txBox="1"/>
          </xdr:nvSpPr>
          <xdr:spPr>
            <a:xfrm>
              <a:off x="1323975" y="4719637"/>
              <a:ext cx="4725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PE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s-PE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s-PE" sz="1100" b="0"/>
            </a:p>
          </xdr:txBody>
        </xdr:sp>
      </mc:Choice>
      <mc:Fallback xmlns="">
        <xdr:sp macro="" textlink="">
          <xdr:nvSpPr>
            <xdr:cNvPr id="56" name="TextBox 55">
              <a:extLst>
                <a:ext uri="{FF2B5EF4-FFF2-40B4-BE49-F238E27FC236}">
                  <a16:creationId xmlns:a16="http://schemas.microsoft.com/office/drawing/2014/main" id="{A6DE079C-AE93-4B4E-BDD2-02997E85A40E}"/>
                </a:ext>
              </a:extLst>
            </xdr:cNvPr>
            <xdr:cNvSpPr txBox="1"/>
          </xdr:nvSpPr>
          <xdr:spPr>
            <a:xfrm>
              <a:off x="1323975" y="4719637"/>
              <a:ext cx="4725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PE" sz="1100" b="0" i="0">
                  <a:latin typeface="Cambria Math" panose="02040503050406030204" pitchFamily="18" charset="0"/>
                </a:rPr>
                <a:t>𝑥_2</a:t>
              </a:r>
              <a:endParaRPr lang="es-PE" sz="1100" b="0"/>
            </a:p>
          </xdr:txBody>
        </xdr:sp>
      </mc:Fallback>
    </mc:AlternateContent>
    <xdr:clientData/>
  </xdr:oneCellAnchor>
  <xdr:oneCellAnchor>
    <xdr:from>
      <xdr:col>5</xdr:col>
      <xdr:colOff>66675</xdr:colOff>
      <xdr:row>49</xdr:row>
      <xdr:rowOff>9525</xdr:rowOff>
    </xdr:from>
    <xdr:ext cx="47253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7" name="TextBox 56">
              <a:extLst>
                <a:ext uri="{FF2B5EF4-FFF2-40B4-BE49-F238E27FC236}">
                  <a16:creationId xmlns:a16="http://schemas.microsoft.com/office/drawing/2014/main" id="{32E89DFE-C30A-4C6D-AF3B-8D7BE6D41D49}"/>
                </a:ext>
              </a:extLst>
            </xdr:cNvPr>
            <xdr:cNvSpPr txBox="1"/>
          </xdr:nvSpPr>
          <xdr:spPr>
            <a:xfrm>
              <a:off x="3114675" y="4133850"/>
              <a:ext cx="4725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PE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𝑖</m:t>
                        </m:r>
                      </m:e>
                      <m:sub>
                        <m:r>
                          <a:rPr lang="es-PE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n-US" sz="1100">
                <a:solidFill>
                  <a:sysClr val="windowText" lastClr="000000"/>
                </a:solidFill>
              </a:endParaRPr>
            </a:p>
          </xdr:txBody>
        </xdr:sp>
      </mc:Choice>
      <mc:Fallback xmlns="">
        <xdr:sp macro="" textlink="">
          <xdr:nvSpPr>
            <xdr:cNvPr id="57" name="TextBox 56">
              <a:extLst>
                <a:ext uri="{FF2B5EF4-FFF2-40B4-BE49-F238E27FC236}">
                  <a16:creationId xmlns:a16="http://schemas.microsoft.com/office/drawing/2014/main" id="{32E89DFE-C30A-4C6D-AF3B-8D7BE6D41D49}"/>
                </a:ext>
              </a:extLst>
            </xdr:cNvPr>
            <xdr:cNvSpPr txBox="1"/>
          </xdr:nvSpPr>
          <xdr:spPr>
            <a:xfrm>
              <a:off x="3114675" y="4133850"/>
              <a:ext cx="4725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PE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𝑖_1</a:t>
              </a:r>
              <a:endParaRPr lang="en-US" sz="1100">
                <a:solidFill>
                  <a:sysClr val="windowText" lastClr="000000"/>
                </a:solidFill>
              </a:endParaRPr>
            </a:p>
          </xdr:txBody>
        </xdr:sp>
      </mc:Fallback>
    </mc:AlternateContent>
    <xdr:clientData/>
  </xdr:oneCellAnchor>
  <xdr:twoCellAnchor>
    <xdr:from>
      <xdr:col>2</xdr:col>
      <xdr:colOff>577313</xdr:colOff>
      <xdr:row>50</xdr:row>
      <xdr:rowOff>0</xdr:rowOff>
    </xdr:from>
    <xdr:to>
      <xdr:col>4</xdr:col>
      <xdr:colOff>581025</xdr:colOff>
      <xdr:row>52</xdr:row>
      <xdr:rowOff>90876</xdr:rowOff>
    </xdr:to>
    <xdr:cxnSp macro="">
      <xdr:nvCxnSpPr>
        <xdr:cNvPr id="58" name="Straight Arrow Connector 57">
          <a:extLst>
            <a:ext uri="{FF2B5EF4-FFF2-40B4-BE49-F238E27FC236}">
              <a16:creationId xmlns:a16="http://schemas.microsoft.com/office/drawing/2014/main" id="{F2649973-C7B3-4AAB-A1B9-3F3E97BB54DF}"/>
            </a:ext>
          </a:extLst>
        </xdr:cNvPr>
        <xdr:cNvCxnSpPr>
          <a:stCxn id="56" idx="3"/>
        </xdr:cNvCxnSpPr>
      </xdr:nvCxnSpPr>
      <xdr:spPr>
        <a:xfrm flipV="1">
          <a:off x="1796513" y="4324350"/>
          <a:ext cx="1222912" cy="481401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oneCellAnchor>
    <xdr:from>
      <xdr:col>5</xdr:col>
      <xdr:colOff>66675</xdr:colOff>
      <xdr:row>55</xdr:row>
      <xdr:rowOff>9525</xdr:rowOff>
    </xdr:from>
    <xdr:ext cx="47253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9" name="TextBox 58">
              <a:extLst>
                <a:ext uri="{FF2B5EF4-FFF2-40B4-BE49-F238E27FC236}">
                  <a16:creationId xmlns:a16="http://schemas.microsoft.com/office/drawing/2014/main" id="{CA4E15B4-A72C-4BB7-B6A3-1DDCBF1A3C43}"/>
                </a:ext>
              </a:extLst>
            </xdr:cNvPr>
            <xdr:cNvSpPr txBox="1"/>
          </xdr:nvSpPr>
          <xdr:spPr>
            <a:xfrm>
              <a:off x="3114675" y="5314950"/>
              <a:ext cx="4725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PE" sz="11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𝜃</m:t>
                    </m:r>
                    <m:r>
                      <a:rPr lang="es-PE" sz="11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en-US" sz="1100">
                <a:solidFill>
                  <a:sysClr val="windowText" lastClr="000000"/>
                </a:solidFill>
              </a:endParaRPr>
            </a:p>
          </xdr:txBody>
        </xdr:sp>
      </mc:Choice>
      <mc:Fallback xmlns="">
        <xdr:sp macro="" textlink="">
          <xdr:nvSpPr>
            <xdr:cNvPr id="59" name="TextBox 58">
              <a:extLst>
                <a:ext uri="{FF2B5EF4-FFF2-40B4-BE49-F238E27FC236}">
                  <a16:creationId xmlns:a16="http://schemas.microsoft.com/office/drawing/2014/main" id="{CA4E15B4-A72C-4BB7-B6A3-1DDCBF1A3C43}"/>
                </a:ext>
              </a:extLst>
            </xdr:cNvPr>
            <xdr:cNvSpPr txBox="1"/>
          </xdr:nvSpPr>
          <xdr:spPr>
            <a:xfrm>
              <a:off x="3114675" y="5314950"/>
              <a:ext cx="4725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PE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𝜃 </a:t>
              </a:r>
              <a:endParaRPr lang="en-US" sz="1100">
                <a:solidFill>
                  <a:sysClr val="windowText" lastClr="000000"/>
                </a:solidFill>
              </a:endParaRPr>
            </a:p>
          </xdr:txBody>
        </xdr:sp>
      </mc:Fallback>
    </mc:AlternateContent>
    <xdr:clientData/>
  </xdr:oneCellAnchor>
  <xdr:twoCellAnchor>
    <xdr:from>
      <xdr:col>5</xdr:col>
      <xdr:colOff>302944</xdr:colOff>
      <xdr:row>49</xdr:row>
      <xdr:rowOff>181752</xdr:rowOff>
    </xdr:from>
    <xdr:to>
      <xdr:col>5</xdr:col>
      <xdr:colOff>302944</xdr:colOff>
      <xdr:row>55</xdr:row>
      <xdr:rowOff>9525</xdr:rowOff>
    </xdr:to>
    <xdr:cxnSp macro="">
      <xdr:nvCxnSpPr>
        <xdr:cNvPr id="60" name="Straight Arrow Connector 59">
          <a:extLst>
            <a:ext uri="{FF2B5EF4-FFF2-40B4-BE49-F238E27FC236}">
              <a16:creationId xmlns:a16="http://schemas.microsoft.com/office/drawing/2014/main" id="{894111EF-831F-4DAD-80A7-6556A1D02C9C}"/>
            </a:ext>
          </a:extLst>
        </xdr:cNvPr>
        <xdr:cNvCxnSpPr>
          <a:stCxn id="59" idx="0"/>
          <a:endCxn id="57" idx="2"/>
        </xdr:cNvCxnSpPr>
      </xdr:nvCxnSpPr>
      <xdr:spPr>
        <a:xfrm flipV="1">
          <a:off x="3350944" y="4306077"/>
          <a:ext cx="0" cy="100887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</xdr:col>
      <xdr:colOff>104775</xdr:colOff>
      <xdr:row>36</xdr:row>
      <xdr:rowOff>4762</xdr:rowOff>
    </xdr:from>
    <xdr:ext cx="47253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1" name="TextBox 60">
              <a:extLst>
                <a:ext uri="{FF2B5EF4-FFF2-40B4-BE49-F238E27FC236}">
                  <a16:creationId xmlns:a16="http://schemas.microsoft.com/office/drawing/2014/main" id="{9D864BBE-3641-4B3F-A080-223F7244350B}"/>
                </a:ext>
              </a:extLst>
            </xdr:cNvPr>
            <xdr:cNvSpPr txBox="1"/>
          </xdr:nvSpPr>
          <xdr:spPr>
            <a:xfrm>
              <a:off x="714375" y="1566862"/>
              <a:ext cx="4725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PE" sz="1100" b="0" i="1">
                        <a:latin typeface="Cambria Math" panose="02040503050406030204" pitchFamily="18" charset="0"/>
                      </a:rPr>
                      <m:t>𝑑</m:t>
                    </m:r>
                    <m:r>
                      <a:rPr lang="es-PE" sz="11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es-PE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s-PE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s-PE" sz="1100" b="0"/>
            </a:p>
          </xdr:txBody>
        </xdr:sp>
      </mc:Choice>
      <mc:Fallback xmlns="">
        <xdr:sp macro="" textlink="">
          <xdr:nvSpPr>
            <xdr:cNvPr id="61" name="TextBox 60">
              <a:extLst>
                <a:ext uri="{FF2B5EF4-FFF2-40B4-BE49-F238E27FC236}">
                  <a16:creationId xmlns:a16="http://schemas.microsoft.com/office/drawing/2014/main" id="{9D864BBE-3641-4B3F-A080-223F7244350B}"/>
                </a:ext>
              </a:extLst>
            </xdr:cNvPr>
            <xdr:cNvSpPr txBox="1"/>
          </xdr:nvSpPr>
          <xdr:spPr>
            <a:xfrm>
              <a:off x="714375" y="1566862"/>
              <a:ext cx="4725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PE" sz="1100" b="0" i="0">
                  <a:latin typeface="Cambria Math" panose="02040503050406030204" pitchFamily="18" charset="0"/>
                </a:rPr>
                <a:t>𝑑(𝑥)</a:t>
              </a:r>
              <a:endParaRPr lang="es-PE" sz="1100" b="0"/>
            </a:p>
          </xdr:txBody>
        </xdr:sp>
      </mc:Fallback>
    </mc:AlternateContent>
    <xdr:clientData/>
  </xdr:oneCellAnchor>
  <xdr:oneCellAnchor>
    <xdr:from>
      <xdr:col>8</xdr:col>
      <xdr:colOff>114300</xdr:colOff>
      <xdr:row>49</xdr:row>
      <xdr:rowOff>23812</xdr:rowOff>
    </xdr:from>
    <xdr:ext cx="122815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2" name="TextBox 61">
              <a:extLst>
                <a:ext uri="{FF2B5EF4-FFF2-40B4-BE49-F238E27FC236}">
                  <a16:creationId xmlns:a16="http://schemas.microsoft.com/office/drawing/2014/main" id="{FB364E2E-66C2-44DE-BDF1-9FD94ACB5FDB}"/>
                </a:ext>
              </a:extLst>
            </xdr:cNvPr>
            <xdr:cNvSpPr txBox="1"/>
          </xdr:nvSpPr>
          <xdr:spPr>
            <a:xfrm>
              <a:off x="4991100" y="4148137"/>
              <a:ext cx="122815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PE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sz="1100" b="0" i="1">
                            <a:latin typeface="Cambria Math" panose="02040503050406030204" pitchFamily="18" charset="0"/>
                          </a:rPr>
                          <m:t>𝑤</m:t>
                        </m:r>
                      </m:e>
                      <m:sub>
                        <m:r>
                          <a:rPr lang="es-PE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s-PE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s-PE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sz="1100" b="0" i="1">
                            <a:latin typeface="Cambria Math" panose="02040503050406030204" pitchFamily="18" charset="0"/>
                          </a:rPr>
                          <m:t>𝑤</m:t>
                        </m:r>
                      </m:e>
                      <m:sub>
                        <m:r>
                          <a:rPr lang="es-PE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s-PE" sz="11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s-PE" sz="1100" b="0" i="1">
                        <a:latin typeface="Cambria Math" panose="02040503050406030204" pitchFamily="18" charset="0"/>
                      </a:rPr>
                      <m:t>𝑑</m:t>
                    </m:r>
                    <m:d>
                      <m:dPr>
                        <m:ctrlPr>
                          <a:rPr lang="es-PE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PE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s-PE" sz="1100" b="0" i="1">
                        <a:latin typeface="Cambria Math" panose="02040503050406030204" pitchFamily="18" charset="0"/>
                      </a:rPr>
                      <m:t>∙</m:t>
                    </m:r>
                    <m:sSub>
                      <m:sSubPr>
                        <m:ctrlPr>
                          <a:rPr lang="es-PE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s-PE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62" name="TextBox 61">
              <a:extLst>
                <a:ext uri="{FF2B5EF4-FFF2-40B4-BE49-F238E27FC236}">
                  <a16:creationId xmlns:a16="http://schemas.microsoft.com/office/drawing/2014/main" id="{FB364E2E-66C2-44DE-BDF1-9FD94ACB5FDB}"/>
                </a:ext>
              </a:extLst>
            </xdr:cNvPr>
            <xdr:cNvSpPr txBox="1"/>
          </xdr:nvSpPr>
          <xdr:spPr>
            <a:xfrm>
              <a:off x="4991100" y="4148137"/>
              <a:ext cx="122815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PE" sz="1100" b="0" i="0">
                  <a:latin typeface="Cambria Math" panose="02040503050406030204" pitchFamily="18" charset="0"/>
                </a:rPr>
                <a:t>𝑤_1=𝑤_1+𝑑(𝑥)∙𝑥_1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8</xdr:col>
      <xdr:colOff>114300</xdr:colOff>
      <xdr:row>50</xdr:row>
      <xdr:rowOff>4762</xdr:rowOff>
    </xdr:from>
    <xdr:ext cx="127118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3" name="TextBox 62">
              <a:extLst>
                <a:ext uri="{FF2B5EF4-FFF2-40B4-BE49-F238E27FC236}">
                  <a16:creationId xmlns:a16="http://schemas.microsoft.com/office/drawing/2014/main" id="{8B754E0B-0EC2-4175-AD68-4F2FE4A783F0}"/>
                </a:ext>
              </a:extLst>
            </xdr:cNvPr>
            <xdr:cNvSpPr txBox="1"/>
          </xdr:nvSpPr>
          <xdr:spPr>
            <a:xfrm>
              <a:off x="4991100" y="4329112"/>
              <a:ext cx="127118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PE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sz="1100" b="0" i="1">
                            <a:latin typeface="Cambria Math" panose="02040503050406030204" pitchFamily="18" charset="0"/>
                          </a:rPr>
                          <m:t>𝑤</m:t>
                        </m:r>
                      </m:e>
                      <m:sub>
                        <m:r>
                          <a:rPr lang="es-PE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s-PE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s-PE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sz="1100" b="0" i="1">
                            <a:latin typeface="Cambria Math" panose="02040503050406030204" pitchFamily="18" charset="0"/>
                          </a:rPr>
                          <m:t>𝑤</m:t>
                        </m:r>
                      </m:e>
                      <m:sub>
                        <m:r>
                          <a:rPr lang="es-PE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s-PE" sz="11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s-PE" sz="1100" b="0" i="1">
                        <a:latin typeface="Cambria Math" panose="02040503050406030204" pitchFamily="18" charset="0"/>
                      </a:rPr>
                      <m:t>𝑑</m:t>
                    </m:r>
                    <m:d>
                      <m:dPr>
                        <m:ctrlPr>
                          <a:rPr lang="es-PE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PE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s-PE" sz="1100" b="0" i="1">
                        <a:latin typeface="Cambria Math" panose="02040503050406030204" pitchFamily="18" charset="0"/>
                      </a:rPr>
                      <m:t>∙</m:t>
                    </m:r>
                    <m:sSub>
                      <m:sSubPr>
                        <m:ctrlPr>
                          <a:rPr lang="es-PE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s-PE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63" name="TextBox 62">
              <a:extLst>
                <a:ext uri="{FF2B5EF4-FFF2-40B4-BE49-F238E27FC236}">
                  <a16:creationId xmlns:a16="http://schemas.microsoft.com/office/drawing/2014/main" id="{8B754E0B-0EC2-4175-AD68-4F2FE4A783F0}"/>
                </a:ext>
              </a:extLst>
            </xdr:cNvPr>
            <xdr:cNvSpPr txBox="1"/>
          </xdr:nvSpPr>
          <xdr:spPr>
            <a:xfrm>
              <a:off x="4991100" y="4329112"/>
              <a:ext cx="127118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PE" sz="1100" b="0" i="0">
                  <a:latin typeface="Cambria Math" panose="02040503050406030204" pitchFamily="18" charset="0"/>
                </a:rPr>
                <a:t>𝑤_2=𝑤_2+𝑑(𝑥)∙𝑥_2</a:t>
              </a:r>
              <a:endParaRPr lang="en-US" sz="1100"/>
            </a:p>
          </xdr:txBody>
        </xdr:sp>
      </mc:Fallback>
    </mc:AlternateContent>
    <xdr:clientData/>
  </xdr:oneCellAnchor>
  <xdr:twoCellAnchor>
    <xdr:from>
      <xdr:col>2</xdr:col>
      <xdr:colOff>548738</xdr:colOff>
      <xdr:row>61</xdr:row>
      <xdr:rowOff>81351</xdr:rowOff>
    </xdr:from>
    <xdr:to>
      <xdr:col>4</xdr:col>
      <xdr:colOff>590550</xdr:colOff>
      <xdr:row>64</xdr:row>
      <xdr:rowOff>104775</xdr:rowOff>
    </xdr:to>
    <xdr:cxnSp macro="">
      <xdr:nvCxnSpPr>
        <xdr:cNvPr id="64" name="Straight Arrow Connector 63">
          <a:extLst>
            <a:ext uri="{FF2B5EF4-FFF2-40B4-BE49-F238E27FC236}">
              <a16:creationId xmlns:a16="http://schemas.microsoft.com/office/drawing/2014/main" id="{B6F71F9F-6641-48F1-8B1E-2036E72A1E08}"/>
            </a:ext>
          </a:extLst>
        </xdr:cNvPr>
        <xdr:cNvCxnSpPr>
          <a:stCxn id="65" idx="3"/>
        </xdr:cNvCxnSpPr>
      </xdr:nvCxnSpPr>
      <xdr:spPr>
        <a:xfrm>
          <a:off x="1767938" y="6567876"/>
          <a:ext cx="1261012" cy="61397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</xdr:col>
      <xdr:colOff>76200</xdr:colOff>
      <xdr:row>60</xdr:row>
      <xdr:rowOff>195262</xdr:rowOff>
    </xdr:from>
    <xdr:ext cx="47253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5" name="TextBox 64">
              <a:extLst>
                <a:ext uri="{FF2B5EF4-FFF2-40B4-BE49-F238E27FC236}">
                  <a16:creationId xmlns:a16="http://schemas.microsoft.com/office/drawing/2014/main" id="{B13879DF-9C46-4351-9110-2F0B7847F71D}"/>
                </a:ext>
              </a:extLst>
            </xdr:cNvPr>
            <xdr:cNvSpPr txBox="1"/>
          </xdr:nvSpPr>
          <xdr:spPr>
            <a:xfrm>
              <a:off x="1295400" y="6481762"/>
              <a:ext cx="4725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100" i="0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65" name="TextBox 64">
              <a:extLst>
                <a:ext uri="{FF2B5EF4-FFF2-40B4-BE49-F238E27FC236}">
                  <a16:creationId xmlns:a16="http://schemas.microsoft.com/office/drawing/2014/main" id="{B13879DF-9C46-4351-9110-2F0B7847F71D}"/>
                </a:ext>
              </a:extLst>
            </xdr:cNvPr>
            <xdr:cNvSpPr txBox="1"/>
          </xdr:nvSpPr>
          <xdr:spPr>
            <a:xfrm>
              <a:off x="1295400" y="6481762"/>
              <a:ext cx="4725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𝑥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sz="1100" i="0">
                  <a:latin typeface="Cambria Math" panose="02040503050406030204" pitchFamily="18" charset="0"/>
                </a:rPr>
                <a:t>1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</xdr:col>
      <xdr:colOff>104775</xdr:colOff>
      <xdr:row>67</xdr:row>
      <xdr:rowOff>4762</xdr:rowOff>
    </xdr:from>
    <xdr:ext cx="47253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6" name="TextBox 65">
              <a:extLst>
                <a:ext uri="{FF2B5EF4-FFF2-40B4-BE49-F238E27FC236}">
                  <a16:creationId xmlns:a16="http://schemas.microsoft.com/office/drawing/2014/main" id="{73152B7D-BAE5-4C89-9543-AE19CE919758}"/>
                </a:ext>
              </a:extLst>
            </xdr:cNvPr>
            <xdr:cNvSpPr txBox="1"/>
          </xdr:nvSpPr>
          <xdr:spPr>
            <a:xfrm>
              <a:off x="1323975" y="7672387"/>
              <a:ext cx="4725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PE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s-PE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s-PE" sz="1100" b="0"/>
            </a:p>
          </xdr:txBody>
        </xdr:sp>
      </mc:Choice>
      <mc:Fallback xmlns="">
        <xdr:sp macro="" textlink="">
          <xdr:nvSpPr>
            <xdr:cNvPr id="66" name="TextBox 65">
              <a:extLst>
                <a:ext uri="{FF2B5EF4-FFF2-40B4-BE49-F238E27FC236}">
                  <a16:creationId xmlns:a16="http://schemas.microsoft.com/office/drawing/2014/main" id="{73152B7D-BAE5-4C89-9543-AE19CE919758}"/>
                </a:ext>
              </a:extLst>
            </xdr:cNvPr>
            <xdr:cNvSpPr txBox="1"/>
          </xdr:nvSpPr>
          <xdr:spPr>
            <a:xfrm>
              <a:off x="1323975" y="7672387"/>
              <a:ext cx="4725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PE" sz="1100" b="0" i="0">
                  <a:latin typeface="Cambria Math" panose="02040503050406030204" pitchFamily="18" charset="0"/>
                </a:rPr>
                <a:t>𝑥_2</a:t>
              </a:r>
              <a:endParaRPr lang="es-PE" sz="1100" b="0"/>
            </a:p>
          </xdr:txBody>
        </xdr:sp>
      </mc:Fallback>
    </mc:AlternateContent>
    <xdr:clientData/>
  </xdr:oneCellAnchor>
  <xdr:oneCellAnchor>
    <xdr:from>
      <xdr:col>5</xdr:col>
      <xdr:colOff>66675</xdr:colOff>
      <xdr:row>64</xdr:row>
      <xdr:rowOff>9525</xdr:rowOff>
    </xdr:from>
    <xdr:ext cx="47253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7" name="TextBox 66">
              <a:extLst>
                <a:ext uri="{FF2B5EF4-FFF2-40B4-BE49-F238E27FC236}">
                  <a16:creationId xmlns:a16="http://schemas.microsoft.com/office/drawing/2014/main" id="{39512A9C-F6CE-4B6D-B31E-ADAC77015C81}"/>
                </a:ext>
              </a:extLst>
            </xdr:cNvPr>
            <xdr:cNvSpPr txBox="1"/>
          </xdr:nvSpPr>
          <xdr:spPr>
            <a:xfrm>
              <a:off x="3114675" y="7086600"/>
              <a:ext cx="4725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PE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𝑖</m:t>
                        </m:r>
                      </m:e>
                      <m:sub>
                        <m:r>
                          <a:rPr lang="es-PE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n-US" sz="1100">
                <a:solidFill>
                  <a:sysClr val="windowText" lastClr="000000"/>
                </a:solidFill>
              </a:endParaRPr>
            </a:p>
          </xdr:txBody>
        </xdr:sp>
      </mc:Choice>
      <mc:Fallback xmlns="">
        <xdr:sp macro="" textlink="">
          <xdr:nvSpPr>
            <xdr:cNvPr id="67" name="TextBox 66">
              <a:extLst>
                <a:ext uri="{FF2B5EF4-FFF2-40B4-BE49-F238E27FC236}">
                  <a16:creationId xmlns:a16="http://schemas.microsoft.com/office/drawing/2014/main" id="{39512A9C-F6CE-4B6D-B31E-ADAC77015C81}"/>
                </a:ext>
              </a:extLst>
            </xdr:cNvPr>
            <xdr:cNvSpPr txBox="1"/>
          </xdr:nvSpPr>
          <xdr:spPr>
            <a:xfrm>
              <a:off x="3114675" y="7086600"/>
              <a:ext cx="4725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PE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𝑖_1</a:t>
              </a:r>
              <a:endParaRPr lang="en-US" sz="1100">
                <a:solidFill>
                  <a:sysClr val="windowText" lastClr="000000"/>
                </a:solidFill>
              </a:endParaRPr>
            </a:p>
          </xdr:txBody>
        </xdr:sp>
      </mc:Fallback>
    </mc:AlternateContent>
    <xdr:clientData/>
  </xdr:oneCellAnchor>
  <xdr:twoCellAnchor>
    <xdr:from>
      <xdr:col>2</xdr:col>
      <xdr:colOff>577313</xdr:colOff>
      <xdr:row>65</xdr:row>
      <xdr:rowOff>0</xdr:rowOff>
    </xdr:from>
    <xdr:to>
      <xdr:col>4</xdr:col>
      <xdr:colOff>581025</xdr:colOff>
      <xdr:row>67</xdr:row>
      <xdr:rowOff>90876</xdr:rowOff>
    </xdr:to>
    <xdr:cxnSp macro="">
      <xdr:nvCxnSpPr>
        <xdr:cNvPr id="68" name="Straight Arrow Connector 67">
          <a:extLst>
            <a:ext uri="{FF2B5EF4-FFF2-40B4-BE49-F238E27FC236}">
              <a16:creationId xmlns:a16="http://schemas.microsoft.com/office/drawing/2014/main" id="{0467DF0F-47E6-44C6-8632-D427BD7D70F0}"/>
            </a:ext>
          </a:extLst>
        </xdr:cNvPr>
        <xdr:cNvCxnSpPr>
          <a:stCxn id="66" idx="3"/>
        </xdr:cNvCxnSpPr>
      </xdr:nvCxnSpPr>
      <xdr:spPr>
        <a:xfrm flipV="1">
          <a:off x="1796513" y="7277100"/>
          <a:ext cx="1222912" cy="481401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oneCellAnchor>
    <xdr:from>
      <xdr:col>5</xdr:col>
      <xdr:colOff>66675</xdr:colOff>
      <xdr:row>70</xdr:row>
      <xdr:rowOff>9525</xdr:rowOff>
    </xdr:from>
    <xdr:ext cx="47253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9" name="TextBox 68">
              <a:extLst>
                <a:ext uri="{FF2B5EF4-FFF2-40B4-BE49-F238E27FC236}">
                  <a16:creationId xmlns:a16="http://schemas.microsoft.com/office/drawing/2014/main" id="{6D8A3C32-DB83-42BF-B5EE-C04BD83B7EBA}"/>
                </a:ext>
              </a:extLst>
            </xdr:cNvPr>
            <xdr:cNvSpPr txBox="1"/>
          </xdr:nvSpPr>
          <xdr:spPr>
            <a:xfrm>
              <a:off x="3114675" y="8267700"/>
              <a:ext cx="4725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PE" sz="11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𝜃</m:t>
                    </m:r>
                    <m:r>
                      <a:rPr lang="es-PE" sz="11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en-US" sz="1100">
                <a:solidFill>
                  <a:sysClr val="windowText" lastClr="000000"/>
                </a:solidFill>
              </a:endParaRPr>
            </a:p>
          </xdr:txBody>
        </xdr:sp>
      </mc:Choice>
      <mc:Fallback xmlns="">
        <xdr:sp macro="" textlink="">
          <xdr:nvSpPr>
            <xdr:cNvPr id="69" name="TextBox 68">
              <a:extLst>
                <a:ext uri="{FF2B5EF4-FFF2-40B4-BE49-F238E27FC236}">
                  <a16:creationId xmlns:a16="http://schemas.microsoft.com/office/drawing/2014/main" id="{6D8A3C32-DB83-42BF-B5EE-C04BD83B7EBA}"/>
                </a:ext>
              </a:extLst>
            </xdr:cNvPr>
            <xdr:cNvSpPr txBox="1"/>
          </xdr:nvSpPr>
          <xdr:spPr>
            <a:xfrm>
              <a:off x="3114675" y="8267700"/>
              <a:ext cx="4725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PE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𝜃 </a:t>
              </a:r>
              <a:endParaRPr lang="en-US" sz="1100">
                <a:solidFill>
                  <a:sysClr val="windowText" lastClr="000000"/>
                </a:solidFill>
              </a:endParaRPr>
            </a:p>
          </xdr:txBody>
        </xdr:sp>
      </mc:Fallback>
    </mc:AlternateContent>
    <xdr:clientData/>
  </xdr:oneCellAnchor>
  <xdr:twoCellAnchor>
    <xdr:from>
      <xdr:col>5</xdr:col>
      <xdr:colOff>302944</xdr:colOff>
      <xdr:row>64</xdr:row>
      <xdr:rowOff>181752</xdr:rowOff>
    </xdr:from>
    <xdr:to>
      <xdr:col>5</xdr:col>
      <xdr:colOff>302944</xdr:colOff>
      <xdr:row>70</xdr:row>
      <xdr:rowOff>9525</xdr:rowOff>
    </xdr:to>
    <xdr:cxnSp macro="">
      <xdr:nvCxnSpPr>
        <xdr:cNvPr id="70" name="Straight Arrow Connector 69">
          <a:extLst>
            <a:ext uri="{FF2B5EF4-FFF2-40B4-BE49-F238E27FC236}">
              <a16:creationId xmlns:a16="http://schemas.microsoft.com/office/drawing/2014/main" id="{FCA97161-B3F6-4823-8A42-CEFBAE15A96E}"/>
            </a:ext>
          </a:extLst>
        </xdr:cNvPr>
        <xdr:cNvCxnSpPr>
          <a:stCxn id="69" idx="0"/>
          <a:endCxn id="67" idx="2"/>
        </xdr:cNvCxnSpPr>
      </xdr:nvCxnSpPr>
      <xdr:spPr>
        <a:xfrm flipV="1">
          <a:off x="3350944" y="7258827"/>
          <a:ext cx="0" cy="100887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28575</xdr:colOff>
      <xdr:row>64</xdr:row>
      <xdr:rowOff>95250</xdr:rowOff>
    </xdr:from>
    <xdr:to>
      <xdr:col>7</xdr:col>
      <xdr:colOff>571500</xdr:colOff>
      <xdr:row>64</xdr:row>
      <xdr:rowOff>95250</xdr:rowOff>
    </xdr:to>
    <xdr:cxnSp macro="">
      <xdr:nvCxnSpPr>
        <xdr:cNvPr id="71" name="Straight Arrow Connector 70">
          <a:extLst>
            <a:ext uri="{FF2B5EF4-FFF2-40B4-BE49-F238E27FC236}">
              <a16:creationId xmlns:a16="http://schemas.microsoft.com/office/drawing/2014/main" id="{92AC8725-3EB6-409D-A848-CF2278E0AB23}"/>
            </a:ext>
          </a:extLst>
        </xdr:cNvPr>
        <xdr:cNvCxnSpPr/>
      </xdr:nvCxnSpPr>
      <xdr:spPr>
        <a:xfrm>
          <a:off x="3686175" y="7172325"/>
          <a:ext cx="115252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7</xdr:col>
      <xdr:colOff>600074</xdr:colOff>
      <xdr:row>65</xdr:row>
      <xdr:rowOff>180975</xdr:rowOff>
    </xdr:from>
    <xdr:ext cx="2352676" cy="4191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2" name="TextBox 71">
              <a:extLst>
                <a:ext uri="{FF2B5EF4-FFF2-40B4-BE49-F238E27FC236}">
                  <a16:creationId xmlns:a16="http://schemas.microsoft.com/office/drawing/2014/main" id="{ADB8D1FF-B19F-4242-88C4-A88CE8C672CF}"/>
                </a:ext>
              </a:extLst>
            </xdr:cNvPr>
            <xdr:cNvSpPr txBox="1"/>
          </xdr:nvSpPr>
          <xdr:spPr>
            <a:xfrm>
              <a:off x="4867274" y="7458075"/>
              <a:ext cx="2352676" cy="4191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PE" sz="11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𝑦</m:t>
                    </m:r>
                    <m:r>
                      <a:rPr lang="es-PE" sz="11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= </m:t>
                    </m:r>
                    <m:d>
                      <m:dPr>
                        <m:begChr m:val="{"/>
                        <m:endChr m:val=""/>
                        <m:ctrlPr>
                          <a:rPr lang="es-PE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eqArr>
                          <m:eqArrPr>
                            <m:ctrlPr>
                              <a:rPr lang="es-PE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eqArrPr>
                          <m:e>
                            <m:r>
                              <a:rPr lang="es-PE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+1,   </m:t>
                            </m:r>
                            <m:r>
                              <a:rPr lang="es-PE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𝑠𝑖</m:t>
                            </m:r>
                            <m:r>
                              <a:rPr lang="es-PE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 </m:t>
                            </m:r>
                            <m:sSub>
                              <m:sSubPr>
                                <m:ctrlPr>
                                  <a:rPr lang="es-PE" sz="1100" b="0" i="1">
                                    <a:solidFill>
                                      <a:sysClr val="windowText" lastClr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s-PE" sz="1100" b="0" i="1">
                                    <a:solidFill>
                                      <a:sysClr val="windowText" lastClr="000000"/>
                                    </a:solidFill>
                                    <a:latin typeface="Cambria Math" panose="02040503050406030204" pitchFamily="18" charset="0"/>
                                  </a:rPr>
                                  <m:t>𝑤</m:t>
                                </m:r>
                              </m:e>
                              <m:sub>
                                <m:r>
                                  <a:rPr lang="es-PE" sz="1100" b="0" i="1">
                                    <a:solidFill>
                                      <a:sysClr val="windowText" lastClr="000000"/>
                                    </a:solidFill>
                                    <a:latin typeface="Cambria Math" panose="02040503050406030204" pitchFamily="18" charset="0"/>
                                  </a:rPr>
                                  <m:t>1</m:t>
                                </m:r>
                              </m:sub>
                            </m:sSub>
                            <m:sSub>
                              <m:sSubPr>
                                <m:ctrlPr>
                                  <a:rPr lang="es-PE" sz="1100" b="0" i="1">
                                    <a:solidFill>
                                      <a:sysClr val="windowText" lastClr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s-PE" sz="1100" b="0" i="1">
                                    <a:solidFill>
                                      <a:sysClr val="windowText" lastClr="000000"/>
                                    </a:solidFill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s-PE" sz="1100" b="0" i="1">
                                    <a:solidFill>
                                      <a:sysClr val="windowText" lastClr="000000"/>
                                    </a:solidFill>
                                    <a:latin typeface="Cambria Math" panose="02040503050406030204" pitchFamily="18" charset="0"/>
                                  </a:rPr>
                                  <m:t>1</m:t>
                                </m:r>
                              </m:sub>
                            </m:sSub>
                            <m:r>
                              <a:rPr lang="es-PE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+</m:t>
                            </m:r>
                            <m:sSub>
                              <m:sSubPr>
                                <m:ctrlPr>
                                  <a:rPr lang="es-PE" sz="1100" b="0" i="1">
                                    <a:solidFill>
                                      <a:sysClr val="windowText" lastClr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s-PE" sz="1100" b="0" i="1">
                                    <a:solidFill>
                                      <a:sysClr val="windowText" lastClr="000000"/>
                                    </a:solidFill>
                                    <a:latin typeface="Cambria Math" panose="02040503050406030204" pitchFamily="18" charset="0"/>
                                  </a:rPr>
                                  <m:t>𝑤</m:t>
                                </m:r>
                              </m:e>
                              <m:sub>
                                <m:r>
                                  <a:rPr lang="es-PE" sz="1100" b="0" i="1">
                                    <a:solidFill>
                                      <a:sysClr val="windowText" lastClr="000000"/>
                                    </a:solidFill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b>
                            </m:sSub>
                            <m:sSub>
                              <m:sSubPr>
                                <m:ctrlPr>
                                  <a:rPr lang="es-PE" sz="1100" b="0" i="1">
                                    <a:solidFill>
                                      <a:sysClr val="windowText" lastClr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s-PE" sz="1100" b="0" i="1">
                                    <a:solidFill>
                                      <a:sysClr val="windowText" lastClr="000000"/>
                                    </a:solidFill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s-PE" sz="1100" b="0" i="1">
                                    <a:solidFill>
                                      <a:sysClr val="windowText" lastClr="000000"/>
                                    </a:solidFill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b>
                            </m:sSub>
                            <m:r>
                              <a:rPr lang="es-PE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+</m:t>
                            </m:r>
                            <m:r>
                              <a:rPr lang="es-PE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𝜃</m:t>
                            </m:r>
                            <m:r>
                              <a:rPr lang="es-PE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&gt;0</m:t>
                            </m:r>
                          </m:e>
                          <m:e>
                            <m:r>
                              <a:rPr lang="es-PE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−1,  </m:t>
                            </m:r>
                            <m:r>
                              <a:rPr lang="es-PE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𝑠𝑖</m:t>
                            </m:r>
                            <m:r>
                              <a:rPr lang="es-PE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 </m:t>
                            </m:r>
                            <m:sSub>
                              <m:sSubPr>
                                <m:ctrlPr>
                                  <a:rPr lang="es-PE" sz="1100" b="0" i="1">
                                    <a:solidFill>
                                      <a:sysClr val="windowText" lastClr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s-PE" sz="1100" b="0" i="1">
                                    <a:solidFill>
                                      <a:sysClr val="windowText" lastClr="000000"/>
                                    </a:solidFill>
                                    <a:latin typeface="Cambria Math" panose="02040503050406030204" pitchFamily="18" charset="0"/>
                                  </a:rPr>
                                  <m:t>𝑤</m:t>
                                </m:r>
                              </m:e>
                              <m:sub>
                                <m:r>
                                  <a:rPr lang="es-PE" sz="1100" b="0" i="1">
                                    <a:solidFill>
                                      <a:sysClr val="windowText" lastClr="000000"/>
                                    </a:solidFill>
                                    <a:latin typeface="Cambria Math" panose="02040503050406030204" pitchFamily="18" charset="0"/>
                                  </a:rPr>
                                  <m:t>1</m:t>
                                </m:r>
                              </m:sub>
                            </m:sSub>
                            <m:sSub>
                              <m:sSubPr>
                                <m:ctrlPr>
                                  <a:rPr lang="es-PE" sz="1100" b="0" i="1">
                                    <a:solidFill>
                                      <a:sysClr val="windowText" lastClr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s-PE" sz="1100" b="0" i="1">
                                    <a:solidFill>
                                      <a:sysClr val="windowText" lastClr="000000"/>
                                    </a:solidFill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s-PE" sz="1100" b="0" i="1">
                                    <a:solidFill>
                                      <a:sysClr val="windowText" lastClr="000000"/>
                                    </a:solidFill>
                                    <a:latin typeface="Cambria Math" panose="02040503050406030204" pitchFamily="18" charset="0"/>
                                  </a:rPr>
                                  <m:t>1</m:t>
                                </m:r>
                              </m:sub>
                            </m:sSub>
                            <m:r>
                              <a:rPr lang="es-PE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+</m:t>
                            </m:r>
                            <m:sSub>
                              <m:sSubPr>
                                <m:ctrlPr>
                                  <a:rPr lang="es-PE" sz="1100" b="0" i="1">
                                    <a:solidFill>
                                      <a:sysClr val="windowText" lastClr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s-PE" sz="1100" b="0" i="1">
                                    <a:solidFill>
                                      <a:sysClr val="windowText" lastClr="000000"/>
                                    </a:solidFill>
                                    <a:latin typeface="Cambria Math" panose="02040503050406030204" pitchFamily="18" charset="0"/>
                                  </a:rPr>
                                  <m:t>𝑤</m:t>
                                </m:r>
                              </m:e>
                              <m:sub>
                                <m:r>
                                  <a:rPr lang="es-PE" sz="1100" b="0" i="1">
                                    <a:solidFill>
                                      <a:sysClr val="windowText" lastClr="000000"/>
                                    </a:solidFill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b>
                            </m:sSub>
                            <m:sSub>
                              <m:sSubPr>
                                <m:ctrlPr>
                                  <a:rPr lang="es-PE" sz="1100" b="0" i="1">
                                    <a:solidFill>
                                      <a:sysClr val="windowText" lastClr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s-PE" sz="1100" b="0" i="1">
                                    <a:solidFill>
                                      <a:sysClr val="windowText" lastClr="000000"/>
                                    </a:solidFill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s-PE" sz="1100" b="0" i="1">
                                    <a:solidFill>
                                      <a:sysClr val="windowText" lastClr="000000"/>
                                    </a:solidFill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b>
                            </m:sSub>
                            <m:r>
                              <a:rPr lang="es-PE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+</m:t>
                            </m:r>
                            <m:r>
                              <a:rPr lang="es-PE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𝜃</m:t>
                            </m:r>
                            <m:r>
                              <a:rPr lang="es-PE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≤0</m:t>
                            </m:r>
                          </m:e>
                        </m:eqArr>
                      </m:e>
                    </m:d>
                  </m:oMath>
                </m:oMathPara>
              </a14:m>
              <a:endParaRPr lang="en-US" sz="1100">
                <a:solidFill>
                  <a:sysClr val="windowText" lastClr="000000"/>
                </a:solidFill>
              </a:endParaRPr>
            </a:p>
          </xdr:txBody>
        </xdr:sp>
      </mc:Choice>
      <mc:Fallback xmlns="">
        <xdr:sp macro="" textlink="">
          <xdr:nvSpPr>
            <xdr:cNvPr id="72" name="TextBox 71">
              <a:extLst>
                <a:ext uri="{FF2B5EF4-FFF2-40B4-BE49-F238E27FC236}">
                  <a16:creationId xmlns:a16="http://schemas.microsoft.com/office/drawing/2014/main" id="{ADB8D1FF-B19F-4242-88C4-A88CE8C672CF}"/>
                </a:ext>
              </a:extLst>
            </xdr:cNvPr>
            <xdr:cNvSpPr txBox="1"/>
          </xdr:nvSpPr>
          <xdr:spPr>
            <a:xfrm>
              <a:off x="4867274" y="7458075"/>
              <a:ext cx="2352676" cy="4191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s-PE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𝑦= {█(+1,   𝑠𝑖 𝑤_1 𝑥_1+𝑤_2 𝑥_2+𝜃&gt;0@−1,  𝑠𝑖 𝑤_1 𝑥_1+𝑤_2 𝑥_2+𝜃≤0)┤</a:t>
              </a:r>
              <a:endParaRPr lang="en-US" sz="1100">
                <a:solidFill>
                  <a:sysClr val="windowText" lastClr="000000"/>
                </a:solidFill>
              </a:endParaRPr>
            </a:p>
          </xdr:txBody>
        </xdr:sp>
      </mc:Fallback>
    </mc:AlternateContent>
    <xdr:clientData/>
  </xdr:oneCellAnchor>
  <xdr:twoCellAnchor>
    <xdr:from>
      <xdr:col>9</xdr:col>
      <xdr:colOff>0</xdr:colOff>
      <xdr:row>64</xdr:row>
      <xdr:rowOff>104775</xdr:rowOff>
    </xdr:from>
    <xdr:to>
      <xdr:col>10</xdr:col>
      <xdr:colOff>0</xdr:colOff>
      <xdr:row>64</xdr:row>
      <xdr:rowOff>104775</xdr:rowOff>
    </xdr:to>
    <xdr:cxnSp macro="">
      <xdr:nvCxnSpPr>
        <xdr:cNvPr id="73" name="Straight Arrow Connector 72">
          <a:extLst>
            <a:ext uri="{FF2B5EF4-FFF2-40B4-BE49-F238E27FC236}">
              <a16:creationId xmlns:a16="http://schemas.microsoft.com/office/drawing/2014/main" id="{E4A32803-45B1-44D1-BB95-4AD417E0BF83}"/>
            </a:ext>
          </a:extLst>
        </xdr:cNvPr>
        <xdr:cNvCxnSpPr/>
      </xdr:nvCxnSpPr>
      <xdr:spPr>
        <a:xfrm>
          <a:off x="5486400" y="7181850"/>
          <a:ext cx="6096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548738</xdr:colOff>
      <xdr:row>74</xdr:row>
      <xdr:rowOff>81351</xdr:rowOff>
    </xdr:from>
    <xdr:to>
      <xdr:col>4</xdr:col>
      <xdr:colOff>590550</xdr:colOff>
      <xdr:row>77</xdr:row>
      <xdr:rowOff>104775</xdr:rowOff>
    </xdr:to>
    <xdr:cxnSp macro="">
      <xdr:nvCxnSpPr>
        <xdr:cNvPr id="74" name="Straight Arrow Connector 73">
          <a:extLst>
            <a:ext uri="{FF2B5EF4-FFF2-40B4-BE49-F238E27FC236}">
              <a16:creationId xmlns:a16="http://schemas.microsoft.com/office/drawing/2014/main" id="{8E271E2F-7CF6-4282-B966-50403C612691}"/>
            </a:ext>
          </a:extLst>
        </xdr:cNvPr>
        <xdr:cNvCxnSpPr>
          <a:stCxn id="75" idx="3"/>
        </xdr:cNvCxnSpPr>
      </xdr:nvCxnSpPr>
      <xdr:spPr>
        <a:xfrm>
          <a:off x="1767938" y="9130101"/>
          <a:ext cx="1261012" cy="61397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</xdr:col>
      <xdr:colOff>76200</xdr:colOff>
      <xdr:row>73</xdr:row>
      <xdr:rowOff>195262</xdr:rowOff>
    </xdr:from>
    <xdr:ext cx="47253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5" name="TextBox 74">
              <a:extLst>
                <a:ext uri="{FF2B5EF4-FFF2-40B4-BE49-F238E27FC236}">
                  <a16:creationId xmlns:a16="http://schemas.microsoft.com/office/drawing/2014/main" id="{0D7513B9-FB84-4A1F-9502-B64F6C861804}"/>
                </a:ext>
              </a:extLst>
            </xdr:cNvPr>
            <xdr:cNvSpPr txBox="1"/>
          </xdr:nvSpPr>
          <xdr:spPr>
            <a:xfrm>
              <a:off x="1295400" y="9043987"/>
              <a:ext cx="4725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100" i="0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75" name="TextBox 74">
              <a:extLst>
                <a:ext uri="{FF2B5EF4-FFF2-40B4-BE49-F238E27FC236}">
                  <a16:creationId xmlns:a16="http://schemas.microsoft.com/office/drawing/2014/main" id="{0D7513B9-FB84-4A1F-9502-B64F6C861804}"/>
                </a:ext>
              </a:extLst>
            </xdr:cNvPr>
            <xdr:cNvSpPr txBox="1"/>
          </xdr:nvSpPr>
          <xdr:spPr>
            <a:xfrm>
              <a:off x="1295400" y="9043987"/>
              <a:ext cx="4725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𝑥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sz="1100" i="0">
                  <a:latin typeface="Cambria Math" panose="02040503050406030204" pitchFamily="18" charset="0"/>
                </a:rPr>
                <a:t>1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</xdr:col>
      <xdr:colOff>104775</xdr:colOff>
      <xdr:row>80</xdr:row>
      <xdr:rowOff>4762</xdr:rowOff>
    </xdr:from>
    <xdr:ext cx="47253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6" name="TextBox 75">
              <a:extLst>
                <a:ext uri="{FF2B5EF4-FFF2-40B4-BE49-F238E27FC236}">
                  <a16:creationId xmlns:a16="http://schemas.microsoft.com/office/drawing/2014/main" id="{80551D8F-97E6-4EF2-9588-1531583A6560}"/>
                </a:ext>
              </a:extLst>
            </xdr:cNvPr>
            <xdr:cNvSpPr txBox="1"/>
          </xdr:nvSpPr>
          <xdr:spPr>
            <a:xfrm>
              <a:off x="1323975" y="10234612"/>
              <a:ext cx="4725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PE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s-PE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s-PE" sz="1100" b="0"/>
            </a:p>
          </xdr:txBody>
        </xdr:sp>
      </mc:Choice>
      <mc:Fallback xmlns="">
        <xdr:sp macro="" textlink="">
          <xdr:nvSpPr>
            <xdr:cNvPr id="76" name="TextBox 75">
              <a:extLst>
                <a:ext uri="{FF2B5EF4-FFF2-40B4-BE49-F238E27FC236}">
                  <a16:creationId xmlns:a16="http://schemas.microsoft.com/office/drawing/2014/main" id="{80551D8F-97E6-4EF2-9588-1531583A6560}"/>
                </a:ext>
              </a:extLst>
            </xdr:cNvPr>
            <xdr:cNvSpPr txBox="1"/>
          </xdr:nvSpPr>
          <xdr:spPr>
            <a:xfrm>
              <a:off x="1323975" y="10234612"/>
              <a:ext cx="4725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PE" sz="1100" b="0" i="0">
                  <a:latin typeface="Cambria Math" panose="02040503050406030204" pitchFamily="18" charset="0"/>
                </a:rPr>
                <a:t>𝑥_2</a:t>
              </a:r>
              <a:endParaRPr lang="es-PE" sz="1100" b="0"/>
            </a:p>
          </xdr:txBody>
        </xdr:sp>
      </mc:Fallback>
    </mc:AlternateContent>
    <xdr:clientData/>
  </xdr:oneCellAnchor>
  <xdr:oneCellAnchor>
    <xdr:from>
      <xdr:col>5</xdr:col>
      <xdr:colOff>66675</xdr:colOff>
      <xdr:row>77</xdr:row>
      <xdr:rowOff>9525</xdr:rowOff>
    </xdr:from>
    <xdr:ext cx="47253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7" name="TextBox 76">
              <a:extLst>
                <a:ext uri="{FF2B5EF4-FFF2-40B4-BE49-F238E27FC236}">
                  <a16:creationId xmlns:a16="http://schemas.microsoft.com/office/drawing/2014/main" id="{1A1FE381-0EA4-4D59-833A-56169E1A5093}"/>
                </a:ext>
              </a:extLst>
            </xdr:cNvPr>
            <xdr:cNvSpPr txBox="1"/>
          </xdr:nvSpPr>
          <xdr:spPr>
            <a:xfrm>
              <a:off x="3114675" y="9648825"/>
              <a:ext cx="4725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PE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𝑖</m:t>
                        </m:r>
                      </m:e>
                      <m:sub>
                        <m:r>
                          <a:rPr lang="es-PE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n-US" sz="1100">
                <a:solidFill>
                  <a:sysClr val="windowText" lastClr="000000"/>
                </a:solidFill>
              </a:endParaRPr>
            </a:p>
          </xdr:txBody>
        </xdr:sp>
      </mc:Choice>
      <mc:Fallback xmlns="">
        <xdr:sp macro="" textlink="">
          <xdr:nvSpPr>
            <xdr:cNvPr id="77" name="TextBox 76">
              <a:extLst>
                <a:ext uri="{FF2B5EF4-FFF2-40B4-BE49-F238E27FC236}">
                  <a16:creationId xmlns:a16="http://schemas.microsoft.com/office/drawing/2014/main" id="{1A1FE381-0EA4-4D59-833A-56169E1A5093}"/>
                </a:ext>
              </a:extLst>
            </xdr:cNvPr>
            <xdr:cNvSpPr txBox="1"/>
          </xdr:nvSpPr>
          <xdr:spPr>
            <a:xfrm>
              <a:off x="3114675" y="9648825"/>
              <a:ext cx="4725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PE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𝑖_1</a:t>
              </a:r>
              <a:endParaRPr lang="en-US" sz="1100">
                <a:solidFill>
                  <a:sysClr val="windowText" lastClr="000000"/>
                </a:solidFill>
              </a:endParaRPr>
            </a:p>
          </xdr:txBody>
        </xdr:sp>
      </mc:Fallback>
    </mc:AlternateContent>
    <xdr:clientData/>
  </xdr:oneCellAnchor>
  <xdr:twoCellAnchor>
    <xdr:from>
      <xdr:col>2</xdr:col>
      <xdr:colOff>577313</xdr:colOff>
      <xdr:row>78</xdr:row>
      <xdr:rowOff>0</xdr:rowOff>
    </xdr:from>
    <xdr:to>
      <xdr:col>4</xdr:col>
      <xdr:colOff>581025</xdr:colOff>
      <xdr:row>80</xdr:row>
      <xdr:rowOff>90876</xdr:rowOff>
    </xdr:to>
    <xdr:cxnSp macro="">
      <xdr:nvCxnSpPr>
        <xdr:cNvPr id="78" name="Straight Arrow Connector 77">
          <a:extLst>
            <a:ext uri="{FF2B5EF4-FFF2-40B4-BE49-F238E27FC236}">
              <a16:creationId xmlns:a16="http://schemas.microsoft.com/office/drawing/2014/main" id="{BDA7EFB1-15BB-4833-AD29-D92ADB5D66CA}"/>
            </a:ext>
          </a:extLst>
        </xdr:cNvPr>
        <xdr:cNvCxnSpPr>
          <a:stCxn id="76" idx="3"/>
        </xdr:cNvCxnSpPr>
      </xdr:nvCxnSpPr>
      <xdr:spPr>
        <a:xfrm flipV="1">
          <a:off x="1796513" y="9839325"/>
          <a:ext cx="1222912" cy="481401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oneCellAnchor>
    <xdr:from>
      <xdr:col>5</xdr:col>
      <xdr:colOff>66675</xdr:colOff>
      <xdr:row>83</xdr:row>
      <xdr:rowOff>9525</xdr:rowOff>
    </xdr:from>
    <xdr:ext cx="47253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9" name="TextBox 78">
              <a:extLst>
                <a:ext uri="{FF2B5EF4-FFF2-40B4-BE49-F238E27FC236}">
                  <a16:creationId xmlns:a16="http://schemas.microsoft.com/office/drawing/2014/main" id="{3E94DC7C-B364-4996-80BB-1C5755012886}"/>
                </a:ext>
              </a:extLst>
            </xdr:cNvPr>
            <xdr:cNvSpPr txBox="1"/>
          </xdr:nvSpPr>
          <xdr:spPr>
            <a:xfrm>
              <a:off x="3114675" y="10829925"/>
              <a:ext cx="4725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PE" sz="11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𝜃</m:t>
                    </m:r>
                    <m:r>
                      <a:rPr lang="es-PE" sz="11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en-US" sz="1100">
                <a:solidFill>
                  <a:sysClr val="windowText" lastClr="000000"/>
                </a:solidFill>
              </a:endParaRPr>
            </a:p>
          </xdr:txBody>
        </xdr:sp>
      </mc:Choice>
      <mc:Fallback xmlns="">
        <xdr:sp macro="" textlink="">
          <xdr:nvSpPr>
            <xdr:cNvPr id="79" name="TextBox 78">
              <a:extLst>
                <a:ext uri="{FF2B5EF4-FFF2-40B4-BE49-F238E27FC236}">
                  <a16:creationId xmlns:a16="http://schemas.microsoft.com/office/drawing/2014/main" id="{3E94DC7C-B364-4996-80BB-1C5755012886}"/>
                </a:ext>
              </a:extLst>
            </xdr:cNvPr>
            <xdr:cNvSpPr txBox="1"/>
          </xdr:nvSpPr>
          <xdr:spPr>
            <a:xfrm>
              <a:off x="3114675" y="10829925"/>
              <a:ext cx="4725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PE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𝜃 </a:t>
              </a:r>
              <a:endParaRPr lang="en-US" sz="1100">
                <a:solidFill>
                  <a:sysClr val="windowText" lastClr="000000"/>
                </a:solidFill>
              </a:endParaRPr>
            </a:p>
          </xdr:txBody>
        </xdr:sp>
      </mc:Fallback>
    </mc:AlternateContent>
    <xdr:clientData/>
  </xdr:oneCellAnchor>
  <xdr:twoCellAnchor>
    <xdr:from>
      <xdr:col>5</xdr:col>
      <xdr:colOff>302944</xdr:colOff>
      <xdr:row>77</xdr:row>
      <xdr:rowOff>181752</xdr:rowOff>
    </xdr:from>
    <xdr:to>
      <xdr:col>5</xdr:col>
      <xdr:colOff>302944</xdr:colOff>
      <xdr:row>83</xdr:row>
      <xdr:rowOff>9525</xdr:rowOff>
    </xdr:to>
    <xdr:cxnSp macro="">
      <xdr:nvCxnSpPr>
        <xdr:cNvPr id="80" name="Straight Arrow Connector 79">
          <a:extLst>
            <a:ext uri="{FF2B5EF4-FFF2-40B4-BE49-F238E27FC236}">
              <a16:creationId xmlns:a16="http://schemas.microsoft.com/office/drawing/2014/main" id="{104F82DB-9B3A-4C4C-9A3F-6211682E56EA}"/>
            </a:ext>
          </a:extLst>
        </xdr:cNvPr>
        <xdr:cNvCxnSpPr>
          <a:stCxn id="79" idx="0"/>
          <a:endCxn id="77" idx="2"/>
        </xdr:cNvCxnSpPr>
      </xdr:nvCxnSpPr>
      <xdr:spPr>
        <a:xfrm flipV="1">
          <a:off x="3350944" y="9821052"/>
          <a:ext cx="0" cy="100887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</xdr:col>
      <xdr:colOff>104775</xdr:colOff>
      <xdr:row>64</xdr:row>
      <xdr:rowOff>4762</xdr:rowOff>
    </xdr:from>
    <xdr:ext cx="47253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1" name="TextBox 80">
              <a:extLst>
                <a:ext uri="{FF2B5EF4-FFF2-40B4-BE49-F238E27FC236}">
                  <a16:creationId xmlns:a16="http://schemas.microsoft.com/office/drawing/2014/main" id="{255FE1B0-BA7C-4191-A094-B4006FA27959}"/>
                </a:ext>
              </a:extLst>
            </xdr:cNvPr>
            <xdr:cNvSpPr txBox="1"/>
          </xdr:nvSpPr>
          <xdr:spPr>
            <a:xfrm>
              <a:off x="714375" y="7081837"/>
              <a:ext cx="4725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PE" sz="1100" b="0" i="1">
                        <a:latin typeface="Cambria Math" panose="02040503050406030204" pitchFamily="18" charset="0"/>
                      </a:rPr>
                      <m:t>𝑑</m:t>
                    </m:r>
                    <m:r>
                      <a:rPr lang="es-PE" sz="11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es-PE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s-PE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s-PE" sz="1100" b="0"/>
            </a:p>
          </xdr:txBody>
        </xdr:sp>
      </mc:Choice>
      <mc:Fallback xmlns="">
        <xdr:sp macro="" textlink="">
          <xdr:nvSpPr>
            <xdr:cNvPr id="81" name="TextBox 80">
              <a:extLst>
                <a:ext uri="{FF2B5EF4-FFF2-40B4-BE49-F238E27FC236}">
                  <a16:creationId xmlns:a16="http://schemas.microsoft.com/office/drawing/2014/main" id="{255FE1B0-BA7C-4191-A094-B4006FA27959}"/>
                </a:ext>
              </a:extLst>
            </xdr:cNvPr>
            <xdr:cNvSpPr txBox="1"/>
          </xdr:nvSpPr>
          <xdr:spPr>
            <a:xfrm>
              <a:off x="714375" y="7081837"/>
              <a:ext cx="4725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PE" sz="1100" b="0" i="0">
                  <a:latin typeface="Cambria Math" panose="02040503050406030204" pitchFamily="18" charset="0"/>
                </a:rPr>
                <a:t>𝑑(𝑥)</a:t>
              </a:r>
              <a:endParaRPr lang="es-PE" sz="1100" b="0"/>
            </a:p>
          </xdr:txBody>
        </xdr:sp>
      </mc:Fallback>
    </mc:AlternateContent>
    <xdr:clientData/>
  </xdr:oneCellAnchor>
  <xdr:oneCellAnchor>
    <xdr:from>
      <xdr:col>8</xdr:col>
      <xdr:colOff>114300</xdr:colOff>
      <xdr:row>77</xdr:row>
      <xdr:rowOff>23812</xdr:rowOff>
    </xdr:from>
    <xdr:ext cx="122815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2" name="TextBox 81">
              <a:extLst>
                <a:ext uri="{FF2B5EF4-FFF2-40B4-BE49-F238E27FC236}">
                  <a16:creationId xmlns:a16="http://schemas.microsoft.com/office/drawing/2014/main" id="{849825CA-1EFC-495B-9073-1AB5F922048A}"/>
                </a:ext>
              </a:extLst>
            </xdr:cNvPr>
            <xdr:cNvSpPr txBox="1"/>
          </xdr:nvSpPr>
          <xdr:spPr>
            <a:xfrm>
              <a:off x="4991100" y="9663112"/>
              <a:ext cx="122815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PE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sz="1100" b="0" i="1">
                            <a:latin typeface="Cambria Math" panose="02040503050406030204" pitchFamily="18" charset="0"/>
                          </a:rPr>
                          <m:t>𝑤</m:t>
                        </m:r>
                      </m:e>
                      <m:sub>
                        <m:r>
                          <a:rPr lang="es-PE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s-PE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s-PE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sz="1100" b="0" i="1">
                            <a:latin typeface="Cambria Math" panose="02040503050406030204" pitchFamily="18" charset="0"/>
                          </a:rPr>
                          <m:t>𝑤</m:t>
                        </m:r>
                      </m:e>
                      <m:sub>
                        <m:r>
                          <a:rPr lang="es-PE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s-PE" sz="11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s-PE" sz="1100" b="0" i="1">
                        <a:latin typeface="Cambria Math" panose="02040503050406030204" pitchFamily="18" charset="0"/>
                      </a:rPr>
                      <m:t>𝑑</m:t>
                    </m:r>
                    <m:d>
                      <m:dPr>
                        <m:ctrlPr>
                          <a:rPr lang="es-PE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PE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s-PE" sz="1100" b="0" i="1">
                        <a:latin typeface="Cambria Math" panose="02040503050406030204" pitchFamily="18" charset="0"/>
                      </a:rPr>
                      <m:t>∙</m:t>
                    </m:r>
                    <m:sSub>
                      <m:sSubPr>
                        <m:ctrlPr>
                          <a:rPr lang="es-PE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s-PE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82" name="TextBox 81">
              <a:extLst>
                <a:ext uri="{FF2B5EF4-FFF2-40B4-BE49-F238E27FC236}">
                  <a16:creationId xmlns:a16="http://schemas.microsoft.com/office/drawing/2014/main" id="{849825CA-1EFC-495B-9073-1AB5F922048A}"/>
                </a:ext>
              </a:extLst>
            </xdr:cNvPr>
            <xdr:cNvSpPr txBox="1"/>
          </xdr:nvSpPr>
          <xdr:spPr>
            <a:xfrm>
              <a:off x="4991100" y="9663112"/>
              <a:ext cx="122815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PE" sz="1100" b="0" i="0">
                  <a:latin typeface="Cambria Math" panose="02040503050406030204" pitchFamily="18" charset="0"/>
                </a:rPr>
                <a:t>𝑤_1=𝑤_1+𝑑(𝑥)∙𝑥_1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8</xdr:col>
      <xdr:colOff>114300</xdr:colOff>
      <xdr:row>78</xdr:row>
      <xdr:rowOff>4762</xdr:rowOff>
    </xdr:from>
    <xdr:ext cx="127118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3" name="TextBox 82">
              <a:extLst>
                <a:ext uri="{FF2B5EF4-FFF2-40B4-BE49-F238E27FC236}">
                  <a16:creationId xmlns:a16="http://schemas.microsoft.com/office/drawing/2014/main" id="{516377EB-2F57-43ED-8ABD-8DFC55128901}"/>
                </a:ext>
              </a:extLst>
            </xdr:cNvPr>
            <xdr:cNvSpPr txBox="1"/>
          </xdr:nvSpPr>
          <xdr:spPr>
            <a:xfrm>
              <a:off x="4991100" y="9844087"/>
              <a:ext cx="127118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PE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sz="1100" b="0" i="1">
                            <a:latin typeface="Cambria Math" panose="02040503050406030204" pitchFamily="18" charset="0"/>
                          </a:rPr>
                          <m:t>𝑤</m:t>
                        </m:r>
                      </m:e>
                      <m:sub>
                        <m:r>
                          <a:rPr lang="es-PE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s-PE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s-PE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sz="1100" b="0" i="1">
                            <a:latin typeface="Cambria Math" panose="02040503050406030204" pitchFamily="18" charset="0"/>
                          </a:rPr>
                          <m:t>𝑤</m:t>
                        </m:r>
                      </m:e>
                      <m:sub>
                        <m:r>
                          <a:rPr lang="es-PE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s-PE" sz="11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s-PE" sz="1100" b="0" i="1">
                        <a:latin typeface="Cambria Math" panose="02040503050406030204" pitchFamily="18" charset="0"/>
                      </a:rPr>
                      <m:t>𝑑</m:t>
                    </m:r>
                    <m:d>
                      <m:dPr>
                        <m:ctrlPr>
                          <a:rPr lang="es-PE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PE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s-PE" sz="1100" b="0" i="1">
                        <a:latin typeface="Cambria Math" panose="02040503050406030204" pitchFamily="18" charset="0"/>
                      </a:rPr>
                      <m:t>∙</m:t>
                    </m:r>
                    <m:sSub>
                      <m:sSubPr>
                        <m:ctrlPr>
                          <a:rPr lang="es-PE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s-PE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83" name="TextBox 82">
              <a:extLst>
                <a:ext uri="{FF2B5EF4-FFF2-40B4-BE49-F238E27FC236}">
                  <a16:creationId xmlns:a16="http://schemas.microsoft.com/office/drawing/2014/main" id="{516377EB-2F57-43ED-8ABD-8DFC55128901}"/>
                </a:ext>
              </a:extLst>
            </xdr:cNvPr>
            <xdr:cNvSpPr txBox="1"/>
          </xdr:nvSpPr>
          <xdr:spPr>
            <a:xfrm>
              <a:off x="4991100" y="9844087"/>
              <a:ext cx="127118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PE" sz="1100" b="0" i="0">
                  <a:latin typeface="Cambria Math" panose="02040503050406030204" pitchFamily="18" charset="0"/>
                </a:rPr>
                <a:t>𝑤_2=𝑤_2+𝑑(𝑥)∙𝑥_2</a:t>
              </a:r>
              <a:endParaRPr lang="en-US" sz="1100"/>
            </a:p>
          </xdr:txBody>
        </xdr:sp>
      </mc:Fallback>
    </mc:AlternateContent>
    <xdr:clientData/>
  </xdr:oneCellAnchor>
  <xdr:twoCellAnchor>
    <xdr:from>
      <xdr:col>2</xdr:col>
      <xdr:colOff>548738</xdr:colOff>
      <xdr:row>89</xdr:row>
      <xdr:rowOff>81351</xdr:rowOff>
    </xdr:from>
    <xdr:to>
      <xdr:col>4</xdr:col>
      <xdr:colOff>590550</xdr:colOff>
      <xdr:row>92</xdr:row>
      <xdr:rowOff>104775</xdr:rowOff>
    </xdr:to>
    <xdr:cxnSp macro="">
      <xdr:nvCxnSpPr>
        <xdr:cNvPr id="84" name="Straight Arrow Connector 83">
          <a:extLst>
            <a:ext uri="{FF2B5EF4-FFF2-40B4-BE49-F238E27FC236}">
              <a16:creationId xmlns:a16="http://schemas.microsoft.com/office/drawing/2014/main" id="{D0E97E66-1C84-4B8D-88F4-19F641EE84CD}"/>
            </a:ext>
          </a:extLst>
        </xdr:cNvPr>
        <xdr:cNvCxnSpPr>
          <a:stCxn id="85" idx="3"/>
        </xdr:cNvCxnSpPr>
      </xdr:nvCxnSpPr>
      <xdr:spPr>
        <a:xfrm>
          <a:off x="1767938" y="12082851"/>
          <a:ext cx="1261012" cy="61397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</xdr:col>
      <xdr:colOff>76200</xdr:colOff>
      <xdr:row>88</xdr:row>
      <xdr:rowOff>195262</xdr:rowOff>
    </xdr:from>
    <xdr:ext cx="47253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5" name="TextBox 84">
              <a:extLst>
                <a:ext uri="{FF2B5EF4-FFF2-40B4-BE49-F238E27FC236}">
                  <a16:creationId xmlns:a16="http://schemas.microsoft.com/office/drawing/2014/main" id="{30F789BE-2A03-4ADD-BEA2-4127D58E838E}"/>
                </a:ext>
              </a:extLst>
            </xdr:cNvPr>
            <xdr:cNvSpPr txBox="1"/>
          </xdr:nvSpPr>
          <xdr:spPr>
            <a:xfrm>
              <a:off x="1295400" y="11996737"/>
              <a:ext cx="4725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100" i="0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85" name="TextBox 84">
              <a:extLst>
                <a:ext uri="{FF2B5EF4-FFF2-40B4-BE49-F238E27FC236}">
                  <a16:creationId xmlns:a16="http://schemas.microsoft.com/office/drawing/2014/main" id="{30F789BE-2A03-4ADD-BEA2-4127D58E838E}"/>
                </a:ext>
              </a:extLst>
            </xdr:cNvPr>
            <xdr:cNvSpPr txBox="1"/>
          </xdr:nvSpPr>
          <xdr:spPr>
            <a:xfrm>
              <a:off x="1295400" y="11996737"/>
              <a:ext cx="4725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𝑥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sz="1100" i="0">
                  <a:latin typeface="Cambria Math" panose="02040503050406030204" pitchFamily="18" charset="0"/>
                </a:rPr>
                <a:t>1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</xdr:col>
      <xdr:colOff>104775</xdr:colOff>
      <xdr:row>95</xdr:row>
      <xdr:rowOff>4762</xdr:rowOff>
    </xdr:from>
    <xdr:ext cx="47253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6" name="TextBox 85">
              <a:extLst>
                <a:ext uri="{FF2B5EF4-FFF2-40B4-BE49-F238E27FC236}">
                  <a16:creationId xmlns:a16="http://schemas.microsoft.com/office/drawing/2014/main" id="{25BEA9DC-3F6A-4752-B6F3-1751323A5CAF}"/>
                </a:ext>
              </a:extLst>
            </xdr:cNvPr>
            <xdr:cNvSpPr txBox="1"/>
          </xdr:nvSpPr>
          <xdr:spPr>
            <a:xfrm>
              <a:off x="1323975" y="13187362"/>
              <a:ext cx="4725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PE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s-PE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s-PE" sz="1100" b="0"/>
            </a:p>
          </xdr:txBody>
        </xdr:sp>
      </mc:Choice>
      <mc:Fallback xmlns="">
        <xdr:sp macro="" textlink="">
          <xdr:nvSpPr>
            <xdr:cNvPr id="86" name="TextBox 85">
              <a:extLst>
                <a:ext uri="{FF2B5EF4-FFF2-40B4-BE49-F238E27FC236}">
                  <a16:creationId xmlns:a16="http://schemas.microsoft.com/office/drawing/2014/main" id="{25BEA9DC-3F6A-4752-B6F3-1751323A5CAF}"/>
                </a:ext>
              </a:extLst>
            </xdr:cNvPr>
            <xdr:cNvSpPr txBox="1"/>
          </xdr:nvSpPr>
          <xdr:spPr>
            <a:xfrm>
              <a:off x="1323975" y="13187362"/>
              <a:ext cx="4725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PE" sz="1100" b="0" i="0">
                  <a:latin typeface="Cambria Math" panose="02040503050406030204" pitchFamily="18" charset="0"/>
                </a:rPr>
                <a:t>𝑥_2</a:t>
              </a:r>
              <a:endParaRPr lang="es-PE" sz="1100" b="0"/>
            </a:p>
          </xdr:txBody>
        </xdr:sp>
      </mc:Fallback>
    </mc:AlternateContent>
    <xdr:clientData/>
  </xdr:oneCellAnchor>
  <xdr:oneCellAnchor>
    <xdr:from>
      <xdr:col>5</xdr:col>
      <xdr:colOff>66675</xdr:colOff>
      <xdr:row>92</xdr:row>
      <xdr:rowOff>9525</xdr:rowOff>
    </xdr:from>
    <xdr:ext cx="47253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7" name="TextBox 86">
              <a:extLst>
                <a:ext uri="{FF2B5EF4-FFF2-40B4-BE49-F238E27FC236}">
                  <a16:creationId xmlns:a16="http://schemas.microsoft.com/office/drawing/2014/main" id="{09EE9BD3-C0DD-4F89-8CA0-1E91447DEBF0}"/>
                </a:ext>
              </a:extLst>
            </xdr:cNvPr>
            <xdr:cNvSpPr txBox="1"/>
          </xdr:nvSpPr>
          <xdr:spPr>
            <a:xfrm>
              <a:off x="3114675" y="12601575"/>
              <a:ext cx="4725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PE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𝑖</m:t>
                        </m:r>
                      </m:e>
                      <m:sub>
                        <m:r>
                          <a:rPr lang="es-PE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n-US" sz="1100">
                <a:solidFill>
                  <a:sysClr val="windowText" lastClr="000000"/>
                </a:solidFill>
              </a:endParaRPr>
            </a:p>
          </xdr:txBody>
        </xdr:sp>
      </mc:Choice>
      <mc:Fallback xmlns="">
        <xdr:sp macro="" textlink="">
          <xdr:nvSpPr>
            <xdr:cNvPr id="87" name="TextBox 86">
              <a:extLst>
                <a:ext uri="{FF2B5EF4-FFF2-40B4-BE49-F238E27FC236}">
                  <a16:creationId xmlns:a16="http://schemas.microsoft.com/office/drawing/2014/main" id="{09EE9BD3-C0DD-4F89-8CA0-1E91447DEBF0}"/>
                </a:ext>
              </a:extLst>
            </xdr:cNvPr>
            <xdr:cNvSpPr txBox="1"/>
          </xdr:nvSpPr>
          <xdr:spPr>
            <a:xfrm>
              <a:off x="3114675" y="12601575"/>
              <a:ext cx="4725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PE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𝑖_1</a:t>
              </a:r>
              <a:endParaRPr lang="en-US" sz="1100">
                <a:solidFill>
                  <a:sysClr val="windowText" lastClr="000000"/>
                </a:solidFill>
              </a:endParaRPr>
            </a:p>
          </xdr:txBody>
        </xdr:sp>
      </mc:Fallback>
    </mc:AlternateContent>
    <xdr:clientData/>
  </xdr:oneCellAnchor>
  <xdr:twoCellAnchor>
    <xdr:from>
      <xdr:col>2</xdr:col>
      <xdr:colOff>577313</xdr:colOff>
      <xdr:row>93</xdr:row>
      <xdr:rowOff>0</xdr:rowOff>
    </xdr:from>
    <xdr:to>
      <xdr:col>4</xdr:col>
      <xdr:colOff>581025</xdr:colOff>
      <xdr:row>95</xdr:row>
      <xdr:rowOff>90876</xdr:rowOff>
    </xdr:to>
    <xdr:cxnSp macro="">
      <xdr:nvCxnSpPr>
        <xdr:cNvPr id="88" name="Straight Arrow Connector 87">
          <a:extLst>
            <a:ext uri="{FF2B5EF4-FFF2-40B4-BE49-F238E27FC236}">
              <a16:creationId xmlns:a16="http://schemas.microsoft.com/office/drawing/2014/main" id="{7D3C7C2A-5E12-428E-ADC2-D9069213FDBC}"/>
            </a:ext>
          </a:extLst>
        </xdr:cNvPr>
        <xdr:cNvCxnSpPr>
          <a:stCxn id="86" idx="3"/>
        </xdr:cNvCxnSpPr>
      </xdr:nvCxnSpPr>
      <xdr:spPr>
        <a:xfrm flipV="1">
          <a:off x="1796513" y="12792075"/>
          <a:ext cx="1222912" cy="481401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oneCellAnchor>
    <xdr:from>
      <xdr:col>5</xdr:col>
      <xdr:colOff>66675</xdr:colOff>
      <xdr:row>98</xdr:row>
      <xdr:rowOff>9525</xdr:rowOff>
    </xdr:from>
    <xdr:ext cx="47253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9" name="TextBox 88">
              <a:extLst>
                <a:ext uri="{FF2B5EF4-FFF2-40B4-BE49-F238E27FC236}">
                  <a16:creationId xmlns:a16="http://schemas.microsoft.com/office/drawing/2014/main" id="{DA3572E3-8F4B-4C58-87F4-07EB8248D22B}"/>
                </a:ext>
              </a:extLst>
            </xdr:cNvPr>
            <xdr:cNvSpPr txBox="1"/>
          </xdr:nvSpPr>
          <xdr:spPr>
            <a:xfrm>
              <a:off x="3114675" y="13782675"/>
              <a:ext cx="4725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PE" sz="11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𝜃</m:t>
                    </m:r>
                    <m:r>
                      <a:rPr lang="es-PE" sz="11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en-US" sz="1100">
                <a:solidFill>
                  <a:sysClr val="windowText" lastClr="000000"/>
                </a:solidFill>
              </a:endParaRPr>
            </a:p>
          </xdr:txBody>
        </xdr:sp>
      </mc:Choice>
      <mc:Fallback xmlns="">
        <xdr:sp macro="" textlink="">
          <xdr:nvSpPr>
            <xdr:cNvPr id="89" name="TextBox 88">
              <a:extLst>
                <a:ext uri="{FF2B5EF4-FFF2-40B4-BE49-F238E27FC236}">
                  <a16:creationId xmlns:a16="http://schemas.microsoft.com/office/drawing/2014/main" id="{DA3572E3-8F4B-4C58-87F4-07EB8248D22B}"/>
                </a:ext>
              </a:extLst>
            </xdr:cNvPr>
            <xdr:cNvSpPr txBox="1"/>
          </xdr:nvSpPr>
          <xdr:spPr>
            <a:xfrm>
              <a:off x="3114675" y="13782675"/>
              <a:ext cx="4725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PE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𝜃 </a:t>
              </a:r>
              <a:endParaRPr lang="en-US" sz="1100">
                <a:solidFill>
                  <a:sysClr val="windowText" lastClr="000000"/>
                </a:solidFill>
              </a:endParaRPr>
            </a:p>
          </xdr:txBody>
        </xdr:sp>
      </mc:Fallback>
    </mc:AlternateContent>
    <xdr:clientData/>
  </xdr:oneCellAnchor>
  <xdr:twoCellAnchor>
    <xdr:from>
      <xdr:col>5</xdr:col>
      <xdr:colOff>302944</xdr:colOff>
      <xdr:row>92</xdr:row>
      <xdr:rowOff>181752</xdr:rowOff>
    </xdr:from>
    <xdr:to>
      <xdr:col>5</xdr:col>
      <xdr:colOff>302944</xdr:colOff>
      <xdr:row>98</xdr:row>
      <xdr:rowOff>9525</xdr:rowOff>
    </xdr:to>
    <xdr:cxnSp macro="">
      <xdr:nvCxnSpPr>
        <xdr:cNvPr id="90" name="Straight Arrow Connector 89">
          <a:extLst>
            <a:ext uri="{FF2B5EF4-FFF2-40B4-BE49-F238E27FC236}">
              <a16:creationId xmlns:a16="http://schemas.microsoft.com/office/drawing/2014/main" id="{624D45DA-F633-45F5-908F-AFC45405A193}"/>
            </a:ext>
          </a:extLst>
        </xdr:cNvPr>
        <xdr:cNvCxnSpPr>
          <a:stCxn id="89" idx="0"/>
          <a:endCxn id="87" idx="2"/>
        </xdr:cNvCxnSpPr>
      </xdr:nvCxnSpPr>
      <xdr:spPr>
        <a:xfrm flipV="1">
          <a:off x="3350944" y="12773802"/>
          <a:ext cx="0" cy="100887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28575</xdr:colOff>
      <xdr:row>92</xdr:row>
      <xdr:rowOff>95250</xdr:rowOff>
    </xdr:from>
    <xdr:to>
      <xdr:col>7</xdr:col>
      <xdr:colOff>571500</xdr:colOff>
      <xdr:row>92</xdr:row>
      <xdr:rowOff>95250</xdr:rowOff>
    </xdr:to>
    <xdr:cxnSp macro="">
      <xdr:nvCxnSpPr>
        <xdr:cNvPr id="91" name="Straight Arrow Connector 90">
          <a:extLst>
            <a:ext uri="{FF2B5EF4-FFF2-40B4-BE49-F238E27FC236}">
              <a16:creationId xmlns:a16="http://schemas.microsoft.com/office/drawing/2014/main" id="{EFE97925-FD5D-4ADC-8E6A-6C0625D19F0B}"/>
            </a:ext>
          </a:extLst>
        </xdr:cNvPr>
        <xdr:cNvCxnSpPr/>
      </xdr:nvCxnSpPr>
      <xdr:spPr>
        <a:xfrm>
          <a:off x="3686175" y="12687300"/>
          <a:ext cx="115252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7</xdr:col>
      <xdr:colOff>600074</xdr:colOff>
      <xdr:row>93</xdr:row>
      <xdr:rowOff>180975</xdr:rowOff>
    </xdr:from>
    <xdr:ext cx="2352676" cy="4191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2" name="TextBox 91">
              <a:extLst>
                <a:ext uri="{FF2B5EF4-FFF2-40B4-BE49-F238E27FC236}">
                  <a16:creationId xmlns:a16="http://schemas.microsoft.com/office/drawing/2014/main" id="{EA2DA10C-F146-448E-BC8B-F60D27DD181C}"/>
                </a:ext>
              </a:extLst>
            </xdr:cNvPr>
            <xdr:cNvSpPr txBox="1"/>
          </xdr:nvSpPr>
          <xdr:spPr>
            <a:xfrm>
              <a:off x="4867274" y="12973050"/>
              <a:ext cx="2352676" cy="4191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PE" sz="11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𝑦</m:t>
                    </m:r>
                    <m:r>
                      <a:rPr lang="es-PE" sz="11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= </m:t>
                    </m:r>
                    <m:d>
                      <m:dPr>
                        <m:begChr m:val="{"/>
                        <m:endChr m:val=""/>
                        <m:ctrlPr>
                          <a:rPr lang="es-PE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eqArr>
                          <m:eqArrPr>
                            <m:ctrlPr>
                              <a:rPr lang="es-PE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eqArrPr>
                          <m:e>
                            <m:r>
                              <a:rPr lang="es-PE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+1,   </m:t>
                            </m:r>
                            <m:r>
                              <a:rPr lang="es-PE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𝑠𝑖</m:t>
                            </m:r>
                            <m:r>
                              <a:rPr lang="es-PE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 </m:t>
                            </m:r>
                            <m:sSub>
                              <m:sSubPr>
                                <m:ctrlPr>
                                  <a:rPr lang="es-PE" sz="1100" b="0" i="1">
                                    <a:solidFill>
                                      <a:sysClr val="windowText" lastClr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s-PE" sz="1100" b="0" i="1">
                                    <a:solidFill>
                                      <a:sysClr val="windowText" lastClr="000000"/>
                                    </a:solidFill>
                                    <a:latin typeface="Cambria Math" panose="02040503050406030204" pitchFamily="18" charset="0"/>
                                  </a:rPr>
                                  <m:t>𝑤</m:t>
                                </m:r>
                              </m:e>
                              <m:sub>
                                <m:r>
                                  <a:rPr lang="es-PE" sz="1100" b="0" i="1">
                                    <a:solidFill>
                                      <a:sysClr val="windowText" lastClr="000000"/>
                                    </a:solidFill>
                                    <a:latin typeface="Cambria Math" panose="02040503050406030204" pitchFamily="18" charset="0"/>
                                  </a:rPr>
                                  <m:t>1</m:t>
                                </m:r>
                              </m:sub>
                            </m:sSub>
                            <m:sSub>
                              <m:sSubPr>
                                <m:ctrlPr>
                                  <a:rPr lang="es-PE" sz="1100" b="0" i="1">
                                    <a:solidFill>
                                      <a:sysClr val="windowText" lastClr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s-PE" sz="1100" b="0" i="1">
                                    <a:solidFill>
                                      <a:sysClr val="windowText" lastClr="000000"/>
                                    </a:solidFill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s-PE" sz="1100" b="0" i="1">
                                    <a:solidFill>
                                      <a:sysClr val="windowText" lastClr="000000"/>
                                    </a:solidFill>
                                    <a:latin typeface="Cambria Math" panose="02040503050406030204" pitchFamily="18" charset="0"/>
                                  </a:rPr>
                                  <m:t>1</m:t>
                                </m:r>
                              </m:sub>
                            </m:sSub>
                            <m:r>
                              <a:rPr lang="es-PE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+</m:t>
                            </m:r>
                            <m:sSub>
                              <m:sSubPr>
                                <m:ctrlPr>
                                  <a:rPr lang="es-PE" sz="1100" b="0" i="1">
                                    <a:solidFill>
                                      <a:sysClr val="windowText" lastClr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s-PE" sz="1100" b="0" i="1">
                                    <a:solidFill>
                                      <a:sysClr val="windowText" lastClr="000000"/>
                                    </a:solidFill>
                                    <a:latin typeface="Cambria Math" panose="02040503050406030204" pitchFamily="18" charset="0"/>
                                  </a:rPr>
                                  <m:t>𝑤</m:t>
                                </m:r>
                              </m:e>
                              <m:sub>
                                <m:r>
                                  <a:rPr lang="es-PE" sz="1100" b="0" i="1">
                                    <a:solidFill>
                                      <a:sysClr val="windowText" lastClr="000000"/>
                                    </a:solidFill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b>
                            </m:sSub>
                            <m:sSub>
                              <m:sSubPr>
                                <m:ctrlPr>
                                  <a:rPr lang="es-PE" sz="1100" b="0" i="1">
                                    <a:solidFill>
                                      <a:sysClr val="windowText" lastClr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s-PE" sz="1100" b="0" i="1">
                                    <a:solidFill>
                                      <a:sysClr val="windowText" lastClr="000000"/>
                                    </a:solidFill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s-PE" sz="1100" b="0" i="1">
                                    <a:solidFill>
                                      <a:sysClr val="windowText" lastClr="000000"/>
                                    </a:solidFill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b>
                            </m:sSub>
                            <m:r>
                              <a:rPr lang="es-PE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+</m:t>
                            </m:r>
                            <m:r>
                              <a:rPr lang="es-PE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𝜃</m:t>
                            </m:r>
                            <m:r>
                              <a:rPr lang="es-PE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&gt;0</m:t>
                            </m:r>
                          </m:e>
                          <m:e>
                            <m:r>
                              <a:rPr lang="es-PE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−1,  </m:t>
                            </m:r>
                            <m:r>
                              <a:rPr lang="es-PE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𝑠𝑖</m:t>
                            </m:r>
                            <m:r>
                              <a:rPr lang="es-PE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 </m:t>
                            </m:r>
                            <m:sSub>
                              <m:sSubPr>
                                <m:ctrlPr>
                                  <a:rPr lang="es-PE" sz="1100" b="0" i="1">
                                    <a:solidFill>
                                      <a:sysClr val="windowText" lastClr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s-PE" sz="1100" b="0" i="1">
                                    <a:solidFill>
                                      <a:sysClr val="windowText" lastClr="000000"/>
                                    </a:solidFill>
                                    <a:latin typeface="Cambria Math" panose="02040503050406030204" pitchFamily="18" charset="0"/>
                                  </a:rPr>
                                  <m:t>𝑤</m:t>
                                </m:r>
                              </m:e>
                              <m:sub>
                                <m:r>
                                  <a:rPr lang="es-PE" sz="1100" b="0" i="1">
                                    <a:solidFill>
                                      <a:sysClr val="windowText" lastClr="000000"/>
                                    </a:solidFill>
                                    <a:latin typeface="Cambria Math" panose="02040503050406030204" pitchFamily="18" charset="0"/>
                                  </a:rPr>
                                  <m:t>1</m:t>
                                </m:r>
                              </m:sub>
                            </m:sSub>
                            <m:sSub>
                              <m:sSubPr>
                                <m:ctrlPr>
                                  <a:rPr lang="es-PE" sz="1100" b="0" i="1">
                                    <a:solidFill>
                                      <a:sysClr val="windowText" lastClr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s-PE" sz="1100" b="0" i="1">
                                    <a:solidFill>
                                      <a:sysClr val="windowText" lastClr="000000"/>
                                    </a:solidFill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s-PE" sz="1100" b="0" i="1">
                                    <a:solidFill>
                                      <a:sysClr val="windowText" lastClr="000000"/>
                                    </a:solidFill>
                                    <a:latin typeface="Cambria Math" panose="02040503050406030204" pitchFamily="18" charset="0"/>
                                  </a:rPr>
                                  <m:t>1</m:t>
                                </m:r>
                              </m:sub>
                            </m:sSub>
                            <m:r>
                              <a:rPr lang="es-PE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+</m:t>
                            </m:r>
                            <m:sSub>
                              <m:sSubPr>
                                <m:ctrlPr>
                                  <a:rPr lang="es-PE" sz="1100" b="0" i="1">
                                    <a:solidFill>
                                      <a:sysClr val="windowText" lastClr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s-PE" sz="1100" b="0" i="1">
                                    <a:solidFill>
                                      <a:sysClr val="windowText" lastClr="000000"/>
                                    </a:solidFill>
                                    <a:latin typeface="Cambria Math" panose="02040503050406030204" pitchFamily="18" charset="0"/>
                                  </a:rPr>
                                  <m:t>𝑤</m:t>
                                </m:r>
                              </m:e>
                              <m:sub>
                                <m:r>
                                  <a:rPr lang="es-PE" sz="1100" b="0" i="1">
                                    <a:solidFill>
                                      <a:sysClr val="windowText" lastClr="000000"/>
                                    </a:solidFill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b>
                            </m:sSub>
                            <m:sSub>
                              <m:sSubPr>
                                <m:ctrlPr>
                                  <a:rPr lang="es-PE" sz="1100" b="0" i="1">
                                    <a:solidFill>
                                      <a:sysClr val="windowText" lastClr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s-PE" sz="1100" b="0" i="1">
                                    <a:solidFill>
                                      <a:sysClr val="windowText" lastClr="000000"/>
                                    </a:solidFill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s-PE" sz="1100" b="0" i="1">
                                    <a:solidFill>
                                      <a:sysClr val="windowText" lastClr="000000"/>
                                    </a:solidFill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b>
                            </m:sSub>
                            <m:r>
                              <a:rPr lang="es-PE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+</m:t>
                            </m:r>
                            <m:r>
                              <a:rPr lang="es-PE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𝜃</m:t>
                            </m:r>
                            <m:r>
                              <a:rPr lang="es-PE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≤0</m:t>
                            </m:r>
                          </m:e>
                        </m:eqArr>
                      </m:e>
                    </m:d>
                  </m:oMath>
                </m:oMathPara>
              </a14:m>
              <a:endParaRPr lang="en-US" sz="1100">
                <a:solidFill>
                  <a:sysClr val="windowText" lastClr="000000"/>
                </a:solidFill>
              </a:endParaRPr>
            </a:p>
          </xdr:txBody>
        </xdr:sp>
      </mc:Choice>
      <mc:Fallback xmlns="">
        <xdr:sp macro="" textlink="">
          <xdr:nvSpPr>
            <xdr:cNvPr id="92" name="TextBox 91">
              <a:extLst>
                <a:ext uri="{FF2B5EF4-FFF2-40B4-BE49-F238E27FC236}">
                  <a16:creationId xmlns:a16="http://schemas.microsoft.com/office/drawing/2014/main" id="{EA2DA10C-F146-448E-BC8B-F60D27DD181C}"/>
                </a:ext>
              </a:extLst>
            </xdr:cNvPr>
            <xdr:cNvSpPr txBox="1"/>
          </xdr:nvSpPr>
          <xdr:spPr>
            <a:xfrm>
              <a:off x="4867274" y="12973050"/>
              <a:ext cx="2352676" cy="4191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s-PE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𝑦= {█(+1,   𝑠𝑖 𝑤_1 𝑥_1+𝑤_2 𝑥_2+𝜃&gt;0@−1,  𝑠𝑖 𝑤_1 𝑥_1+𝑤_2 𝑥_2+𝜃≤0)┤</a:t>
              </a:r>
              <a:endParaRPr lang="en-US" sz="1100">
                <a:solidFill>
                  <a:sysClr val="windowText" lastClr="000000"/>
                </a:solidFill>
              </a:endParaRPr>
            </a:p>
          </xdr:txBody>
        </xdr:sp>
      </mc:Fallback>
    </mc:AlternateContent>
    <xdr:clientData/>
  </xdr:oneCellAnchor>
  <xdr:twoCellAnchor>
    <xdr:from>
      <xdr:col>9</xdr:col>
      <xdr:colOff>0</xdr:colOff>
      <xdr:row>92</xdr:row>
      <xdr:rowOff>104775</xdr:rowOff>
    </xdr:from>
    <xdr:to>
      <xdr:col>10</xdr:col>
      <xdr:colOff>0</xdr:colOff>
      <xdr:row>92</xdr:row>
      <xdr:rowOff>104775</xdr:rowOff>
    </xdr:to>
    <xdr:cxnSp macro="">
      <xdr:nvCxnSpPr>
        <xdr:cNvPr id="93" name="Straight Arrow Connector 92">
          <a:extLst>
            <a:ext uri="{FF2B5EF4-FFF2-40B4-BE49-F238E27FC236}">
              <a16:creationId xmlns:a16="http://schemas.microsoft.com/office/drawing/2014/main" id="{3ACC8370-9C3A-4D39-9BF3-549C7165CC84}"/>
            </a:ext>
          </a:extLst>
        </xdr:cNvPr>
        <xdr:cNvCxnSpPr/>
      </xdr:nvCxnSpPr>
      <xdr:spPr>
        <a:xfrm>
          <a:off x="5486400" y="12696825"/>
          <a:ext cx="6096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548738</xdr:colOff>
      <xdr:row>102</xdr:row>
      <xdr:rowOff>81351</xdr:rowOff>
    </xdr:from>
    <xdr:to>
      <xdr:col>4</xdr:col>
      <xdr:colOff>590550</xdr:colOff>
      <xdr:row>105</xdr:row>
      <xdr:rowOff>104775</xdr:rowOff>
    </xdr:to>
    <xdr:cxnSp macro="">
      <xdr:nvCxnSpPr>
        <xdr:cNvPr id="94" name="Straight Arrow Connector 93">
          <a:extLst>
            <a:ext uri="{FF2B5EF4-FFF2-40B4-BE49-F238E27FC236}">
              <a16:creationId xmlns:a16="http://schemas.microsoft.com/office/drawing/2014/main" id="{CCACC4EC-7E1D-4A26-8B7C-997A08643C60}"/>
            </a:ext>
          </a:extLst>
        </xdr:cNvPr>
        <xdr:cNvCxnSpPr>
          <a:stCxn id="95" idx="3"/>
        </xdr:cNvCxnSpPr>
      </xdr:nvCxnSpPr>
      <xdr:spPr>
        <a:xfrm>
          <a:off x="1767938" y="14645076"/>
          <a:ext cx="1261012" cy="61397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</xdr:col>
      <xdr:colOff>76200</xdr:colOff>
      <xdr:row>101</xdr:row>
      <xdr:rowOff>195262</xdr:rowOff>
    </xdr:from>
    <xdr:ext cx="47253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5" name="TextBox 94">
              <a:extLst>
                <a:ext uri="{FF2B5EF4-FFF2-40B4-BE49-F238E27FC236}">
                  <a16:creationId xmlns:a16="http://schemas.microsoft.com/office/drawing/2014/main" id="{FCFC436A-35D0-44E3-BCE1-912D28AFF500}"/>
                </a:ext>
              </a:extLst>
            </xdr:cNvPr>
            <xdr:cNvSpPr txBox="1"/>
          </xdr:nvSpPr>
          <xdr:spPr>
            <a:xfrm>
              <a:off x="1295400" y="14558962"/>
              <a:ext cx="4725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100" i="0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95" name="TextBox 94">
              <a:extLst>
                <a:ext uri="{FF2B5EF4-FFF2-40B4-BE49-F238E27FC236}">
                  <a16:creationId xmlns:a16="http://schemas.microsoft.com/office/drawing/2014/main" id="{FCFC436A-35D0-44E3-BCE1-912D28AFF500}"/>
                </a:ext>
              </a:extLst>
            </xdr:cNvPr>
            <xdr:cNvSpPr txBox="1"/>
          </xdr:nvSpPr>
          <xdr:spPr>
            <a:xfrm>
              <a:off x="1295400" y="14558962"/>
              <a:ext cx="4725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𝑥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sz="1100" i="0">
                  <a:latin typeface="Cambria Math" panose="02040503050406030204" pitchFamily="18" charset="0"/>
                </a:rPr>
                <a:t>1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</xdr:col>
      <xdr:colOff>104775</xdr:colOff>
      <xdr:row>108</xdr:row>
      <xdr:rowOff>4762</xdr:rowOff>
    </xdr:from>
    <xdr:ext cx="47253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6" name="TextBox 95">
              <a:extLst>
                <a:ext uri="{FF2B5EF4-FFF2-40B4-BE49-F238E27FC236}">
                  <a16:creationId xmlns:a16="http://schemas.microsoft.com/office/drawing/2014/main" id="{AC562EB9-F191-471C-8346-3F5F7226CDDE}"/>
                </a:ext>
              </a:extLst>
            </xdr:cNvPr>
            <xdr:cNvSpPr txBox="1"/>
          </xdr:nvSpPr>
          <xdr:spPr>
            <a:xfrm>
              <a:off x="1323975" y="15749587"/>
              <a:ext cx="4725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PE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s-PE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s-PE" sz="1100" b="0"/>
            </a:p>
          </xdr:txBody>
        </xdr:sp>
      </mc:Choice>
      <mc:Fallback xmlns="">
        <xdr:sp macro="" textlink="">
          <xdr:nvSpPr>
            <xdr:cNvPr id="96" name="TextBox 95">
              <a:extLst>
                <a:ext uri="{FF2B5EF4-FFF2-40B4-BE49-F238E27FC236}">
                  <a16:creationId xmlns:a16="http://schemas.microsoft.com/office/drawing/2014/main" id="{AC562EB9-F191-471C-8346-3F5F7226CDDE}"/>
                </a:ext>
              </a:extLst>
            </xdr:cNvPr>
            <xdr:cNvSpPr txBox="1"/>
          </xdr:nvSpPr>
          <xdr:spPr>
            <a:xfrm>
              <a:off x="1323975" y="15749587"/>
              <a:ext cx="4725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PE" sz="1100" b="0" i="0">
                  <a:latin typeface="Cambria Math" panose="02040503050406030204" pitchFamily="18" charset="0"/>
                </a:rPr>
                <a:t>𝑥_2</a:t>
              </a:r>
              <a:endParaRPr lang="es-PE" sz="1100" b="0"/>
            </a:p>
          </xdr:txBody>
        </xdr:sp>
      </mc:Fallback>
    </mc:AlternateContent>
    <xdr:clientData/>
  </xdr:oneCellAnchor>
  <xdr:oneCellAnchor>
    <xdr:from>
      <xdr:col>5</xdr:col>
      <xdr:colOff>66675</xdr:colOff>
      <xdr:row>105</xdr:row>
      <xdr:rowOff>9525</xdr:rowOff>
    </xdr:from>
    <xdr:ext cx="47253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7" name="TextBox 96">
              <a:extLst>
                <a:ext uri="{FF2B5EF4-FFF2-40B4-BE49-F238E27FC236}">
                  <a16:creationId xmlns:a16="http://schemas.microsoft.com/office/drawing/2014/main" id="{FADFBEEF-CB44-4F34-8BE6-5C2F639CD5CF}"/>
                </a:ext>
              </a:extLst>
            </xdr:cNvPr>
            <xdr:cNvSpPr txBox="1"/>
          </xdr:nvSpPr>
          <xdr:spPr>
            <a:xfrm>
              <a:off x="3114675" y="15163800"/>
              <a:ext cx="4725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PE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𝑖</m:t>
                        </m:r>
                      </m:e>
                      <m:sub>
                        <m:r>
                          <a:rPr lang="es-PE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n-US" sz="1100">
                <a:solidFill>
                  <a:sysClr val="windowText" lastClr="000000"/>
                </a:solidFill>
              </a:endParaRPr>
            </a:p>
          </xdr:txBody>
        </xdr:sp>
      </mc:Choice>
      <mc:Fallback xmlns="">
        <xdr:sp macro="" textlink="">
          <xdr:nvSpPr>
            <xdr:cNvPr id="97" name="TextBox 96">
              <a:extLst>
                <a:ext uri="{FF2B5EF4-FFF2-40B4-BE49-F238E27FC236}">
                  <a16:creationId xmlns:a16="http://schemas.microsoft.com/office/drawing/2014/main" id="{FADFBEEF-CB44-4F34-8BE6-5C2F639CD5CF}"/>
                </a:ext>
              </a:extLst>
            </xdr:cNvPr>
            <xdr:cNvSpPr txBox="1"/>
          </xdr:nvSpPr>
          <xdr:spPr>
            <a:xfrm>
              <a:off x="3114675" y="15163800"/>
              <a:ext cx="4725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PE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𝑖_1</a:t>
              </a:r>
              <a:endParaRPr lang="en-US" sz="1100">
                <a:solidFill>
                  <a:sysClr val="windowText" lastClr="000000"/>
                </a:solidFill>
              </a:endParaRPr>
            </a:p>
          </xdr:txBody>
        </xdr:sp>
      </mc:Fallback>
    </mc:AlternateContent>
    <xdr:clientData/>
  </xdr:oneCellAnchor>
  <xdr:twoCellAnchor>
    <xdr:from>
      <xdr:col>2</xdr:col>
      <xdr:colOff>577313</xdr:colOff>
      <xdr:row>106</xdr:row>
      <xdr:rowOff>0</xdr:rowOff>
    </xdr:from>
    <xdr:to>
      <xdr:col>4</xdr:col>
      <xdr:colOff>581025</xdr:colOff>
      <xdr:row>108</xdr:row>
      <xdr:rowOff>90876</xdr:rowOff>
    </xdr:to>
    <xdr:cxnSp macro="">
      <xdr:nvCxnSpPr>
        <xdr:cNvPr id="98" name="Straight Arrow Connector 97">
          <a:extLst>
            <a:ext uri="{FF2B5EF4-FFF2-40B4-BE49-F238E27FC236}">
              <a16:creationId xmlns:a16="http://schemas.microsoft.com/office/drawing/2014/main" id="{3B8CA9DB-3F44-497B-A432-1E33B1CA68CE}"/>
            </a:ext>
          </a:extLst>
        </xdr:cNvPr>
        <xdr:cNvCxnSpPr>
          <a:stCxn id="96" idx="3"/>
        </xdr:cNvCxnSpPr>
      </xdr:nvCxnSpPr>
      <xdr:spPr>
        <a:xfrm flipV="1">
          <a:off x="1796513" y="15354300"/>
          <a:ext cx="1222912" cy="481401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oneCellAnchor>
    <xdr:from>
      <xdr:col>5</xdr:col>
      <xdr:colOff>66675</xdr:colOff>
      <xdr:row>111</xdr:row>
      <xdr:rowOff>9525</xdr:rowOff>
    </xdr:from>
    <xdr:ext cx="47253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9" name="TextBox 98">
              <a:extLst>
                <a:ext uri="{FF2B5EF4-FFF2-40B4-BE49-F238E27FC236}">
                  <a16:creationId xmlns:a16="http://schemas.microsoft.com/office/drawing/2014/main" id="{82149D29-9EB6-4E5A-B004-F84860687B39}"/>
                </a:ext>
              </a:extLst>
            </xdr:cNvPr>
            <xdr:cNvSpPr txBox="1"/>
          </xdr:nvSpPr>
          <xdr:spPr>
            <a:xfrm>
              <a:off x="3114675" y="16344900"/>
              <a:ext cx="4725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PE" sz="11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𝜃</m:t>
                    </m:r>
                    <m:r>
                      <a:rPr lang="es-PE" sz="11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en-US" sz="1100">
                <a:solidFill>
                  <a:sysClr val="windowText" lastClr="000000"/>
                </a:solidFill>
              </a:endParaRPr>
            </a:p>
          </xdr:txBody>
        </xdr:sp>
      </mc:Choice>
      <mc:Fallback xmlns="">
        <xdr:sp macro="" textlink="">
          <xdr:nvSpPr>
            <xdr:cNvPr id="99" name="TextBox 98">
              <a:extLst>
                <a:ext uri="{FF2B5EF4-FFF2-40B4-BE49-F238E27FC236}">
                  <a16:creationId xmlns:a16="http://schemas.microsoft.com/office/drawing/2014/main" id="{82149D29-9EB6-4E5A-B004-F84860687B39}"/>
                </a:ext>
              </a:extLst>
            </xdr:cNvPr>
            <xdr:cNvSpPr txBox="1"/>
          </xdr:nvSpPr>
          <xdr:spPr>
            <a:xfrm>
              <a:off x="3114675" y="16344900"/>
              <a:ext cx="4725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PE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𝜃 </a:t>
              </a:r>
              <a:endParaRPr lang="en-US" sz="1100">
                <a:solidFill>
                  <a:sysClr val="windowText" lastClr="000000"/>
                </a:solidFill>
              </a:endParaRPr>
            </a:p>
          </xdr:txBody>
        </xdr:sp>
      </mc:Fallback>
    </mc:AlternateContent>
    <xdr:clientData/>
  </xdr:oneCellAnchor>
  <xdr:twoCellAnchor>
    <xdr:from>
      <xdr:col>5</xdr:col>
      <xdr:colOff>302944</xdr:colOff>
      <xdr:row>105</xdr:row>
      <xdr:rowOff>181752</xdr:rowOff>
    </xdr:from>
    <xdr:to>
      <xdr:col>5</xdr:col>
      <xdr:colOff>302944</xdr:colOff>
      <xdr:row>111</xdr:row>
      <xdr:rowOff>9525</xdr:rowOff>
    </xdr:to>
    <xdr:cxnSp macro="">
      <xdr:nvCxnSpPr>
        <xdr:cNvPr id="100" name="Straight Arrow Connector 99">
          <a:extLst>
            <a:ext uri="{FF2B5EF4-FFF2-40B4-BE49-F238E27FC236}">
              <a16:creationId xmlns:a16="http://schemas.microsoft.com/office/drawing/2014/main" id="{1F43A68C-59C4-41FB-A1B5-00A934875CE1}"/>
            </a:ext>
          </a:extLst>
        </xdr:cNvPr>
        <xdr:cNvCxnSpPr>
          <a:stCxn id="99" idx="0"/>
          <a:endCxn id="97" idx="2"/>
        </xdr:cNvCxnSpPr>
      </xdr:nvCxnSpPr>
      <xdr:spPr>
        <a:xfrm flipV="1">
          <a:off x="3350944" y="15336027"/>
          <a:ext cx="0" cy="100887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</xdr:col>
      <xdr:colOff>104775</xdr:colOff>
      <xdr:row>92</xdr:row>
      <xdr:rowOff>4762</xdr:rowOff>
    </xdr:from>
    <xdr:ext cx="47253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1" name="TextBox 100">
              <a:extLst>
                <a:ext uri="{FF2B5EF4-FFF2-40B4-BE49-F238E27FC236}">
                  <a16:creationId xmlns:a16="http://schemas.microsoft.com/office/drawing/2014/main" id="{4534B385-8C42-4C1F-A3B4-1D57817F6839}"/>
                </a:ext>
              </a:extLst>
            </xdr:cNvPr>
            <xdr:cNvSpPr txBox="1"/>
          </xdr:nvSpPr>
          <xdr:spPr>
            <a:xfrm>
              <a:off x="714375" y="12596812"/>
              <a:ext cx="4725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PE" sz="1100" b="0" i="1">
                        <a:latin typeface="Cambria Math" panose="02040503050406030204" pitchFamily="18" charset="0"/>
                      </a:rPr>
                      <m:t>𝑑</m:t>
                    </m:r>
                    <m:r>
                      <a:rPr lang="es-PE" sz="11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es-PE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s-PE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s-PE" sz="1100" b="0"/>
            </a:p>
          </xdr:txBody>
        </xdr:sp>
      </mc:Choice>
      <mc:Fallback xmlns="">
        <xdr:sp macro="" textlink="">
          <xdr:nvSpPr>
            <xdr:cNvPr id="101" name="TextBox 100">
              <a:extLst>
                <a:ext uri="{FF2B5EF4-FFF2-40B4-BE49-F238E27FC236}">
                  <a16:creationId xmlns:a16="http://schemas.microsoft.com/office/drawing/2014/main" id="{4534B385-8C42-4C1F-A3B4-1D57817F6839}"/>
                </a:ext>
              </a:extLst>
            </xdr:cNvPr>
            <xdr:cNvSpPr txBox="1"/>
          </xdr:nvSpPr>
          <xdr:spPr>
            <a:xfrm>
              <a:off x="714375" y="12596812"/>
              <a:ext cx="4725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PE" sz="1100" b="0" i="0">
                  <a:latin typeface="Cambria Math" panose="02040503050406030204" pitchFamily="18" charset="0"/>
                </a:rPr>
                <a:t>𝑑(𝑥)</a:t>
              </a:r>
              <a:endParaRPr lang="es-PE" sz="1100" b="0"/>
            </a:p>
          </xdr:txBody>
        </xdr:sp>
      </mc:Fallback>
    </mc:AlternateContent>
    <xdr:clientData/>
  </xdr:oneCellAnchor>
  <xdr:oneCellAnchor>
    <xdr:from>
      <xdr:col>8</xdr:col>
      <xdr:colOff>114300</xdr:colOff>
      <xdr:row>105</xdr:row>
      <xdr:rowOff>23812</xdr:rowOff>
    </xdr:from>
    <xdr:ext cx="122815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2" name="TextBox 101">
              <a:extLst>
                <a:ext uri="{FF2B5EF4-FFF2-40B4-BE49-F238E27FC236}">
                  <a16:creationId xmlns:a16="http://schemas.microsoft.com/office/drawing/2014/main" id="{1EDABB05-102C-4EED-8646-6C9400ECC48F}"/>
                </a:ext>
              </a:extLst>
            </xdr:cNvPr>
            <xdr:cNvSpPr txBox="1"/>
          </xdr:nvSpPr>
          <xdr:spPr>
            <a:xfrm>
              <a:off x="4991100" y="15178087"/>
              <a:ext cx="122815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PE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sz="1100" b="0" i="1">
                            <a:latin typeface="Cambria Math" panose="02040503050406030204" pitchFamily="18" charset="0"/>
                          </a:rPr>
                          <m:t>𝑤</m:t>
                        </m:r>
                      </m:e>
                      <m:sub>
                        <m:r>
                          <a:rPr lang="es-PE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s-PE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s-PE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sz="1100" b="0" i="1">
                            <a:latin typeface="Cambria Math" panose="02040503050406030204" pitchFamily="18" charset="0"/>
                          </a:rPr>
                          <m:t>𝑤</m:t>
                        </m:r>
                      </m:e>
                      <m:sub>
                        <m:r>
                          <a:rPr lang="es-PE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s-PE" sz="11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s-PE" sz="1100" b="0" i="1">
                        <a:latin typeface="Cambria Math" panose="02040503050406030204" pitchFamily="18" charset="0"/>
                      </a:rPr>
                      <m:t>𝑑</m:t>
                    </m:r>
                    <m:d>
                      <m:dPr>
                        <m:ctrlPr>
                          <a:rPr lang="es-PE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PE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s-PE" sz="1100" b="0" i="1">
                        <a:latin typeface="Cambria Math" panose="02040503050406030204" pitchFamily="18" charset="0"/>
                      </a:rPr>
                      <m:t>∙</m:t>
                    </m:r>
                    <m:sSub>
                      <m:sSubPr>
                        <m:ctrlPr>
                          <a:rPr lang="es-PE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s-PE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02" name="TextBox 101">
              <a:extLst>
                <a:ext uri="{FF2B5EF4-FFF2-40B4-BE49-F238E27FC236}">
                  <a16:creationId xmlns:a16="http://schemas.microsoft.com/office/drawing/2014/main" id="{1EDABB05-102C-4EED-8646-6C9400ECC48F}"/>
                </a:ext>
              </a:extLst>
            </xdr:cNvPr>
            <xdr:cNvSpPr txBox="1"/>
          </xdr:nvSpPr>
          <xdr:spPr>
            <a:xfrm>
              <a:off x="4991100" y="15178087"/>
              <a:ext cx="122815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PE" sz="1100" b="0" i="0">
                  <a:latin typeface="Cambria Math" panose="02040503050406030204" pitchFamily="18" charset="0"/>
                </a:rPr>
                <a:t>𝑤_1=𝑤_1+𝑑(𝑥)∙𝑥_1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8</xdr:col>
      <xdr:colOff>114300</xdr:colOff>
      <xdr:row>106</xdr:row>
      <xdr:rowOff>4762</xdr:rowOff>
    </xdr:from>
    <xdr:ext cx="127118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3" name="TextBox 102">
              <a:extLst>
                <a:ext uri="{FF2B5EF4-FFF2-40B4-BE49-F238E27FC236}">
                  <a16:creationId xmlns:a16="http://schemas.microsoft.com/office/drawing/2014/main" id="{91FC130D-7AFD-4B3F-B47C-75EAAA61B7E7}"/>
                </a:ext>
              </a:extLst>
            </xdr:cNvPr>
            <xdr:cNvSpPr txBox="1"/>
          </xdr:nvSpPr>
          <xdr:spPr>
            <a:xfrm>
              <a:off x="4991100" y="15359062"/>
              <a:ext cx="127118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PE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sz="1100" b="0" i="1">
                            <a:latin typeface="Cambria Math" panose="02040503050406030204" pitchFamily="18" charset="0"/>
                          </a:rPr>
                          <m:t>𝑤</m:t>
                        </m:r>
                      </m:e>
                      <m:sub>
                        <m:r>
                          <a:rPr lang="es-PE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s-PE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s-PE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sz="1100" b="0" i="1">
                            <a:latin typeface="Cambria Math" panose="02040503050406030204" pitchFamily="18" charset="0"/>
                          </a:rPr>
                          <m:t>𝑤</m:t>
                        </m:r>
                      </m:e>
                      <m:sub>
                        <m:r>
                          <a:rPr lang="es-PE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s-PE" sz="11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s-PE" sz="1100" b="0" i="1">
                        <a:latin typeface="Cambria Math" panose="02040503050406030204" pitchFamily="18" charset="0"/>
                      </a:rPr>
                      <m:t>𝑑</m:t>
                    </m:r>
                    <m:d>
                      <m:dPr>
                        <m:ctrlPr>
                          <a:rPr lang="es-PE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PE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s-PE" sz="1100" b="0" i="1">
                        <a:latin typeface="Cambria Math" panose="02040503050406030204" pitchFamily="18" charset="0"/>
                      </a:rPr>
                      <m:t>∙</m:t>
                    </m:r>
                    <m:sSub>
                      <m:sSubPr>
                        <m:ctrlPr>
                          <a:rPr lang="es-PE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s-PE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03" name="TextBox 102">
              <a:extLst>
                <a:ext uri="{FF2B5EF4-FFF2-40B4-BE49-F238E27FC236}">
                  <a16:creationId xmlns:a16="http://schemas.microsoft.com/office/drawing/2014/main" id="{91FC130D-7AFD-4B3F-B47C-75EAAA61B7E7}"/>
                </a:ext>
              </a:extLst>
            </xdr:cNvPr>
            <xdr:cNvSpPr txBox="1"/>
          </xdr:nvSpPr>
          <xdr:spPr>
            <a:xfrm>
              <a:off x="4991100" y="15359062"/>
              <a:ext cx="127118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PE" sz="1100" b="0" i="0">
                  <a:latin typeface="Cambria Math" panose="02040503050406030204" pitchFamily="18" charset="0"/>
                </a:rPr>
                <a:t>𝑤_2=𝑤_2+𝑑(𝑥)∙𝑥_2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457200</xdr:colOff>
      <xdr:row>14</xdr:row>
      <xdr:rowOff>104775</xdr:rowOff>
    </xdr:from>
    <xdr:to>
      <xdr:col>10</xdr:col>
      <xdr:colOff>533400</xdr:colOff>
      <xdr:row>15</xdr:row>
      <xdr:rowOff>104775</xdr:rowOff>
    </xdr:to>
    <xdr:sp macro="" textlink="">
      <xdr:nvSpPr>
        <xdr:cNvPr id="2" name="Flecha: a la derecha 1">
          <a:extLst>
            <a:ext uri="{FF2B5EF4-FFF2-40B4-BE49-F238E27FC236}">
              <a16:creationId xmlns:a16="http://schemas.microsoft.com/office/drawing/2014/main" id="{369B5D1A-D2D4-4503-82DF-16E5846A60A5}"/>
            </a:ext>
          </a:extLst>
        </xdr:cNvPr>
        <xdr:cNvSpPr/>
      </xdr:nvSpPr>
      <xdr:spPr>
        <a:xfrm>
          <a:off x="7315200" y="2771775"/>
          <a:ext cx="838200" cy="190500"/>
        </a:xfrm>
        <a:prstGeom prst="rightArrow">
          <a:avLst/>
        </a:prstGeom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76200</xdr:colOff>
      <xdr:row>4</xdr:row>
      <xdr:rowOff>195262</xdr:rowOff>
    </xdr:from>
    <xdr:ext cx="47253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AAC69E8F-A26D-ADBB-6EE7-957E8898F864}"/>
                </a:ext>
              </a:extLst>
            </xdr:cNvPr>
            <xdr:cNvSpPr txBox="1"/>
          </xdr:nvSpPr>
          <xdr:spPr>
            <a:xfrm>
              <a:off x="685800" y="1719262"/>
              <a:ext cx="4725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100" i="0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AAC69E8F-A26D-ADBB-6EE7-957E8898F864}"/>
                </a:ext>
              </a:extLst>
            </xdr:cNvPr>
            <xdr:cNvSpPr txBox="1"/>
          </xdr:nvSpPr>
          <xdr:spPr>
            <a:xfrm>
              <a:off x="685800" y="1719262"/>
              <a:ext cx="4725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𝑥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sz="1100" i="0">
                  <a:latin typeface="Cambria Math" panose="02040503050406030204" pitchFamily="18" charset="0"/>
                </a:rPr>
                <a:t>1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</xdr:col>
      <xdr:colOff>104775</xdr:colOff>
      <xdr:row>10</xdr:row>
      <xdr:rowOff>195262</xdr:rowOff>
    </xdr:from>
    <xdr:ext cx="47253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170E14D0-5CBE-45BD-97E3-858046093B09}"/>
                </a:ext>
              </a:extLst>
            </xdr:cNvPr>
            <xdr:cNvSpPr txBox="1"/>
          </xdr:nvSpPr>
          <xdr:spPr>
            <a:xfrm>
              <a:off x="714375" y="2900362"/>
              <a:ext cx="4725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PE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s-PE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s-PE" sz="1100" b="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170E14D0-5CBE-45BD-97E3-858046093B09}"/>
                </a:ext>
              </a:extLst>
            </xdr:cNvPr>
            <xdr:cNvSpPr txBox="1"/>
          </xdr:nvSpPr>
          <xdr:spPr>
            <a:xfrm>
              <a:off x="714375" y="2900362"/>
              <a:ext cx="4725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PE" sz="1100" b="0" i="0">
                  <a:latin typeface="Cambria Math" panose="02040503050406030204" pitchFamily="18" charset="0"/>
                </a:rPr>
                <a:t>𝑥_2</a:t>
              </a:r>
              <a:endParaRPr lang="es-PE" sz="1100" b="0"/>
            </a:p>
          </xdr:txBody>
        </xdr:sp>
      </mc:Fallback>
    </mc:AlternateContent>
    <xdr:clientData/>
  </xdr:oneCellAnchor>
  <xdr:twoCellAnchor>
    <xdr:from>
      <xdr:col>3</xdr:col>
      <xdr:colOff>0</xdr:colOff>
      <xdr:row>5</xdr:row>
      <xdr:rowOff>114300</xdr:rowOff>
    </xdr:from>
    <xdr:to>
      <xdr:col>4</xdr:col>
      <xdr:colOff>0</xdr:colOff>
      <xdr:row>5</xdr:row>
      <xdr:rowOff>114300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7FBAF88B-07D1-367F-D1B2-9ED1BFE17694}"/>
            </a:ext>
          </a:extLst>
        </xdr:cNvPr>
        <xdr:cNvCxnSpPr/>
      </xdr:nvCxnSpPr>
      <xdr:spPr>
        <a:xfrm>
          <a:off x="1219200" y="2219325"/>
          <a:ext cx="6096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11</xdr:row>
      <xdr:rowOff>114300</xdr:rowOff>
    </xdr:from>
    <xdr:to>
      <xdr:col>3</xdr:col>
      <xdr:colOff>600075</xdr:colOff>
      <xdr:row>11</xdr:row>
      <xdr:rowOff>123825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43135A31-E463-EDD3-1C6E-662298A9EEA8}"/>
            </a:ext>
          </a:extLst>
        </xdr:cNvPr>
        <xdr:cNvCxnSpPr/>
      </xdr:nvCxnSpPr>
      <xdr:spPr>
        <a:xfrm flipV="1">
          <a:off x="1219200" y="3019425"/>
          <a:ext cx="600075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9525</xdr:colOff>
      <xdr:row>5</xdr:row>
      <xdr:rowOff>114300</xdr:rowOff>
    </xdr:from>
    <xdr:to>
      <xdr:col>7</xdr:col>
      <xdr:colOff>590550</xdr:colOff>
      <xdr:row>5</xdr:row>
      <xdr:rowOff>133350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67E02E00-A6D3-DCFD-1D35-34D944F92702}"/>
            </a:ext>
          </a:extLst>
        </xdr:cNvPr>
        <xdr:cNvCxnSpPr/>
      </xdr:nvCxnSpPr>
      <xdr:spPr>
        <a:xfrm>
          <a:off x="2447925" y="1838325"/>
          <a:ext cx="1800225" cy="19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9525</xdr:colOff>
      <xdr:row>5</xdr:row>
      <xdr:rowOff>114300</xdr:rowOff>
    </xdr:from>
    <xdr:to>
      <xdr:col>7</xdr:col>
      <xdr:colOff>561975</xdr:colOff>
      <xdr:row>11</xdr:row>
      <xdr:rowOff>57150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2D0237D1-57BF-7920-1E16-9F1104CBFD57}"/>
            </a:ext>
          </a:extLst>
        </xdr:cNvPr>
        <xdr:cNvCxnSpPr/>
      </xdr:nvCxnSpPr>
      <xdr:spPr>
        <a:xfrm>
          <a:off x="2447925" y="1838325"/>
          <a:ext cx="1771650" cy="11239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5</xdr:row>
      <xdr:rowOff>180975</xdr:rowOff>
    </xdr:from>
    <xdr:to>
      <xdr:col>7</xdr:col>
      <xdr:colOff>571500</xdr:colOff>
      <xdr:row>11</xdr:row>
      <xdr:rowOff>123825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4D6BC337-C6E9-8035-221C-193C2626E0AC}"/>
            </a:ext>
          </a:extLst>
        </xdr:cNvPr>
        <xdr:cNvCxnSpPr/>
      </xdr:nvCxnSpPr>
      <xdr:spPr>
        <a:xfrm flipV="1">
          <a:off x="2438400" y="1905000"/>
          <a:ext cx="1790700" cy="11239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9525</xdr:colOff>
      <xdr:row>11</xdr:row>
      <xdr:rowOff>133350</xdr:rowOff>
    </xdr:from>
    <xdr:to>
      <xdr:col>7</xdr:col>
      <xdr:colOff>590550</xdr:colOff>
      <xdr:row>11</xdr:row>
      <xdr:rowOff>142875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1D250469-0EFD-D22D-F146-577FFE38EF81}"/>
            </a:ext>
          </a:extLst>
        </xdr:cNvPr>
        <xdr:cNvCxnSpPr/>
      </xdr:nvCxnSpPr>
      <xdr:spPr>
        <a:xfrm>
          <a:off x="2447925" y="3038475"/>
          <a:ext cx="1800225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9525</xdr:colOff>
      <xdr:row>5</xdr:row>
      <xdr:rowOff>76200</xdr:rowOff>
    </xdr:from>
    <xdr:to>
      <xdr:col>11</xdr:col>
      <xdr:colOff>0</xdr:colOff>
      <xdr:row>8</xdr:row>
      <xdr:rowOff>19050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79B73270-6678-B819-15BB-7CC4CEA322AA}"/>
            </a:ext>
          </a:extLst>
        </xdr:cNvPr>
        <xdr:cNvCxnSpPr/>
      </xdr:nvCxnSpPr>
      <xdr:spPr>
        <a:xfrm>
          <a:off x="4276725" y="1800225"/>
          <a:ext cx="1209675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9</xdr:row>
      <xdr:rowOff>28575</xdr:rowOff>
    </xdr:from>
    <xdr:to>
      <xdr:col>11</xdr:col>
      <xdr:colOff>9525</xdr:colOff>
      <xdr:row>11</xdr:row>
      <xdr:rowOff>133350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314B2427-24F3-C335-4E6E-651124125544}"/>
            </a:ext>
          </a:extLst>
        </xdr:cNvPr>
        <xdr:cNvCxnSpPr/>
      </xdr:nvCxnSpPr>
      <xdr:spPr>
        <a:xfrm flipV="1">
          <a:off x="4267200" y="2543175"/>
          <a:ext cx="1228725" cy="4953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oneCellAnchor>
    <xdr:from>
      <xdr:col>6</xdr:col>
      <xdr:colOff>104775</xdr:colOff>
      <xdr:row>4</xdr:row>
      <xdr:rowOff>14287</xdr:rowOff>
    </xdr:from>
    <xdr:ext cx="472538" cy="18408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1" name="TextBox 40">
              <a:extLst>
                <a:ext uri="{FF2B5EF4-FFF2-40B4-BE49-F238E27FC236}">
                  <a16:creationId xmlns:a16="http://schemas.microsoft.com/office/drawing/2014/main" id="{FA1BA4EB-4EBF-4A4A-9DF2-60E157E0BC60}"/>
                </a:ext>
              </a:extLst>
            </xdr:cNvPr>
            <xdr:cNvSpPr txBox="1"/>
          </xdr:nvSpPr>
          <xdr:spPr>
            <a:xfrm>
              <a:off x="3152775" y="1538287"/>
              <a:ext cx="472538" cy="18408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PE" sz="1100" b="0" i="1">
                        <a:solidFill>
                          <a:schemeClr val="accent1">
                            <a:lumMod val="75000"/>
                          </a:schemeClr>
                        </a:solidFill>
                        <a:latin typeface="Cambria Math" panose="02040503050406030204" pitchFamily="18" charset="0"/>
                      </a:rPr>
                      <m:t>𝑊</m:t>
                    </m:r>
                    <m:sSub>
                      <m:sSubPr>
                        <m:ctrlPr>
                          <a:rPr lang="es-PE" sz="1100" b="0" i="1">
                            <a:solidFill>
                              <a:schemeClr val="accent1">
                                <a:lumMod val="75000"/>
                              </a:schemeClr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sz="1100" b="0" i="1">
                            <a:solidFill>
                              <a:schemeClr val="accent1">
                                <a:lumMod val="75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h</m:t>
                        </m:r>
                      </m:e>
                      <m:sub>
                        <m:sSub>
                          <m:sSubPr>
                            <m:ctrlPr>
                              <a:rPr lang="es-PE" sz="1100" b="0" i="1">
                                <a:solidFill>
                                  <a:schemeClr val="accent1">
                                    <a:lumMod val="75000"/>
                                  </a:schemeClr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PE" sz="1100" b="0" i="1">
                                <a:solidFill>
                                  <a:schemeClr val="accent1">
                                    <a:lumMod val="75000"/>
                                  </a:schemeClr>
                                </a:solidFill>
                                <a:latin typeface="Cambria Math" panose="02040503050406030204" pitchFamily="18" charset="0"/>
                              </a:rPr>
                              <m:t>1</m:t>
                            </m:r>
                          </m:e>
                          <m:sub>
                            <m:r>
                              <a:rPr lang="es-PE" sz="1100" b="0" i="1">
                                <a:solidFill>
                                  <a:schemeClr val="accent1">
                                    <a:lumMod val="75000"/>
                                  </a:schemeClr>
                                </a:solidFill>
                                <a:latin typeface="Cambria Math" panose="02040503050406030204" pitchFamily="18" charset="0"/>
                              </a:rPr>
                              <m:t>11</m:t>
                            </m:r>
                          </m:sub>
                        </m:sSub>
                      </m:sub>
                    </m:sSub>
                    <m:r>
                      <a:rPr lang="es-PE" sz="1100" b="0" i="1">
                        <a:solidFill>
                          <a:schemeClr val="accent1">
                            <a:lumMod val="75000"/>
                          </a:schemeClr>
                        </a:solidFill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en-US" sz="1100">
                <a:solidFill>
                  <a:schemeClr val="accent1">
                    <a:lumMod val="75000"/>
                  </a:schemeClr>
                </a:solidFill>
              </a:endParaRPr>
            </a:p>
          </xdr:txBody>
        </xdr:sp>
      </mc:Choice>
      <mc:Fallback xmlns="">
        <xdr:sp macro="" textlink="">
          <xdr:nvSpPr>
            <xdr:cNvPr id="41" name="TextBox 40">
              <a:extLst>
                <a:ext uri="{FF2B5EF4-FFF2-40B4-BE49-F238E27FC236}">
                  <a16:creationId xmlns:a16="http://schemas.microsoft.com/office/drawing/2014/main" id="{FA1BA4EB-4EBF-4A4A-9DF2-60E157E0BC60}"/>
                </a:ext>
              </a:extLst>
            </xdr:cNvPr>
            <xdr:cNvSpPr txBox="1"/>
          </xdr:nvSpPr>
          <xdr:spPr>
            <a:xfrm>
              <a:off x="3152775" y="1538287"/>
              <a:ext cx="472538" cy="18408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PE" sz="1100" b="0" i="0">
                  <a:solidFill>
                    <a:schemeClr val="accent1">
                      <a:lumMod val="75000"/>
                    </a:schemeClr>
                  </a:solidFill>
                  <a:latin typeface="Cambria Math" panose="02040503050406030204" pitchFamily="18" charset="0"/>
                </a:rPr>
                <a:t>𝑊ℎ_(1_11 )  </a:t>
              </a:r>
              <a:endParaRPr lang="en-US" sz="1100">
                <a:solidFill>
                  <a:schemeClr val="accent1">
                    <a:lumMod val="75000"/>
                  </a:schemeClr>
                </a:solidFill>
              </a:endParaRPr>
            </a:p>
          </xdr:txBody>
        </xdr:sp>
      </mc:Fallback>
    </mc:AlternateContent>
    <xdr:clientData/>
  </xdr:oneCellAnchor>
  <xdr:oneCellAnchor>
    <xdr:from>
      <xdr:col>7</xdr:col>
      <xdr:colOff>114300</xdr:colOff>
      <xdr:row>7</xdr:row>
      <xdr:rowOff>14287</xdr:rowOff>
    </xdr:from>
    <xdr:ext cx="472538" cy="18408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2" name="TextBox 41">
              <a:extLst>
                <a:ext uri="{FF2B5EF4-FFF2-40B4-BE49-F238E27FC236}">
                  <a16:creationId xmlns:a16="http://schemas.microsoft.com/office/drawing/2014/main" id="{C0A5383D-8AF8-4CEB-A561-BE7EA969A80F}"/>
                </a:ext>
              </a:extLst>
            </xdr:cNvPr>
            <xdr:cNvSpPr txBox="1"/>
          </xdr:nvSpPr>
          <xdr:spPr>
            <a:xfrm>
              <a:off x="3771900" y="2128837"/>
              <a:ext cx="472538" cy="18408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PE" sz="1100" b="0" i="1">
                        <a:solidFill>
                          <a:schemeClr val="accent2">
                            <a:lumMod val="75000"/>
                          </a:schemeClr>
                        </a:solidFill>
                        <a:latin typeface="Cambria Math" panose="02040503050406030204" pitchFamily="18" charset="0"/>
                      </a:rPr>
                      <m:t>𝑊</m:t>
                    </m:r>
                    <m:sSub>
                      <m:sSubPr>
                        <m:ctrlPr>
                          <a:rPr lang="es-PE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h</m:t>
                        </m:r>
                      </m:e>
                      <m:sub>
                        <m:sSub>
                          <m:sSubPr>
                            <m:ctrlPr>
                              <a:rPr lang="es-PE" sz="1100" b="0" i="1">
                                <a:solidFill>
                                  <a:schemeClr val="accent2">
                                    <a:lumMod val="75000"/>
                                  </a:schemeClr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PE" sz="1100" b="0" i="1">
                                <a:solidFill>
                                  <a:schemeClr val="accent2">
                                    <a:lumMod val="75000"/>
                                  </a:schemeClr>
                                </a:solidFill>
                                <a:latin typeface="Cambria Math" panose="02040503050406030204" pitchFamily="18" charset="0"/>
                              </a:rPr>
                              <m:t>1</m:t>
                            </m:r>
                          </m:e>
                          <m:sub>
                            <m:r>
                              <a:rPr lang="es-PE" sz="1100" b="0" i="1">
                                <a:solidFill>
                                  <a:schemeClr val="accent2">
                                    <a:lumMod val="75000"/>
                                  </a:schemeClr>
                                </a:solidFill>
                                <a:latin typeface="Cambria Math" panose="02040503050406030204" pitchFamily="18" charset="0"/>
                              </a:rPr>
                              <m:t>21</m:t>
                            </m:r>
                          </m:sub>
                        </m:sSub>
                      </m:sub>
                    </m:sSub>
                    <m:r>
                      <a:rPr lang="es-PE" sz="1100" b="0" i="1">
                        <a:solidFill>
                          <a:schemeClr val="accent2">
                            <a:lumMod val="75000"/>
                          </a:schemeClr>
                        </a:solidFill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en-US" sz="1100">
                <a:solidFill>
                  <a:schemeClr val="accent2">
                    <a:lumMod val="75000"/>
                  </a:schemeClr>
                </a:solidFill>
              </a:endParaRPr>
            </a:p>
          </xdr:txBody>
        </xdr:sp>
      </mc:Choice>
      <mc:Fallback xmlns="">
        <xdr:sp macro="" textlink="">
          <xdr:nvSpPr>
            <xdr:cNvPr id="42" name="TextBox 41">
              <a:extLst>
                <a:ext uri="{FF2B5EF4-FFF2-40B4-BE49-F238E27FC236}">
                  <a16:creationId xmlns:a16="http://schemas.microsoft.com/office/drawing/2014/main" id="{C0A5383D-8AF8-4CEB-A561-BE7EA969A80F}"/>
                </a:ext>
              </a:extLst>
            </xdr:cNvPr>
            <xdr:cNvSpPr txBox="1"/>
          </xdr:nvSpPr>
          <xdr:spPr>
            <a:xfrm>
              <a:off x="3771900" y="2128837"/>
              <a:ext cx="472538" cy="18408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PE" sz="1100" b="0" i="0">
                  <a:solidFill>
                    <a:schemeClr val="accent2">
                      <a:lumMod val="75000"/>
                    </a:schemeClr>
                  </a:solidFill>
                  <a:latin typeface="Cambria Math" panose="02040503050406030204" pitchFamily="18" charset="0"/>
                </a:rPr>
                <a:t>𝑊ℎ_(1_21 )  </a:t>
              </a:r>
              <a:endParaRPr lang="en-US" sz="1100">
                <a:solidFill>
                  <a:schemeClr val="accent2">
                    <a:lumMod val="75000"/>
                  </a:schemeClr>
                </a:solidFill>
              </a:endParaRPr>
            </a:p>
          </xdr:txBody>
        </xdr:sp>
      </mc:Fallback>
    </mc:AlternateContent>
    <xdr:clientData/>
  </xdr:oneCellAnchor>
  <xdr:oneCellAnchor>
    <xdr:from>
      <xdr:col>7</xdr:col>
      <xdr:colOff>123823</xdr:colOff>
      <xdr:row>9</xdr:row>
      <xdr:rowOff>19050</xdr:rowOff>
    </xdr:from>
    <xdr:ext cx="472538" cy="18408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3" name="TextBox 42">
              <a:extLst>
                <a:ext uri="{FF2B5EF4-FFF2-40B4-BE49-F238E27FC236}">
                  <a16:creationId xmlns:a16="http://schemas.microsoft.com/office/drawing/2014/main" id="{21F58ED8-6FDB-4056-A9BD-38517F7450CD}"/>
                </a:ext>
              </a:extLst>
            </xdr:cNvPr>
            <xdr:cNvSpPr txBox="1"/>
          </xdr:nvSpPr>
          <xdr:spPr>
            <a:xfrm>
              <a:off x="3781423" y="2533650"/>
              <a:ext cx="472538" cy="18408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PE" sz="1100" b="0" i="1">
                        <a:solidFill>
                          <a:schemeClr val="accent1">
                            <a:lumMod val="75000"/>
                          </a:schemeClr>
                        </a:solidFill>
                        <a:latin typeface="Cambria Math" panose="02040503050406030204" pitchFamily="18" charset="0"/>
                      </a:rPr>
                      <m:t>𝑊</m:t>
                    </m:r>
                    <m:sSub>
                      <m:sSubPr>
                        <m:ctrlPr>
                          <a:rPr lang="es-PE" sz="1100" b="0" i="1">
                            <a:solidFill>
                              <a:schemeClr val="accent1">
                                <a:lumMod val="75000"/>
                              </a:schemeClr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sz="1100" b="0" i="1">
                            <a:solidFill>
                              <a:schemeClr val="accent1">
                                <a:lumMod val="75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h</m:t>
                        </m:r>
                      </m:e>
                      <m:sub>
                        <m:sSub>
                          <m:sSubPr>
                            <m:ctrlPr>
                              <a:rPr lang="es-PE" sz="1100" b="0" i="1">
                                <a:solidFill>
                                  <a:schemeClr val="accent1">
                                    <a:lumMod val="75000"/>
                                  </a:schemeClr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PE" sz="1100" b="0" i="1">
                                <a:solidFill>
                                  <a:schemeClr val="accent1">
                                    <a:lumMod val="75000"/>
                                  </a:schemeClr>
                                </a:solidFill>
                                <a:latin typeface="Cambria Math" panose="02040503050406030204" pitchFamily="18" charset="0"/>
                              </a:rPr>
                              <m:t>2</m:t>
                            </m:r>
                          </m:e>
                          <m:sub>
                            <m:r>
                              <a:rPr lang="es-PE" sz="1100" b="0" i="1">
                                <a:solidFill>
                                  <a:schemeClr val="accent1">
                                    <a:lumMod val="75000"/>
                                  </a:schemeClr>
                                </a:solidFill>
                                <a:latin typeface="Cambria Math" panose="02040503050406030204" pitchFamily="18" charset="0"/>
                              </a:rPr>
                              <m:t>11</m:t>
                            </m:r>
                          </m:sub>
                        </m:sSub>
                      </m:sub>
                    </m:sSub>
                    <m:r>
                      <a:rPr lang="es-PE" sz="1100" b="0" i="1">
                        <a:solidFill>
                          <a:schemeClr val="accent1">
                            <a:lumMod val="75000"/>
                          </a:schemeClr>
                        </a:solidFill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en-US" sz="1100">
                <a:solidFill>
                  <a:schemeClr val="accent1">
                    <a:lumMod val="75000"/>
                  </a:schemeClr>
                </a:solidFill>
              </a:endParaRPr>
            </a:p>
          </xdr:txBody>
        </xdr:sp>
      </mc:Choice>
      <mc:Fallback xmlns="">
        <xdr:sp macro="" textlink="">
          <xdr:nvSpPr>
            <xdr:cNvPr id="43" name="TextBox 42">
              <a:extLst>
                <a:ext uri="{FF2B5EF4-FFF2-40B4-BE49-F238E27FC236}">
                  <a16:creationId xmlns:a16="http://schemas.microsoft.com/office/drawing/2014/main" id="{21F58ED8-6FDB-4056-A9BD-38517F7450CD}"/>
                </a:ext>
              </a:extLst>
            </xdr:cNvPr>
            <xdr:cNvSpPr txBox="1"/>
          </xdr:nvSpPr>
          <xdr:spPr>
            <a:xfrm>
              <a:off x="3781423" y="2533650"/>
              <a:ext cx="472538" cy="18408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PE" sz="1100" b="0" i="0">
                  <a:solidFill>
                    <a:schemeClr val="accent1">
                      <a:lumMod val="75000"/>
                    </a:schemeClr>
                  </a:solidFill>
                  <a:latin typeface="Cambria Math" panose="02040503050406030204" pitchFamily="18" charset="0"/>
                </a:rPr>
                <a:t>𝑊ℎ_(2_11 )  </a:t>
              </a:r>
              <a:endParaRPr lang="en-US" sz="1100">
                <a:solidFill>
                  <a:schemeClr val="accent1">
                    <a:lumMod val="75000"/>
                  </a:schemeClr>
                </a:solidFill>
              </a:endParaRPr>
            </a:p>
          </xdr:txBody>
        </xdr:sp>
      </mc:Fallback>
    </mc:AlternateContent>
    <xdr:clientData/>
  </xdr:oneCellAnchor>
  <xdr:oneCellAnchor>
    <xdr:from>
      <xdr:col>6</xdr:col>
      <xdr:colOff>123825</xdr:colOff>
      <xdr:row>12</xdr:row>
      <xdr:rowOff>0</xdr:rowOff>
    </xdr:from>
    <xdr:ext cx="472538" cy="18408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4" name="TextBox 43">
              <a:extLst>
                <a:ext uri="{FF2B5EF4-FFF2-40B4-BE49-F238E27FC236}">
                  <a16:creationId xmlns:a16="http://schemas.microsoft.com/office/drawing/2014/main" id="{37ED71C0-F45A-4A2B-8929-E1B6CED9AEB7}"/>
                </a:ext>
              </a:extLst>
            </xdr:cNvPr>
            <xdr:cNvSpPr txBox="1"/>
          </xdr:nvSpPr>
          <xdr:spPr>
            <a:xfrm>
              <a:off x="3171825" y="3105150"/>
              <a:ext cx="472538" cy="18408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PE" sz="1100" b="0" i="1">
                        <a:solidFill>
                          <a:schemeClr val="accent2">
                            <a:lumMod val="75000"/>
                          </a:schemeClr>
                        </a:solidFill>
                        <a:latin typeface="Cambria Math" panose="02040503050406030204" pitchFamily="18" charset="0"/>
                      </a:rPr>
                      <m:t>𝑊</m:t>
                    </m:r>
                    <m:sSub>
                      <m:sSubPr>
                        <m:ctrlPr>
                          <a:rPr lang="es-PE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h</m:t>
                        </m:r>
                      </m:e>
                      <m:sub>
                        <m:sSub>
                          <m:sSubPr>
                            <m:ctrlPr>
                              <a:rPr lang="es-PE" sz="1100" b="0" i="1">
                                <a:solidFill>
                                  <a:schemeClr val="accent2">
                                    <a:lumMod val="75000"/>
                                  </a:schemeClr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PE" sz="1100" b="0" i="1">
                                <a:solidFill>
                                  <a:schemeClr val="accent2">
                                    <a:lumMod val="75000"/>
                                  </a:schemeClr>
                                </a:solidFill>
                                <a:latin typeface="Cambria Math" panose="02040503050406030204" pitchFamily="18" charset="0"/>
                              </a:rPr>
                              <m:t>2</m:t>
                            </m:r>
                          </m:e>
                          <m:sub>
                            <m:r>
                              <a:rPr lang="es-PE" sz="1100" b="0" i="1">
                                <a:solidFill>
                                  <a:schemeClr val="accent2">
                                    <a:lumMod val="75000"/>
                                  </a:schemeClr>
                                </a:solidFill>
                                <a:latin typeface="Cambria Math" panose="02040503050406030204" pitchFamily="18" charset="0"/>
                              </a:rPr>
                              <m:t>21</m:t>
                            </m:r>
                          </m:sub>
                        </m:sSub>
                      </m:sub>
                    </m:sSub>
                    <m:r>
                      <a:rPr lang="es-PE" sz="1100" b="0" i="1">
                        <a:solidFill>
                          <a:schemeClr val="accent2">
                            <a:lumMod val="75000"/>
                          </a:schemeClr>
                        </a:solidFill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en-US" sz="1100">
                <a:solidFill>
                  <a:schemeClr val="accent2">
                    <a:lumMod val="75000"/>
                  </a:schemeClr>
                </a:solidFill>
              </a:endParaRPr>
            </a:p>
          </xdr:txBody>
        </xdr:sp>
      </mc:Choice>
      <mc:Fallback xmlns="">
        <xdr:sp macro="" textlink="">
          <xdr:nvSpPr>
            <xdr:cNvPr id="44" name="TextBox 43">
              <a:extLst>
                <a:ext uri="{FF2B5EF4-FFF2-40B4-BE49-F238E27FC236}">
                  <a16:creationId xmlns:a16="http://schemas.microsoft.com/office/drawing/2014/main" id="{37ED71C0-F45A-4A2B-8929-E1B6CED9AEB7}"/>
                </a:ext>
              </a:extLst>
            </xdr:cNvPr>
            <xdr:cNvSpPr txBox="1"/>
          </xdr:nvSpPr>
          <xdr:spPr>
            <a:xfrm>
              <a:off x="3171825" y="3105150"/>
              <a:ext cx="472538" cy="18408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PE" sz="1100" b="0" i="0">
                  <a:solidFill>
                    <a:schemeClr val="accent2">
                      <a:lumMod val="75000"/>
                    </a:schemeClr>
                  </a:solidFill>
                  <a:latin typeface="Cambria Math" panose="02040503050406030204" pitchFamily="18" charset="0"/>
                </a:rPr>
                <a:t>𝑊ℎ_(2_21 )  </a:t>
              </a:r>
              <a:endParaRPr lang="en-US" sz="1100">
                <a:solidFill>
                  <a:schemeClr val="accent2">
                    <a:lumMod val="75000"/>
                  </a:schemeClr>
                </a:solidFill>
              </a:endParaRPr>
            </a:p>
          </xdr:txBody>
        </xdr:sp>
      </mc:Fallback>
    </mc:AlternateContent>
    <xdr:clientData/>
  </xdr:oneCellAnchor>
  <xdr:oneCellAnchor>
    <xdr:from>
      <xdr:col>4</xdr:col>
      <xdr:colOff>85725</xdr:colOff>
      <xdr:row>11</xdr:row>
      <xdr:rowOff>9525</xdr:rowOff>
    </xdr:from>
    <xdr:ext cx="47253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5" name="TextBox 44">
              <a:extLst>
                <a:ext uri="{FF2B5EF4-FFF2-40B4-BE49-F238E27FC236}">
                  <a16:creationId xmlns:a16="http://schemas.microsoft.com/office/drawing/2014/main" id="{7B3A762F-BBDB-49C0-915D-BCBE9374B472}"/>
                </a:ext>
              </a:extLst>
            </xdr:cNvPr>
            <xdr:cNvSpPr txBox="1"/>
          </xdr:nvSpPr>
          <xdr:spPr>
            <a:xfrm>
              <a:off x="1914525" y="2914650"/>
              <a:ext cx="4725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PE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𝑖</m:t>
                        </m:r>
                      </m:e>
                      <m:sub>
                        <m:r>
                          <a:rPr lang="es-PE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n-US" sz="1100">
                <a:solidFill>
                  <a:sysClr val="windowText" lastClr="000000"/>
                </a:solidFill>
              </a:endParaRPr>
            </a:p>
          </xdr:txBody>
        </xdr:sp>
      </mc:Choice>
      <mc:Fallback xmlns="">
        <xdr:sp macro="" textlink="">
          <xdr:nvSpPr>
            <xdr:cNvPr id="45" name="TextBox 44">
              <a:extLst>
                <a:ext uri="{FF2B5EF4-FFF2-40B4-BE49-F238E27FC236}">
                  <a16:creationId xmlns:a16="http://schemas.microsoft.com/office/drawing/2014/main" id="{7B3A762F-BBDB-49C0-915D-BCBE9374B472}"/>
                </a:ext>
              </a:extLst>
            </xdr:cNvPr>
            <xdr:cNvSpPr txBox="1"/>
          </xdr:nvSpPr>
          <xdr:spPr>
            <a:xfrm>
              <a:off x="1914525" y="2914650"/>
              <a:ext cx="4725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PE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𝑖_2</a:t>
              </a:r>
              <a:endParaRPr lang="en-US" sz="1100">
                <a:solidFill>
                  <a:sysClr val="windowText" lastClr="000000"/>
                </a:solidFill>
              </a:endParaRPr>
            </a:p>
          </xdr:txBody>
        </xdr:sp>
      </mc:Fallback>
    </mc:AlternateContent>
    <xdr:clientData/>
  </xdr:oneCellAnchor>
  <xdr:oneCellAnchor>
    <xdr:from>
      <xdr:col>4</xdr:col>
      <xdr:colOff>66675</xdr:colOff>
      <xdr:row>5</xdr:row>
      <xdr:rowOff>9525</xdr:rowOff>
    </xdr:from>
    <xdr:ext cx="47253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6" name="TextBox 45">
              <a:extLst>
                <a:ext uri="{FF2B5EF4-FFF2-40B4-BE49-F238E27FC236}">
                  <a16:creationId xmlns:a16="http://schemas.microsoft.com/office/drawing/2014/main" id="{2019BD97-071C-468C-90DA-37389D822385}"/>
                </a:ext>
              </a:extLst>
            </xdr:cNvPr>
            <xdr:cNvSpPr txBox="1"/>
          </xdr:nvSpPr>
          <xdr:spPr>
            <a:xfrm>
              <a:off x="1895475" y="1733550"/>
              <a:ext cx="4725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PE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𝑖</m:t>
                        </m:r>
                      </m:e>
                      <m:sub>
                        <m:r>
                          <a:rPr lang="es-PE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n-US" sz="1100">
                <a:solidFill>
                  <a:sysClr val="windowText" lastClr="000000"/>
                </a:solidFill>
              </a:endParaRPr>
            </a:p>
          </xdr:txBody>
        </xdr:sp>
      </mc:Choice>
      <mc:Fallback xmlns="">
        <xdr:sp macro="" textlink="">
          <xdr:nvSpPr>
            <xdr:cNvPr id="46" name="TextBox 45">
              <a:extLst>
                <a:ext uri="{FF2B5EF4-FFF2-40B4-BE49-F238E27FC236}">
                  <a16:creationId xmlns:a16="http://schemas.microsoft.com/office/drawing/2014/main" id="{2019BD97-071C-468C-90DA-37389D822385}"/>
                </a:ext>
              </a:extLst>
            </xdr:cNvPr>
            <xdr:cNvSpPr txBox="1"/>
          </xdr:nvSpPr>
          <xdr:spPr>
            <a:xfrm>
              <a:off x="1895475" y="1733550"/>
              <a:ext cx="4725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PE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𝑖_1</a:t>
              </a:r>
              <a:endParaRPr lang="en-US" sz="1100">
                <a:solidFill>
                  <a:sysClr val="windowText" lastClr="000000"/>
                </a:solidFill>
              </a:endParaRPr>
            </a:p>
          </xdr:txBody>
        </xdr:sp>
      </mc:Fallback>
    </mc:AlternateContent>
    <xdr:clientData/>
  </xdr:oneCellAnchor>
  <xdr:oneCellAnchor>
    <xdr:from>
      <xdr:col>8</xdr:col>
      <xdr:colOff>95250</xdr:colOff>
      <xdr:row>11</xdr:row>
      <xdr:rowOff>19050</xdr:rowOff>
    </xdr:from>
    <xdr:ext cx="47253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8" name="TextBox 47">
              <a:extLst>
                <a:ext uri="{FF2B5EF4-FFF2-40B4-BE49-F238E27FC236}">
                  <a16:creationId xmlns:a16="http://schemas.microsoft.com/office/drawing/2014/main" id="{4FC23290-931E-46F2-BA2E-6DB4CE490808}"/>
                </a:ext>
              </a:extLst>
            </xdr:cNvPr>
            <xdr:cNvSpPr txBox="1"/>
          </xdr:nvSpPr>
          <xdr:spPr>
            <a:xfrm>
              <a:off x="4362450" y="2924175"/>
              <a:ext cx="4725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PE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h</m:t>
                        </m:r>
                      </m:e>
                      <m:sub>
                        <m:r>
                          <a:rPr lang="es-PE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n-US" sz="1100">
                <a:solidFill>
                  <a:sysClr val="windowText" lastClr="000000"/>
                </a:solidFill>
              </a:endParaRPr>
            </a:p>
          </xdr:txBody>
        </xdr:sp>
      </mc:Choice>
      <mc:Fallback xmlns="">
        <xdr:sp macro="" textlink="">
          <xdr:nvSpPr>
            <xdr:cNvPr id="48" name="TextBox 47">
              <a:extLst>
                <a:ext uri="{FF2B5EF4-FFF2-40B4-BE49-F238E27FC236}">
                  <a16:creationId xmlns:a16="http://schemas.microsoft.com/office/drawing/2014/main" id="{4FC23290-931E-46F2-BA2E-6DB4CE490808}"/>
                </a:ext>
              </a:extLst>
            </xdr:cNvPr>
            <xdr:cNvSpPr txBox="1"/>
          </xdr:nvSpPr>
          <xdr:spPr>
            <a:xfrm>
              <a:off x="4362450" y="2924175"/>
              <a:ext cx="4725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PE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ℎ_2</a:t>
              </a:r>
              <a:endParaRPr lang="en-US" sz="1100">
                <a:solidFill>
                  <a:sysClr val="windowText" lastClr="000000"/>
                </a:solidFill>
              </a:endParaRPr>
            </a:p>
          </xdr:txBody>
        </xdr:sp>
      </mc:Fallback>
    </mc:AlternateContent>
    <xdr:clientData/>
  </xdr:oneCellAnchor>
  <xdr:oneCellAnchor>
    <xdr:from>
      <xdr:col>8</xdr:col>
      <xdr:colOff>76200</xdr:colOff>
      <xdr:row>5</xdr:row>
      <xdr:rowOff>9525</xdr:rowOff>
    </xdr:from>
    <xdr:ext cx="47253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9" name="TextBox 48">
              <a:extLst>
                <a:ext uri="{FF2B5EF4-FFF2-40B4-BE49-F238E27FC236}">
                  <a16:creationId xmlns:a16="http://schemas.microsoft.com/office/drawing/2014/main" id="{587AF926-8BE3-4FF9-8217-80FDA0ADADF8}"/>
                </a:ext>
              </a:extLst>
            </xdr:cNvPr>
            <xdr:cNvSpPr txBox="1"/>
          </xdr:nvSpPr>
          <xdr:spPr>
            <a:xfrm>
              <a:off x="4343400" y="1733550"/>
              <a:ext cx="4725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PE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h</m:t>
                        </m:r>
                      </m:e>
                      <m:sub>
                        <m:r>
                          <a:rPr lang="es-PE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n-US" sz="1100">
                <a:solidFill>
                  <a:sysClr val="windowText" lastClr="000000"/>
                </a:solidFill>
              </a:endParaRPr>
            </a:p>
          </xdr:txBody>
        </xdr:sp>
      </mc:Choice>
      <mc:Fallback xmlns="">
        <xdr:sp macro="" textlink="">
          <xdr:nvSpPr>
            <xdr:cNvPr id="49" name="TextBox 48">
              <a:extLst>
                <a:ext uri="{FF2B5EF4-FFF2-40B4-BE49-F238E27FC236}">
                  <a16:creationId xmlns:a16="http://schemas.microsoft.com/office/drawing/2014/main" id="{587AF926-8BE3-4FF9-8217-80FDA0ADADF8}"/>
                </a:ext>
              </a:extLst>
            </xdr:cNvPr>
            <xdr:cNvSpPr txBox="1"/>
          </xdr:nvSpPr>
          <xdr:spPr>
            <a:xfrm>
              <a:off x="4343400" y="1733550"/>
              <a:ext cx="4725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PE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ℎ_1</a:t>
              </a:r>
              <a:endParaRPr lang="en-US" sz="1100">
                <a:solidFill>
                  <a:sysClr val="windowText" lastClr="000000"/>
                </a:solidFill>
              </a:endParaRPr>
            </a:p>
          </xdr:txBody>
        </xdr:sp>
      </mc:Fallback>
    </mc:AlternateContent>
    <xdr:clientData/>
  </xdr:oneCellAnchor>
  <xdr:oneCellAnchor>
    <xdr:from>
      <xdr:col>11</xdr:col>
      <xdr:colOff>66675</xdr:colOff>
      <xdr:row>8</xdr:row>
      <xdr:rowOff>0</xdr:rowOff>
    </xdr:from>
    <xdr:ext cx="47253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0" name="TextBox 49">
              <a:extLst>
                <a:ext uri="{FF2B5EF4-FFF2-40B4-BE49-F238E27FC236}">
                  <a16:creationId xmlns:a16="http://schemas.microsoft.com/office/drawing/2014/main" id="{86141B31-41BF-43A1-9205-E8375394F791}"/>
                </a:ext>
              </a:extLst>
            </xdr:cNvPr>
            <xdr:cNvSpPr txBox="1"/>
          </xdr:nvSpPr>
          <xdr:spPr>
            <a:xfrm>
              <a:off x="6162675" y="2314575"/>
              <a:ext cx="4725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PE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𝑜</m:t>
                        </m:r>
                      </m:e>
                      <m:sub>
                        <m:r>
                          <a:rPr lang="es-PE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n-US" sz="1100">
                <a:solidFill>
                  <a:sysClr val="windowText" lastClr="000000"/>
                </a:solidFill>
              </a:endParaRPr>
            </a:p>
          </xdr:txBody>
        </xdr:sp>
      </mc:Choice>
      <mc:Fallback xmlns="">
        <xdr:sp macro="" textlink="">
          <xdr:nvSpPr>
            <xdr:cNvPr id="50" name="TextBox 49">
              <a:extLst>
                <a:ext uri="{FF2B5EF4-FFF2-40B4-BE49-F238E27FC236}">
                  <a16:creationId xmlns:a16="http://schemas.microsoft.com/office/drawing/2014/main" id="{86141B31-41BF-43A1-9205-E8375394F791}"/>
                </a:ext>
              </a:extLst>
            </xdr:cNvPr>
            <xdr:cNvSpPr txBox="1"/>
          </xdr:nvSpPr>
          <xdr:spPr>
            <a:xfrm>
              <a:off x="6162675" y="2314575"/>
              <a:ext cx="4725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PE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𝑜_1</a:t>
              </a:r>
              <a:endParaRPr lang="en-US" sz="1100">
                <a:solidFill>
                  <a:sysClr val="windowText" lastClr="000000"/>
                </a:solidFill>
              </a:endParaRPr>
            </a:p>
          </xdr:txBody>
        </xdr:sp>
      </mc:Fallback>
    </mc:AlternateContent>
    <xdr:clientData/>
  </xdr:oneCellAnchor>
  <xdr:oneCellAnchor>
    <xdr:from>
      <xdr:col>13</xdr:col>
      <xdr:colOff>76200</xdr:colOff>
      <xdr:row>7</xdr:row>
      <xdr:rowOff>195262</xdr:rowOff>
    </xdr:from>
    <xdr:ext cx="47253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4" name="TextBox 53">
              <a:extLst>
                <a:ext uri="{FF2B5EF4-FFF2-40B4-BE49-F238E27FC236}">
                  <a16:creationId xmlns:a16="http://schemas.microsoft.com/office/drawing/2014/main" id="{483F3818-93BF-4B3A-A45D-AA58AE6362BB}"/>
                </a:ext>
              </a:extLst>
            </xdr:cNvPr>
            <xdr:cNvSpPr txBox="1"/>
          </xdr:nvSpPr>
          <xdr:spPr>
            <a:xfrm>
              <a:off x="7391400" y="2119312"/>
              <a:ext cx="4725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PE" sz="11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𝑦</m:t>
                    </m:r>
                  </m:oMath>
                </m:oMathPara>
              </a14:m>
              <a:endParaRPr lang="en-US" sz="1100">
                <a:solidFill>
                  <a:sysClr val="windowText" lastClr="000000"/>
                </a:solidFill>
              </a:endParaRPr>
            </a:p>
          </xdr:txBody>
        </xdr:sp>
      </mc:Choice>
      <mc:Fallback xmlns="">
        <xdr:sp macro="" textlink="">
          <xdr:nvSpPr>
            <xdr:cNvPr id="54" name="TextBox 53">
              <a:extLst>
                <a:ext uri="{FF2B5EF4-FFF2-40B4-BE49-F238E27FC236}">
                  <a16:creationId xmlns:a16="http://schemas.microsoft.com/office/drawing/2014/main" id="{483F3818-93BF-4B3A-A45D-AA58AE6362BB}"/>
                </a:ext>
              </a:extLst>
            </xdr:cNvPr>
            <xdr:cNvSpPr txBox="1"/>
          </xdr:nvSpPr>
          <xdr:spPr>
            <a:xfrm>
              <a:off x="7391400" y="2119312"/>
              <a:ext cx="4725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PE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𝑦</a:t>
              </a:r>
              <a:endParaRPr lang="en-US" sz="1100">
                <a:solidFill>
                  <a:sysClr val="windowText" lastClr="000000"/>
                </a:solidFill>
              </a:endParaRPr>
            </a:p>
          </xdr:txBody>
        </xdr:sp>
      </mc:Fallback>
    </mc:AlternateContent>
    <xdr:clientData/>
  </xdr:oneCellAnchor>
  <xdr:oneCellAnchor>
    <xdr:from>
      <xdr:col>10</xdr:col>
      <xdr:colOff>114300</xdr:colOff>
      <xdr:row>6</xdr:row>
      <xdr:rowOff>4762</xdr:rowOff>
    </xdr:from>
    <xdr:ext cx="472538" cy="18408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5" name="TextBox 54">
              <a:extLst>
                <a:ext uri="{FF2B5EF4-FFF2-40B4-BE49-F238E27FC236}">
                  <a16:creationId xmlns:a16="http://schemas.microsoft.com/office/drawing/2014/main" id="{D37D063F-AA62-41B7-B9A8-6D6FA4AD5343}"/>
                </a:ext>
              </a:extLst>
            </xdr:cNvPr>
            <xdr:cNvSpPr txBox="1"/>
          </xdr:nvSpPr>
          <xdr:spPr>
            <a:xfrm>
              <a:off x="5600700" y="1928812"/>
              <a:ext cx="472538" cy="18408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PE" sz="1100" b="0" i="1">
                        <a:solidFill>
                          <a:schemeClr val="accent1">
                            <a:lumMod val="75000"/>
                          </a:schemeClr>
                        </a:solidFill>
                        <a:latin typeface="Cambria Math" panose="02040503050406030204" pitchFamily="18" charset="0"/>
                      </a:rPr>
                      <m:t>𝑊</m:t>
                    </m:r>
                    <m:sSub>
                      <m:sSubPr>
                        <m:ctrlPr>
                          <a:rPr lang="es-PE" sz="1100" b="0" i="1">
                            <a:solidFill>
                              <a:schemeClr val="accent1">
                                <a:lumMod val="75000"/>
                              </a:schemeClr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sz="1100" b="0" i="1">
                            <a:solidFill>
                              <a:schemeClr val="accent1">
                                <a:lumMod val="75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𝑜</m:t>
                        </m:r>
                      </m:e>
                      <m:sub>
                        <m:sSub>
                          <m:sSubPr>
                            <m:ctrlPr>
                              <a:rPr lang="es-PE" sz="1100" b="0" i="1">
                                <a:solidFill>
                                  <a:schemeClr val="accent1">
                                    <a:lumMod val="75000"/>
                                  </a:schemeClr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PE" sz="1100" b="0" i="1">
                                <a:solidFill>
                                  <a:schemeClr val="accent1">
                                    <a:lumMod val="75000"/>
                                  </a:schemeClr>
                                </a:solidFill>
                                <a:latin typeface="Cambria Math" panose="02040503050406030204" pitchFamily="18" charset="0"/>
                              </a:rPr>
                              <m:t>1</m:t>
                            </m:r>
                          </m:e>
                          <m:sub>
                            <m:r>
                              <a:rPr lang="es-PE" sz="1100" b="0" i="1">
                                <a:solidFill>
                                  <a:schemeClr val="accent1">
                                    <a:lumMod val="75000"/>
                                  </a:schemeClr>
                                </a:solidFill>
                                <a:latin typeface="Cambria Math" panose="02040503050406030204" pitchFamily="18" charset="0"/>
                              </a:rPr>
                              <m:t>11</m:t>
                            </m:r>
                          </m:sub>
                        </m:sSub>
                      </m:sub>
                    </m:sSub>
                    <m:r>
                      <a:rPr lang="es-PE" sz="1100" b="0" i="1">
                        <a:solidFill>
                          <a:schemeClr val="accent1">
                            <a:lumMod val="75000"/>
                          </a:schemeClr>
                        </a:solidFill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en-US" sz="1100">
                <a:solidFill>
                  <a:schemeClr val="accent1">
                    <a:lumMod val="75000"/>
                  </a:schemeClr>
                </a:solidFill>
              </a:endParaRPr>
            </a:p>
          </xdr:txBody>
        </xdr:sp>
      </mc:Choice>
      <mc:Fallback xmlns="">
        <xdr:sp macro="" textlink="">
          <xdr:nvSpPr>
            <xdr:cNvPr id="55" name="TextBox 54">
              <a:extLst>
                <a:ext uri="{FF2B5EF4-FFF2-40B4-BE49-F238E27FC236}">
                  <a16:creationId xmlns:a16="http://schemas.microsoft.com/office/drawing/2014/main" id="{D37D063F-AA62-41B7-B9A8-6D6FA4AD5343}"/>
                </a:ext>
              </a:extLst>
            </xdr:cNvPr>
            <xdr:cNvSpPr txBox="1"/>
          </xdr:nvSpPr>
          <xdr:spPr>
            <a:xfrm>
              <a:off x="5600700" y="1928812"/>
              <a:ext cx="472538" cy="18408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PE" sz="1100" b="0" i="0">
                  <a:solidFill>
                    <a:schemeClr val="accent1">
                      <a:lumMod val="75000"/>
                    </a:schemeClr>
                  </a:solidFill>
                  <a:latin typeface="Cambria Math" panose="02040503050406030204" pitchFamily="18" charset="0"/>
                </a:rPr>
                <a:t>𝑊𝑜_(1_11 )  </a:t>
              </a:r>
              <a:endParaRPr lang="en-US" sz="1100">
                <a:solidFill>
                  <a:schemeClr val="accent1">
                    <a:lumMod val="75000"/>
                  </a:schemeClr>
                </a:solidFill>
              </a:endParaRPr>
            </a:p>
          </xdr:txBody>
        </xdr:sp>
      </mc:Fallback>
    </mc:AlternateContent>
    <xdr:clientData/>
  </xdr:oneCellAnchor>
  <xdr:oneCellAnchor>
    <xdr:from>
      <xdr:col>10</xdr:col>
      <xdr:colOff>57150</xdr:colOff>
      <xdr:row>11</xdr:row>
      <xdr:rowOff>19050</xdr:rowOff>
    </xdr:from>
    <xdr:ext cx="472538" cy="18517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6" name="TextBox 55">
              <a:extLst>
                <a:ext uri="{FF2B5EF4-FFF2-40B4-BE49-F238E27FC236}">
                  <a16:creationId xmlns:a16="http://schemas.microsoft.com/office/drawing/2014/main" id="{0A337C66-8ADD-4784-9516-29009A416BE3}"/>
                </a:ext>
              </a:extLst>
            </xdr:cNvPr>
            <xdr:cNvSpPr txBox="1"/>
          </xdr:nvSpPr>
          <xdr:spPr>
            <a:xfrm>
              <a:off x="5543550" y="2924175"/>
              <a:ext cx="472538" cy="18517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PE" sz="1100" b="0" i="1">
                        <a:solidFill>
                          <a:schemeClr val="accent2">
                            <a:lumMod val="75000"/>
                          </a:schemeClr>
                        </a:solidFill>
                        <a:latin typeface="Cambria Math" panose="02040503050406030204" pitchFamily="18" charset="0"/>
                      </a:rPr>
                      <m:t>𝑊</m:t>
                    </m:r>
                    <m:sSub>
                      <m:sSubPr>
                        <m:ctrlPr>
                          <a:rPr lang="es-PE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sSub>
                          <m:sSubPr>
                            <m:ctrlPr>
                              <a:rPr lang="es-PE" sz="1100" b="0" i="1">
                                <a:solidFill>
                                  <a:schemeClr val="accent2">
                                    <a:lumMod val="75000"/>
                                  </a:schemeClr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PE" sz="1100" b="0" i="1">
                                <a:solidFill>
                                  <a:schemeClr val="accent2">
                                    <a:lumMod val="75000"/>
                                  </a:schemeClr>
                                </a:solidFill>
                                <a:latin typeface="Cambria Math" panose="02040503050406030204" pitchFamily="18" charset="0"/>
                              </a:rPr>
                              <m:t>𝑜</m:t>
                            </m:r>
                          </m:e>
                          <m:sub>
                            <m:r>
                              <a:rPr lang="es-PE" sz="1100" b="0" i="1">
                                <a:solidFill>
                                  <a:schemeClr val="accent2">
                                    <a:lumMod val="75000"/>
                                  </a:schemeClr>
                                </a:solidFill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</m:e>
                      <m:sub>
                        <m:r>
                          <a:rPr lang="es-PE" sz="1100" b="0" i="1">
                            <a:solidFill>
                              <a:schemeClr val="accent2">
                                <a:lumMod val="75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21</m:t>
                        </m:r>
                      </m:sub>
                    </m:sSub>
                    <m:r>
                      <a:rPr lang="es-PE" sz="1100" b="0" i="1">
                        <a:solidFill>
                          <a:schemeClr val="accent2">
                            <a:lumMod val="75000"/>
                          </a:schemeClr>
                        </a:solidFill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en-US" sz="1100">
                <a:solidFill>
                  <a:schemeClr val="accent2">
                    <a:lumMod val="75000"/>
                  </a:schemeClr>
                </a:solidFill>
              </a:endParaRPr>
            </a:p>
          </xdr:txBody>
        </xdr:sp>
      </mc:Choice>
      <mc:Fallback xmlns="">
        <xdr:sp macro="" textlink="">
          <xdr:nvSpPr>
            <xdr:cNvPr id="56" name="TextBox 55">
              <a:extLst>
                <a:ext uri="{FF2B5EF4-FFF2-40B4-BE49-F238E27FC236}">
                  <a16:creationId xmlns:a16="http://schemas.microsoft.com/office/drawing/2014/main" id="{0A337C66-8ADD-4784-9516-29009A416BE3}"/>
                </a:ext>
              </a:extLst>
            </xdr:cNvPr>
            <xdr:cNvSpPr txBox="1"/>
          </xdr:nvSpPr>
          <xdr:spPr>
            <a:xfrm>
              <a:off x="5543550" y="2924175"/>
              <a:ext cx="472538" cy="18517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PE" sz="1100" b="0" i="0">
                  <a:solidFill>
                    <a:schemeClr val="accent2">
                      <a:lumMod val="75000"/>
                    </a:schemeClr>
                  </a:solidFill>
                  <a:latin typeface="Cambria Math" panose="02040503050406030204" pitchFamily="18" charset="0"/>
                </a:rPr>
                <a:t>𝑊〖𝑜_1〗_21  </a:t>
              </a:r>
              <a:endParaRPr lang="en-US" sz="1100">
                <a:solidFill>
                  <a:schemeClr val="accent2">
                    <a:lumMod val="75000"/>
                  </a:schemeClr>
                </a:solidFill>
              </a:endParaRPr>
            </a:p>
          </xdr:txBody>
        </xdr:sp>
      </mc:Fallback>
    </mc:AlternateContent>
    <xdr:clientData/>
  </xdr:oneCellAnchor>
  <xdr:oneCellAnchor>
    <xdr:from>
      <xdr:col>2</xdr:col>
      <xdr:colOff>76200</xdr:colOff>
      <xdr:row>17</xdr:row>
      <xdr:rowOff>195262</xdr:rowOff>
    </xdr:from>
    <xdr:ext cx="47253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8" name="TextBox 57">
              <a:extLst>
                <a:ext uri="{FF2B5EF4-FFF2-40B4-BE49-F238E27FC236}">
                  <a16:creationId xmlns:a16="http://schemas.microsoft.com/office/drawing/2014/main" id="{EEF9EFC6-D4B5-49AE-AE00-C7875C17E329}"/>
                </a:ext>
              </a:extLst>
            </xdr:cNvPr>
            <xdr:cNvSpPr txBox="1"/>
          </xdr:nvSpPr>
          <xdr:spPr>
            <a:xfrm>
              <a:off x="1295400" y="966787"/>
              <a:ext cx="4725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100" i="0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58" name="TextBox 57">
              <a:extLst>
                <a:ext uri="{FF2B5EF4-FFF2-40B4-BE49-F238E27FC236}">
                  <a16:creationId xmlns:a16="http://schemas.microsoft.com/office/drawing/2014/main" id="{EEF9EFC6-D4B5-49AE-AE00-C7875C17E329}"/>
                </a:ext>
              </a:extLst>
            </xdr:cNvPr>
            <xdr:cNvSpPr txBox="1"/>
          </xdr:nvSpPr>
          <xdr:spPr>
            <a:xfrm>
              <a:off x="1295400" y="966787"/>
              <a:ext cx="4725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𝑥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sz="1100" i="0">
                  <a:latin typeface="Cambria Math" panose="02040503050406030204" pitchFamily="18" charset="0"/>
                </a:rPr>
                <a:t>1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</xdr:col>
      <xdr:colOff>104775</xdr:colOff>
      <xdr:row>23</xdr:row>
      <xdr:rowOff>195262</xdr:rowOff>
    </xdr:from>
    <xdr:ext cx="47253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9" name="TextBox 58">
              <a:extLst>
                <a:ext uri="{FF2B5EF4-FFF2-40B4-BE49-F238E27FC236}">
                  <a16:creationId xmlns:a16="http://schemas.microsoft.com/office/drawing/2014/main" id="{C8951178-E40F-4F11-816A-0DD2B73CD884}"/>
                </a:ext>
              </a:extLst>
            </xdr:cNvPr>
            <xdr:cNvSpPr txBox="1"/>
          </xdr:nvSpPr>
          <xdr:spPr>
            <a:xfrm>
              <a:off x="1323975" y="2147887"/>
              <a:ext cx="4725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PE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s-PE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s-PE" sz="1100" b="0"/>
            </a:p>
          </xdr:txBody>
        </xdr:sp>
      </mc:Choice>
      <mc:Fallback xmlns="">
        <xdr:sp macro="" textlink="">
          <xdr:nvSpPr>
            <xdr:cNvPr id="59" name="TextBox 58">
              <a:extLst>
                <a:ext uri="{FF2B5EF4-FFF2-40B4-BE49-F238E27FC236}">
                  <a16:creationId xmlns:a16="http://schemas.microsoft.com/office/drawing/2014/main" id="{C8951178-E40F-4F11-816A-0DD2B73CD884}"/>
                </a:ext>
              </a:extLst>
            </xdr:cNvPr>
            <xdr:cNvSpPr txBox="1"/>
          </xdr:nvSpPr>
          <xdr:spPr>
            <a:xfrm>
              <a:off x="1323975" y="2147887"/>
              <a:ext cx="4725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PE" sz="1100" b="0" i="0">
                  <a:latin typeface="Cambria Math" panose="02040503050406030204" pitchFamily="18" charset="0"/>
                </a:rPr>
                <a:t>𝑥_2</a:t>
              </a:r>
              <a:endParaRPr lang="es-PE" sz="1100" b="0"/>
            </a:p>
          </xdr:txBody>
        </xdr:sp>
      </mc:Fallback>
    </mc:AlternateContent>
    <xdr:clientData/>
  </xdr:oneCellAnchor>
  <xdr:twoCellAnchor>
    <xdr:from>
      <xdr:col>3</xdr:col>
      <xdr:colOff>0</xdr:colOff>
      <xdr:row>18</xdr:row>
      <xdr:rowOff>114300</xdr:rowOff>
    </xdr:from>
    <xdr:to>
      <xdr:col>4</xdr:col>
      <xdr:colOff>0</xdr:colOff>
      <xdr:row>18</xdr:row>
      <xdr:rowOff>114300</xdr:rowOff>
    </xdr:to>
    <xdr:cxnSp macro="">
      <xdr:nvCxnSpPr>
        <xdr:cNvPr id="60" name="Straight Arrow Connector 59">
          <a:extLst>
            <a:ext uri="{FF2B5EF4-FFF2-40B4-BE49-F238E27FC236}">
              <a16:creationId xmlns:a16="http://schemas.microsoft.com/office/drawing/2014/main" id="{7BF9BF31-1E11-43EA-90AB-5D4414A3F87B}"/>
            </a:ext>
          </a:extLst>
        </xdr:cNvPr>
        <xdr:cNvCxnSpPr/>
      </xdr:nvCxnSpPr>
      <xdr:spPr>
        <a:xfrm>
          <a:off x="1828800" y="1085850"/>
          <a:ext cx="6096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24</xdr:row>
      <xdr:rowOff>114300</xdr:rowOff>
    </xdr:from>
    <xdr:to>
      <xdr:col>3</xdr:col>
      <xdr:colOff>600075</xdr:colOff>
      <xdr:row>24</xdr:row>
      <xdr:rowOff>123825</xdr:rowOff>
    </xdr:to>
    <xdr:cxnSp macro="">
      <xdr:nvCxnSpPr>
        <xdr:cNvPr id="61" name="Straight Arrow Connector 60">
          <a:extLst>
            <a:ext uri="{FF2B5EF4-FFF2-40B4-BE49-F238E27FC236}">
              <a16:creationId xmlns:a16="http://schemas.microsoft.com/office/drawing/2014/main" id="{633EDDA6-8589-4B50-8A6E-987AC7806A4E}"/>
            </a:ext>
          </a:extLst>
        </xdr:cNvPr>
        <xdr:cNvCxnSpPr/>
      </xdr:nvCxnSpPr>
      <xdr:spPr>
        <a:xfrm flipV="1">
          <a:off x="1828800" y="2266950"/>
          <a:ext cx="600075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9525</xdr:colOff>
      <xdr:row>18</xdr:row>
      <xdr:rowOff>114300</xdr:rowOff>
    </xdr:from>
    <xdr:to>
      <xdr:col>7</xdr:col>
      <xdr:colOff>590550</xdr:colOff>
      <xdr:row>18</xdr:row>
      <xdr:rowOff>133350</xdr:rowOff>
    </xdr:to>
    <xdr:cxnSp macro="">
      <xdr:nvCxnSpPr>
        <xdr:cNvPr id="62" name="Straight Arrow Connector 61">
          <a:extLst>
            <a:ext uri="{FF2B5EF4-FFF2-40B4-BE49-F238E27FC236}">
              <a16:creationId xmlns:a16="http://schemas.microsoft.com/office/drawing/2014/main" id="{E67866BD-AB39-4016-9018-78A69E15C186}"/>
            </a:ext>
          </a:extLst>
        </xdr:cNvPr>
        <xdr:cNvCxnSpPr/>
      </xdr:nvCxnSpPr>
      <xdr:spPr>
        <a:xfrm>
          <a:off x="3057525" y="1085850"/>
          <a:ext cx="1800225" cy="19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9525</xdr:colOff>
      <xdr:row>18</xdr:row>
      <xdr:rowOff>114300</xdr:rowOff>
    </xdr:from>
    <xdr:to>
      <xdr:col>7</xdr:col>
      <xdr:colOff>561975</xdr:colOff>
      <xdr:row>24</xdr:row>
      <xdr:rowOff>57150</xdr:rowOff>
    </xdr:to>
    <xdr:cxnSp macro="">
      <xdr:nvCxnSpPr>
        <xdr:cNvPr id="63" name="Straight Arrow Connector 62">
          <a:extLst>
            <a:ext uri="{FF2B5EF4-FFF2-40B4-BE49-F238E27FC236}">
              <a16:creationId xmlns:a16="http://schemas.microsoft.com/office/drawing/2014/main" id="{9B906E76-9E0C-4F6A-A07B-770C465921E1}"/>
            </a:ext>
          </a:extLst>
        </xdr:cNvPr>
        <xdr:cNvCxnSpPr/>
      </xdr:nvCxnSpPr>
      <xdr:spPr>
        <a:xfrm>
          <a:off x="3057525" y="1085850"/>
          <a:ext cx="1771650" cy="11239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18</xdr:row>
      <xdr:rowOff>180975</xdr:rowOff>
    </xdr:from>
    <xdr:to>
      <xdr:col>7</xdr:col>
      <xdr:colOff>571500</xdr:colOff>
      <xdr:row>24</xdr:row>
      <xdr:rowOff>123825</xdr:rowOff>
    </xdr:to>
    <xdr:cxnSp macro="">
      <xdr:nvCxnSpPr>
        <xdr:cNvPr id="64" name="Straight Arrow Connector 63">
          <a:extLst>
            <a:ext uri="{FF2B5EF4-FFF2-40B4-BE49-F238E27FC236}">
              <a16:creationId xmlns:a16="http://schemas.microsoft.com/office/drawing/2014/main" id="{174ECB0D-EAE4-4F29-9688-92F0F464ACCF}"/>
            </a:ext>
          </a:extLst>
        </xdr:cNvPr>
        <xdr:cNvCxnSpPr/>
      </xdr:nvCxnSpPr>
      <xdr:spPr>
        <a:xfrm flipV="1">
          <a:off x="3048000" y="1152525"/>
          <a:ext cx="1790700" cy="11239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9525</xdr:colOff>
      <xdr:row>24</xdr:row>
      <xdr:rowOff>133350</xdr:rowOff>
    </xdr:from>
    <xdr:to>
      <xdr:col>7</xdr:col>
      <xdr:colOff>590550</xdr:colOff>
      <xdr:row>24</xdr:row>
      <xdr:rowOff>142875</xdr:rowOff>
    </xdr:to>
    <xdr:cxnSp macro="">
      <xdr:nvCxnSpPr>
        <xdr:cNvPr id="65" name="Straight Arrow Connector 64">
          <a:extLst>
            <a:ext uri="{FF2B5EF4-FFF2-40B4-BE49-F238E27FC236}">
              <a16:creationId xmlns:a16="http://schemas.microsoft.com/office/drawing/2014/main" id="{4B90C486-C622-4B3A-B23C-95EA2C6D9C1A}"/>
            </a:ext>
          </a:extLst>
        </xdr:cNvPr>
        <xdr:cNvCxnSpPr/>
      </xdr:nvCxnSpPr>
      <xdr:spPr>
        <a:xfrm>
          <a:off x="3057525" y="2286000"/>
          <a:ext cx="1800225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9525</xdr:colOff>
      <xdr:row>18</xdr:row>
      <xdr:rowOff>76200</xdr:rowOff>
    </xdr:from>
    <xdr:to>
      <xdr:col>11</xdr:col>
      <xdr:colOff>0</xdr:colOff>
      <xdr:row>21</xdr:row>
      <xdr:rowOff>19050</xdr:rowOff>
    </xdr:to>
    <xdr:cxnSp macro="">
      <xdr:nvCxnSpPr>
        <xdr:cNvPr id="66" name="Straight Arrow Connector 65">
          <a:extLst>
            <a:ext uri="{FF2B5EF4-FFF2-40B4-BE49-F238E27FC236}">
              <a16:creationId xmlns:a16="http://schemas.microsoft.com/office/drawing/2014/main" id="{57357B42-FB23-4AB5-90A9-03A0161BFAFE}"/>
            </a:ext>
          </a:extLst>
        </xdr:cNvPr>
        <xdr:cNvCxnSpPr/>
      </xdr:nvCxnSpPr>
      <xdr:spPr>
        <a:xfrm>
          <a:off x="5495925" y="1047750"/>
          <a:ext cx="1209675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22</xdr:row>
      <xdr:rowOff>28575</xdr:rowOff>
    </xdr:from>
    <xdr:to>
      <xdr:col>11</xdr:col>
      <xdr:colOff>9525</xdr:colOff>
      <xdr:row>24</xdr:row>
      <xdr:rowOff>133350</xdr:rowOff>
    </xdr:to>
    <xdr:cxnSp macro="">
      <xdr:nvCxnSpPr>
        <xdr:cNvPr id="67" name="Straight Arrow Connector 66">
          <a:extLst>
            <a:ext uri="{FF2B5EF4-FFF2-40B4-BE49-F238E27FC236}">
              <a16:creationId xmlns:a16="http://schemas.microsoft.com/office/drawing/2014/main" id="{200DFCC4-A0B3-40C8-9BD5-BECDB4D291AA}"/>
            </a:ext>
          </a:extLst>
        </xdr:cNvPr>
        <xdr:cNvCxnSpPr/>
      </xdr:nvCxnSpPr>
      <xdr:spPr>
        <a:xfrm flipV="1">
          <a:off x="5486400" y="1790700"/>
          <a:ext cx="1228725" cy="4953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oneCellAnchor>
    <xdr:from>
      <xdr:col>4</xdr:col>
      <xdr:colOff>85725</xdr:colOff>
      <xdr:row>24</xdr:row>
      <xdr:rowOff>9525</xdr:rowOff>
    </xdr:from>
    <xdr:ext cx="47253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2" name="TextBox 71">
              <a:extLst>
                <a:ext uri="{FF2B5EF4-FFF2-40B4-BE49-F238E27FC236}">
                  <a16:creationId xmlns:a16="http://schemas.microsoft.com/office/drawing/2014/main" id="{982E8C3F-132F-4A29-8BC6-E32D50E7036B}"/>
                </a:ext>
              </a:extLst>
            </xdr:cNvPr>
            <xdr:cNvSpPr txBox="1"/>
          </xdr:nvSpPr>
          <xdr:spPr>
            <a:xfrm>
              <a:off x="2524125" y="2162175"/>
              <a:ext cx="4725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PE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𝑖</m:t>
                        </m:r>
                      </m:e>
                      <m:sub>
                        <m:r>
                          <a:rPr lang="es-PE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n-US" sz="1100">
                <a:solidFill>
                  <a:sysClr val="windowText" lastClr="000000"/>
                </a:solidFill>
              </a:endParaRPr>
            </a:p>
          </xdr:txBody>
        </xdr:sp>
      </mc:Choice>
      <mc:Fallback xmlns="">
        <xdr:sp macro="" textlink="">
          <xdr:nvSpPr>
            <xdr:cNvPr id="72" name="TextBox 71">
              <a:extLst>
                <a:ext uri="{FF2B5EF4-FFF2-40B4-BE49-F238E27FC236}">
                  <a16:creationId xmlns:a16="http://schemas.microsoft.com/office/drawing/2014/main" id="{982E8C3F-132F-4A29-8BC6-E32D50E7036B}"/>
                </a:ext>
              </a:extLst>
            </xdr:cNvPr>
            <xdr:cNvSpPr txBox="1"/>
          </xdr:nvSpPr>
          <xdr:spPr>
            <a:xfrm>
              <a:off x="2524125" y="2162175"/>
              <a:ext cx="4725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PE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𝑖_2</a:t>
              </a:r>
              <a:endParaRPr lang="en-US" sz="1100">
                <a:solidFill>
                  <a:sysClr val="windowText" lastClr="000000"/>
                </a:solidFill>
              </a:endParaRPr>
            </a:p>
          </xdr:txBody>
        </xdr:sp>
      </mc:Fallback>
    </mc:AlternateContent>
    <xdr:clientData/>
  </xdr:oneCellAnchor>
  <xdr:oneCellAnchor>
    <xdr:from>
      <xdr:col>4</xdr:col>
      <xdr:colOff>66675</xdr:colOff>
      <xdr:row>18</xdr:row>
      <xdr:rowOff>9525</xdr:rowOff>
    </xdr:from>
    <xdr:ext cx="47253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3" name="TextBox 72">
              <a:extLst>
                <a:ext uri="{FF2B5EF4-FFF2-40B4-BE49-F238E27FC236}">
                  <a16:creationId xmlns:a16="http://schemas.microsoft.com/office/drawing/2014/main" id="{B9E7B5DB-6D94-4753-96CB-2EA41ADD2959}"/>
                </a:ext>
              </a:extLst>
            </xdr:cNvPr>
            <xdr:cNvSpPr txBox="1"/>
          </xdr:nvSpPr>
          <xdr:spPr>
            <a:xfrm>
              <a:off x="2505075" y="981075"/>
              <a:ext cx="4725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PE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𝑖</m:t>
                        </m:r>
                      </m:e>
                      <m:sub>
                        <m:r>
                          <a:rPr lang="es-PE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n-US" sz="1100">
                <a:solidFill>
                  <a:sysClr val="windowText" lastClr="000000"/>
                </a:solidFill>
              </a:endParaRPr>
            </a:p>
          </xdr:txBody>
        </xdr:sp>
      </mc:Choice>
      <mc:Fallback xmlns="">
        <xdr:sp macro="" textlink="">
          <xdr:nvSpPr>
            <xdr:cNvPr id="73" name="TextBox 72">
              <a:extLst>
                <a:ext uri="{FF2B5EF4-FFF2-40B4-BE49-F238E27FC236}">
                  <a16:creationId xmlns:a16="http://schemas.microsoft.com/office/drawing/2014/main" id="{B9E7B5DB-6D94-4753-96CB-2EA41ADD2959}"/>
                </a:ext>
              </a:extLst>
            </xdr:cNvPr>
            <xdr:cNvSpPr txBox="1"/>
          </xdr:nvSpPr>
          <xdr:spPr>
            <a:xfrm>
              <a:off x="2505075" y="981075"/>
              <a:ext cx="4725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PE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𝑖_1</a:t>
              </a:r>
              <a:endParaRPr lang="en-US" sz="1100">
                <a:solidFill>
                  <a:sysClr val="windowText" lastClr="000000"/>
                </a:solidFill>
              </a:endParaRPr>
            </a:p>
          </xdr:txBody>
        </xdr:sp>
      </mc:Fallback>
    </mc:AlternateContent>
    <xdr:clientData/>
  </xdr:oneCellAnchor>
  <xdr:oneCellAnchor>
    <xdr:from>
      <xdr:col>8</xdr:col>
      <xdr:colOff>95250</xdr:colOff>
      <xdr:row>24</xdr:row>
      <xdr:rowOff>19050</xdr:rowOff>
    </xdr:from>
    <xdr:ext cx="47253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4" name="TextBox 73">
              <a:extLst>
                <a:ext uri="{FF2B5EF4-FFF2-40B4-BE49-F238E27FC236}">
                  <a16:creationId xmlns:a16="http://schemas.microsoft.com/office/drawing/2014/main" id="{82AE564E-A247-4DDC-9D98-26DE9277FE53}"/>
                </a:ext>
              </a:extLst>
            </xdr:cNvPr>
            <xdr:cNvSpPr txBox="1"/>
          </xdr:nvSpPr>
          <xdr:spPr>
            <a:xfrm>
              <a:off x="4972050" y="2171700"/>
              <a:ext cx="4725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PE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h</m:t>
                        </m:r>
                      </m:e>
                      <m:sub>
                        <m:r>
                          <a:rPr lang="es-PE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n-US" sz="1100">
                <a:solidFill>
                  <a:sysClr val="windowText" lastClr="000000"/>
                </a:solidFill>
              </a:endParaRPr>
            </a:p>
          </xdr:txBody>
        </xdr:sp>
      </mc:Choice>
      <mc:Fallback xmlns="">
        <xdr:sp macro="" textlink="">
          <xdr:nvSpPr>
            <xdr:cNvPr id="74" name="TextBox 73">
              <a:extLst>
                <a:ext uri="{FF2B5EF4-FFF2-40B4-BE49-F238E27FC236}">
                  <a16:creationId xmlns:a16="http://schemas.microsoft.com/office/drawing/2014/main" id="{82AE564E-A247-4DDC-9D98-26DE9277FE53}"/>
                </a:ext>
              </a:extLst>
            </xdr:cNvPr>
            <xdr:cNvSpPr txBox="1"/>
          </xdr:nvSpPr>
          <xdr:spPr>
            <a:xfrm>
              <a:off x="4972050" y="2171700"/>
              <a:ext cx="4725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PE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ℎ_2</a:t>
              </a:r>
              <a:endParaRPr lang="en-US" sz="1100">
                <a:solidFill>
                  <a:sysClr val="windowText" lastClr="000000"/>
                </a:solidFill>
              </a:endParaRPr>
            </a:p>
          </xdr:txBody>
        </xdr:sp>
      </mc:Fallback>
    </mc:AlternateContent>
    <xdr:clientData/>
  </xdr:oneCellAnchor>
  <xdr:oneCellAnchor>
    <xdr:from>
      <xdr:col>8</xdr:col>
      <xdr:colOff>76200</xdr:colOff>
      <xdr:row>18</xdr:row>
      <xdr:rowOff>9525</xdr:rowOff>
    </xdr:from>
    <xdr:ext cx="47253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5" name="TextBox 74">
              <a:extLst>
                <a:ext uri="{FF2B5EF4-FFF2-40B4-BE49-F238E27FC236}">
                  <a16:creationId xmlns:a16="http://schemas.microsoft.com/office/drawing/2014/main" id="{44F438BF-E95D-4CE5-A200-547E1996D93D}"/>
                </a:ext>
              </a:extLst>
            </xdr:cNvPr>
            <xdr:cNvSpPr txBox="1"/>
          </xdr:nvSpPr>
          <xdr:spPr>
            <a:xfrm>
              <a:off x="4953000" y="981075"/>
              <a:ext cx="4725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PE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h</m:t>
                        </m:r>
                      </m:e>
                      <m:sub>
                        <m:r>
                          <a:rPr lang="es-PE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n-US" sz="1100">
                <a:solidFill>
                  <a:sysClr val="windowText" lastClr="000000"/>
                </a:solidFill>
              </a:endParaRPr>
            </a:p>
          </xdr:txBody>
        </xdr:sp>
      </mc:Choice>
      <mc:Fallback xmlns="">
        <xdr:sp macro="" textlink="">
          <xdr:nvSpPr>
            <xdr:cNvPr id="75" name="TextBox 74">
              <a:extLst>
                <a:ext uri="{FF2B5EF4-FFF2-40B4-BE49-F238E27FC236}">
                  <a16:creationId xmlns:a16="http://schemas.microsoft.com/office/drawing/2014/main" id="{44F438BF-E95D-4CE5-A200-547E1996D93D}"/>
                </a:ext>
              </a:extLst>
            </xdr:cNvPr>
            <xdr:cNvSpPr txBox="1"/>
          </xdr:nvSpPr>
          <xdr:spPr>
            <a:xfrm>
              <a:off x="4953000" y="981075"/>
              <a:ext cx="4725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PE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ℎ_1</a:t>
              </a:r>
              <a:endParaRPr lang="en-US" sz="1100">
                <a:solidFill>
                  <a:sysClr val="windowText" lastClr="000000"/>
                </a:solidFill>
              </a:endParaRPr>
            </a:p>
          </xdr:txBody>
        </xdr:sp>
      </mc:Fallback>
    </mc:AlternateContent>
    <xdr:clientData/>
  </xdr:oneCellAnchor>
  <xdr:oneCellAnchor>
    <xdr:from>
      <xdr:col>11</xdr:col>
      <xdr:colOff>66675</xdr:colOff>
      <xdr:row>21</xdr:row>
      <xdr:rowOff>0</xdr:rowOff>
    </xdr:from>
    <xdr:ext cx="47253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6" name="TextBox 75">
              <a:extLst>
                <a:ext uri="{FF2B5EF4-FFF2-40B4-BE49-F238E27FC236}">
                  <a16:creationId xmlns:a16="http://schemas.microsoft.com/office/drawing/2014/main" id="{C390C43F-859C-4915-BD67-802CE50070BA}"/>
                </a:ext>
              </a:extLst>
            </xdr:cNvPr>
            <xdr:cNvSpPr txBox="1"/>
          </xdr:nvSpPr>
          <xdr:spPr>
            <a:xfrm>
              <a:off x="6772275" y="1562100"/>
              <a:ext cx="4725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PE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𝑜</m:t>
                        </m:r>
                      </m:e>
                      <m:sub>
                        <m:r>
                          <a:rPr lang="es-PE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n-US" sz="1100">
                <a:solidFill>
                  <a:sysClr val="windowText" lastClr="000000"/>
                </a:solidFill>
              </a:endParaRPr>
            </a:p>
          </xdr:txBody>
        </xdr:sp>
      </mc:Choice>
      <mc:Fallback xmlns="">
        <xdr:sp macro="" textlink="">
          <xdr:nvSpPr>
            <xdr:cNvPr id="76" name="TextBox 75">
              <a:extLst>
                <a:ext uri="{FF2B5EF4-FFF2-40B4-BE49-F238E27FC236}">
                  <a16:creationId xmlns:a16="http://schemas.microsoft.com/office/drawing/2014/main" id="{C390C43F-859C-4915-BD67-802CE50070BA}"/>
                </a:ext>
              </a:extLst>
            </xdr:cNvPr>
            <xdr:cNvSpPr txBox="1"/>
          </xdr:nvSpPr>
          <xdr:spPr>
            <a:xfrm>
              <a:off x="6772275" y="1562100"/>
              <a:ext cx="4725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PE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𝑜_1</a:t>
              </a:r>
              <a:endParaRPr lang="en-US" sz="1100">
                <a:solidFill>
                  <a:sysClr val="windowText" lastClr="000000"/>
                </a:solidFill>
              </a:endParaRPr>
            </a:p>
          </xdr:txBody>
        </xdr:sp>
      </mc:Fallback>
    </mc:AlternateContent>
    <xdr:clientData/>
  </xdr:oneCellAnchor>
  <xdr:oneCellAnchor>
    <xdr:from>
      <xdr:col>13</xdr:col>
      <xdr:colOff>76200</xdr:colOff>
      <xdr:row>20</xdr:row>
      <xdr:rowOff>195262</xdr:rowOff>
    </xdr:from>
    <xdr:ext cx="47253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8" name="TextBox 77">
              <a:extLst>
                <a:ext uri="{FF2B5EF4-FFF2-40B4-BE49-F238E27FC236}">
                  <a16:creationId xmlns:a16="http://schemas.microsoft.com/office/drawing/2014/main" id="{A3DC25B2-D58A-42E8-BE43-2D11C6174B3D}"/>
                </a:ext>
              </a:extLst>
            </xdr:cNvPr>
            <xdr:cNvSpPr txBox="1"/>
          </xdr:nvSpPr>
          <xdr:spPr>
            <a:xfrm>
              <a:off x="8001000" y="1557337"/>
              <a:ext cx="4725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PE" sz="11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𝑦</m:t>
                    </m:r>
                  </m:oMath>
                </m:oMathPara>
              </a14:m>
              <a:endParaRPr lang="en-US" sz="1100">
                <a:solidFill>
                  <a:sysClr val="windowText" lastClr="000000"/>
                </a:solidFill>
              </a:endParaRPr>
            </a:p>
          </xdr:txBody>
        </xdr:sp>
      </mc:Choice>
      <mc:Fallback xmlns="">
        <xdr:sp macro="" textlink="">
          <xdr:nvSpPr>
            <xdr:cNvPr id="78" name="TextBox 77">
              <a:extLst>
                <a:ext uri="{FF2B5EF4-FFF2-40B4-BE49-F238E27FC236}">
                  <a16:creationId xmlns:a16="http://schemas.microsoft.com/office/drawing/2014/main" id="{A3DC25B2-D58A-42E8-BE43-2D11C6174B3D}"/>
                </a:ext>
              </a:extLst>
            </xdr:cNvPr>
            <xdr:cNvSpPr txBox="1"/>
          </xdr:nvSpPr>
          <xdr:spPr>
            <a:xfrm>
              <a:off x="8001000" y="1557337"/>
              <a:ext cx="4725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PE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𝑦</a:t>
              </a:r>
              <a:endParaRPr lang="en-US" sz="1100">
                <a:solidFill>
                  <a:sysClr val="windowText" lastClr="000000"/>
                </a:solidFill>
              </a:endParaRPr>
            </a:p>
          </xdr:txBody>
        </xdr:sp>
      </mc:Fallback>
    </mc:AlternateContent>
    <xdr:clientData/>
  </xdr:oneCellAnchor>
  <xdr:oneCellAnchor>
    <xdr:from>
      <xdr:col>2</xdr:col>
      <xdr:colOff>76200</xdr:colOff>
      <xdr:row>30</xdr:row>
      <xdr:rowOff>195262</xdr:rowOff>
    </xdr:from>
    <xdr:ext cx="47253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1" name="TextBox 80">
              <a:extLst>
                <a:ext uri="{FF2B5EF4-FFF2-40B4-BE49-F238E27FC236}">
                  <a16:creationId xmlns:a16="http://schemas.microsoft.com/office/drawing/2014/main" id="{9178B4AF-8E08-4CEC-BC76-B4AC3BE224EE}"/>
                </a:ext>
              </a:extLst>
            </xdr:cNvPr>
            <xdr:cNvSpPr txBox="1"/>
          </xdr:nvSpPr>
          <xdr:spPr>
            <a:xfrm>
              <a:off x="1295400" y="3519487"/>
              <a:ext cx="4725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100" i="0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81" name="TextBox 80">
              <a:extLst>
                <a:ext uri="{FF2B5EF4-FFF2-40B4-BE49-F238E27FC236}">
                  <a16:creationId xmlns:a16="http://schemas.microsoft.com/office/drawing/2014/main" id="{9178B4AF-8E08-4CEC-BC76-B4AC3BE224EE}"/>
                </a:ext>
              </a:extLst>
            </xdr:cNvPr>
            <xdr:cNvSpPr txBox="1"/>
          </xdr:nvSpPr>
          <xdr:spPr>
            <a:xfrm>
              <a:off x="1295400" y="3519487"/>
              <a:ext cx="4725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𝑥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sz="1100" i="0">
                  <a:latin typeface="Cambria Math" panose="02040503050406030204" pitchFamily="18" charset="0"/>
                </a:rPr>
                <a:t>1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</xdr:col>
      <xdr:colOff>104775</xdr:colOff>
      <xdr:row>36</xdr:row>
      <xdr:rowOff>195262</xdr:rowOff>
    </xdr:from>
    <xdr:ext cx="47253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2" name="TextBox 81">
              <a:extLst>
                <a:ext uri="{FF2B5EF4-FFF2-40B4-BE49-F238E27FC236}">
                  <a16:creationId xmlns:a16="http://schemas.microsoft.com/office/drawing/2014/main" id="{F1F2A875-D115-4303-923A-5132E95405BE}"/>
                </a:ext>
              </a:extLst>
            </xdr:cNvPr>
            <xdr:cNvSpPr txBox="1"/>
          </xdr:nvSpPr>
          <xdr:spPr>
            <a:xfrm>
              <a:off x="1323975" y="4700587"/>
              <a:ext cx="4725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PE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s-PE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s-PE" sz="1100" b="0"/>
            </a:p>
          </xdr:txBody>
        </xdr:sp>
      </mc:Choice>
      <mc:Fallback xmlns="">
        <xdr:sp macro="" textlink="">
          <xdr:nvSpPr>
            <xdr:cNvPr id="82" name="TextBox 81">
              <a:extLst>
                <a:ext uri="{FF2B5EF4-FFF2-40B4-BE49-F238E27FC236}">
                  <a16:creationId xmlns:a16="http://schemas.microsoft.com/office/drawing/2014/main" id="{F1F2A875-D115-4303-923A-5132E95405BE}"/>
                </a:ext>
              </a:extLst>
            </xdr:cNvPr>
            <xdr:cNvSpPr txBox="1"/>
          </xdr:nvSpPr>
          <xdr:spPr>
            <a:xfrm>
              <a:off x="1323975" y="4700587"/>
              <a:ext cx="4725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PE" sz="1100" b="0" i="0">
                  <a:latin typeface="Cambria Math" panose="02040503050406030204" pitchFamily="18" charset="0"/>
                </a:rPr>
                <a:t>𝑥_2</a:t>
              </a:r>
              <a:endParaRPr lang="es-PE" sz="1100" b="0"/>
            </a:p>
          </xdr:txBody>
        </xdr:sp>
      </mc:Fallback>
    </mc:AlternateContent>
    <xdr:clientData/>
  </xdr:oneCellAnchor>
  <xdr:twoCellAnchor>
    <xdr:from>
      <xdr:col>3</xdr:col>
      <xdr:colOff>0</xdr:colOff>
      <xdr:row>31</xdr:row>
      <xdr:rowOff>114300</xdr:rowOff>
    </xdr:from>
    <xdr:to>
      <xdr:col>4</xdr:col>
      <xdr:colOff>0</xdr:colOff>
      <xdr:row>31</xdr:row>
      <xdr:rowOff>114300</xdr:rowOff>
    </xdr:to>
    <xdr:cxnSp macro="">
      <xdr:nvCxnSpPr>
        <xdr:cNvPr id="83" name="Straight Arrow Connector 82">
          <a:extLst>
            <a:ext uri="{FF2B5EF4-FFF2-40B4-BE49-F238E27FC236}">
              <a16:creationId xmlns:a16="http://schemas.microsoft.com/office/drawing/2014/main" id="{11B16EEA-B8D1-4FAF-937C-D766AF96EDB3}"/>
            </a:ext>
          </a:extLst>
        </xdr:cNvPr>
        <xdr:cNvCxnSpPr/>
      </xdr:nvCxnSpPr>
      <xdr:spPr>
        <a:xfrm>
          <a:off x="1828800" y="3638550"/>
          <a:ext cx="6096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37</xdr:row>
      <xdr:rowOff>114300</xdr:rowOff>
    </xdr:from>
    <xdr:to>
      <xdr:col>3</xdr:col>
      <xdr:colOff>600075</xdr:colOff>
      <xdr:row>37</xdr:row>
      <xdr:rowOff>123825</xdr:rowOff>
    </xdr:to>
    <xdr:cxnSp macro="">
      <xdr:nvCxnSpPr>
        <xdr:cNvPr id="84" name="Straight Arrow Connector 83">
          <a:extLst>
            <a:ext uri="{FF2B5EF4-FFF2-40B4-BE49-F238E27FC236}">
              <a16:creationId xmlns:a16="http://schemas.microsoft.com/office/drawing/2014/main" id="{F829EAF1-2D4B-42A7-831E-C73110250465}"/>
            </a:ext>
          </a:extLst>
        </xdr:cNvPr>
        <xdr:cNvCxnSpPr/>
      </xdr:nvCxnSpPr>
      <xdr:spPr>
        <a:xfrm flipV="1">
          <a:off x="1828800" y="4819650"/>
          <a:ext cx="600075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9525</xdr:colOff>
      <xdr:row>31</xdr:row>
      <xdr:rowOff>114300</xdr:rowOff>
    </xdr:from>
    <xdr:to>
      <xdr:col>7</xdr:col>
      <xdr:colOff>590550</xdr:colOff>
      <xdr:row>31</xdr:row>
      <xdr:rowOff>133350</xdr:rowOff>
    </xdr:to>
    <xdr:cxnSp macro="">
      <xdr:nvCxnSpPr>
        <xdr:cNvPr id="85" name="Straight Arrow Connector 84">
          <a:extLst>
            <a:ext uri="{FF2B5EF4-FFF2-40B4-BE49-F238E27FC236}">
              <a16:creationId xmlns:a16="http://schemas.microsoft.com/office/drawing/2014/main" id="{25FD9E18-D5F9-44C9-8187-29BFBEFA5113}"/>
            </a:ext>
          </a:extLst>
        </xdr:cNvPr>
        <xdr:cNvCxnSpPr/>
      </xdr:nvCxnSpPr>
      <xdr:spPr>
        <a:xfrm>
          <a:off x="3057525" y="3638550"/>
          <a:ext cx="1800225" cy="19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9525</xdr:colOff>
      <xdr:row>31</xdr:row>
      <xdr:rowOff>114300</xdr:rowOff>
    </xdr:from>
    <xdr:to>
      <xdr:col>7</xdr:col>
      <xdr:colOff>561975</xdr:colOff>
      <xdr:row>37</xdr:row>
      <xdr:rowOff>57150</xdr:rowOff>
    </xdr:to>
    <xdr:cxnSp macro="">
      <xdr:nvCxnSpPr>
        <xdr:cNvPr id="86" name="Straight Arrow Connector 85">
          <a:extLst>
            <a:ext uri="{FF2B5EF4-FFF2-40B4-BE49-F238E27FC236}">
              <a16:creationId xmlns:a16="http://schemas.microsoft.com/office/drawing/2014/main" id="{39286B66-3C02-4CBC-9828-4FE2F9A0EC4E}"/>
            </a:ext>
          </a:extLst>
        </xdr:cNvPr>
        <xdr:cNvCxnSpPr/>
      </xdr:nvCxnSpPr>
      <xdr:spPr>
        <a:xfrm>
          <a:off x="3057525" y="3638550"/>
          <a:ext cx="1771650" cy="11239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31</xdr:row>
      <xdr:rowOff>180975</xdr:rowOff>
    </xdr:from>
    <xdr:to>
      <xdr:col>7</xdr:col>
      <xdr:colOff>571500</xdr:colOff>
      <xdr:row>37</xdr:row>
      <xdr:rowOff>123825</xdr:rowOff>
    </xdr:to>
    <xdr:cxnSp macro="">
      <xdr:nvCxnSpPr>
        <xdr:cNvPr id="87" name="Straight Arrow Connector 86">
          <a:extLst>
            <a:ext uri="{FF2B5EF4-FFF2-40B4-BE49-F238E27FC236}">
              <a16:creationId xmlns:a16="http://schemas.microsoft.com/office/drawing/2014/main" id="{5FF1AB47-749F-4B64-A09D-7129FA6C386F}"/>
            </a:ext>
          </a:extLst>
        </xdr:cNvPr>
        <xdr:cNvCxnSpPr/>
      </xdr:nvCxnSpPr>
      <xdr:spPr>
        <a:xfrm flipV="1">
          <a:off x="3048000" y="3705225"/>
          <a:ext cx="1790700" cy="11239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9525</xdr:colOff>
      <xdr:row>37</xdr:row>
      <xdr:rowOff>133350</xdr:rowOff>
    </xdr:from>
    <xdr:to>
      <xdr:col>7</xdr:col>
      <xdr:colOff>590550</xdr:colOff>
      <xdr:row>37</xdr:row>
      <xdr:rowOff>142875</xdr:rowOff>
    </xdr:to>
    <xdr:cxnSp macro="">
      <xdr:nvCxnSpPr>
        <xdr:cNvPr id="88" name="Straight Arrow Connector 87">
          <a:extLst>
            <a:ext uri="{FF2B5EF4-FFF2-40B4-BE49-F238E27FC236}">
              <a16:creationId xmlns:a16="http://schemas.microsoft.com/office/drawing/2014/main" id="{C4D758DE-4E33-4574-A779-F542182F6E5E}"/>
            </a:ext>
          </a:extLst>
        </xdr:cNvPr>
        <xdr:cNvCxnSpPr/>
      </xdr:nvCxnSpPr>
      <xdr:spPr>
        <a:xfrm>
          <a:off x="3057525" y="4838700"/>
          <a:ext cx="1800225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19050</xdr:colOff>
      <xdr:row>31</xdr:row>
      <xdr:rowOff>76200</xdr:rowOff>
    </xdr:from>
    <xdr:to>
      <xdr:col>11</xdr:col>
      <xdr:colOff>9525</xdr:colOff>
      <xdr:row>34</xdr:row>
      <xdr:rowOff>19050</xdr:rowOff>
    </xdr:to>
    <xdr:cxnSp macro="">
      <xdr:nvCxnSpPr>
        <xdr:cNvPr id="89" name="Straight Arrow Connector 88">
          <a:extLst>
            <a:ext uri="{FF2B5EF4-FFF2-40B4-BE49-F238E27FC236}">
              <a16:creationId xmlns:a16="http://schemas.microsoft.com/office/drawing/2014/main" id="{071146A1-0756-44C7-94F7-EC6E0018FAB4}"/>
            </a:ext>
          </a:extLst>
        </xdr:cNvPr>
        <xdr:cNvCxnSpPr/>
      </xdr:nvCxnSpPr>
      <xdr:spPr>
        <a:xfrm>
          <a:off x="5505450" y="6153150"/>
          <a:ext cx="1209675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35</xdr:row>
      <xdr:rowOff>28575</xdr:rowOff>
    </xdr:from>
    <xdr:to>
      <xdr:col>11</xdr:col>
      <xdr:colOff>9525</xdr:colOff>
      <xdr:row>37</xdr:row>
      <xdr:rowOff>133350</xdr:rowOff>
    </xdr:to>
    <xdr:cxnSp macro="">
      <xdr:nvCxnSpPr>
        <xdr:cNvPr id="90" name="Straight Arrow Connector 89">
          <a:extLst>
            <a:ext uri="{FF2B5EF4-FFF2-40B4-BE49-F238E27FC236}">
              <a16:creationId xmlns:a16="http://schemas.microsoft.com/office/drawing/2014/main" id="{C6F13BB3-1B9F-49EA-AA32-06C6E10C3E01}"/>
            </a:ext>
          </a:extLst>
        </xdr:cNvPr>
        <xdr:cNvCxnSpPr/>
      </xdr:nvCxnSpPr>
      <xdr:spPr>
        <a:xfrm flipV="1">
          <a:off x="5486400" y="4343400"/>
          <a:ext cx="1228725" cy="4953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oneCellAnchor>
    <xdr:from>
      <xdr:col>4</xdr:col>
      <xdr:colOff>85725</xdr:colOff>
      <xdr:row>37</xdr:row>
      <xdr:rowOff>9525</xdr:rowOff>
    </xdr:from>
    <xdr:ext cx="47253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1" name="TextBox 90">
              <a:extLst>
                <a:ext uri="{FF2B5EF4-FFF2-40B4-BE49-F238E27FC236}">
                  <a16:creationId xmlns:a16="http://schemas.microsoft.com/office/drawing/2014/main" id="{4CF4D2CB-56E1-42C7-8191-33099799DDD5}"/>
                </a:ext>
              </a:extLst>
            </xdr:cNvPr>
            <xdr:cNvSpPr txBox="1"/>
          </xdr:nvSpPr>
          <xdr:spPr>
            <a:xfrm>
              <a:off x="2524125" y="4714875"/>
              <a:ext cx="4725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PE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𝑖</m:t>
                        </m:r>
                      </m:e>
                      <m:sub>
                        <m:r>
                          <a:rPr lang="es-PE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n-US" sz="1100">
                <a:solidFill>
                  <a:sysClr val="windowText" lastClr="000000"/>
                </a:solidFill>
              </a:endParaRPr>
            </a:p>
          </xdr:txBody>
        </xdr:sp>
      </mc:Choice>
      <mc:Fallback xmlns="">
        <xdr:sp macro="" textlink="">
          <xdr:nvSpPr>
            <xdr:cNvPr id="91" name="TextBox 90">
              <a:extLst>
                <a:ext uri="{FF2B5EF4-FFF2-40B4-BE49-F238E27FC236}">
                  <a16:creationId xmlns:a16="http://schemas.microsoft.com/office/drawing/2014/main" id="{4CF4D2CB-56E1-42C7-8191-33099799DDD5}"/>
                </a:ext>
              </a:extLst>
            </xdr:cNvPr>
            <xdr:cNvSpPr txBox="1"/>
          </xdr:nvSpPr>
          <xdr:spPr>
            <a:xfrm>
              <a:off x="2524125" y="4714875"/>
              <a:ext cx="4725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PE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𝑖_2</a:t>
              </a:r>
              <a:endParaRPr lang="en-US" sz="1100">
                <a:solidFill>
                  <a:sysClr val="windowText" lastClr="000000"/>
                </a:solidFill>
              </a:endParaRPr>
            </a:p>
          </xdr:txBody>
        </xdr:sp>
      </mc:Fallback>
    </mc:AlternateContent>
    <xdr:clientData/>
  </xdr:oneCellAnchor>
  <xdr:oneCellAnchor>
    <xdr:from>
      <xdr:col>4</xdr:col>
      <xdr:colOff>66675</xdr:colOff>
      <xdr:row>31</xdr:row>
      <xdr:rowOff>9525</xdr:rowOff>
    </xdr:from>
    <xdr:ext cx="47253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2" name="TextBox 91">
              <a:extLst>
                <a:ext uri="{FF2B5EF4-FFF2-40B4-BE49-F238E27FC236}">
                  <a16:creationId xmlns:a16="http://schemas.microsoft.com/office/drawing/2014/main" id="{FFFDAD81-482F-49D0-A8C9-3EED80E039F6}"/>
                </a:ext>
              </a:extLst>
            </xdr:cNvPr>
            <xdr:cNvSpPr txBox="1"/>
          </xdr:nvSpPr>
          <xdr:spPr>
            <a:xfrm>
              <a:off x="2505075" y="3533775"/>
              <a:ext cx="4725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PE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𝑖</m:t>
                        </m:r>
                      </m:e>
                      <m:sub>
                        <m:r>
                          <a:rPr lang="es-PE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n-US" sz="1100">
                <a:solidFill>
                  <a:sysClr val="windowText" lastClr="000000"/>
                </a:solidFill>
              </a:endParaRPr>
            </a:p>
          </xdr:txBody>
        </xdr:sp>
      </mc:Choice>
      <mc:Fallback xmlns="">
        <xdr:sp macro="" textlink="">
          <xdr:nvSpPr>
            <xdr:cNvPr id="92" name="TextBox 91">
              <a:extLst>
                <a:ext uri="{FF2B5EF4-FFF2-40B4-BE49-F238E27FC236}">
                  <a16:creationId xmlns:a16="http://schemas.microsoft.com/office/drawing/2014/main" id="{FFFDAD81-482F-49D0-A8C9-3EED80E039F6}"/>
                </a:ext>
              </a:extLst>
            </xdr:cNvPr>
            <xdr:cNvSpPr txBox="1"/>
          </xdr:nvSpPr>
          <xdr:spPr>
            <a:xfrm>
              <a:off x="2505075" y="3533775"/>
              <a:ext cx="4725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PE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𝑖_1</a:t>
              </a:r>
              <a:endParaRPr lang="en-US" sz="1100">
                <a:solidFill>
                  <a:sysClr val="windowText" lastClr="000000"/>
                </a:solidFill>
              </a:endParaRPr>
            </a:p>
          </xdr:txBody>
        </xdr:sp>
      </mc:Fallback>
    </mc:AlternateContent>
    <xdr:clientData/>
  </xdr:oneCellAnchor>
  <xdr:oneCellAnchor>
    <xdr:from>
      <xdr:col>8</xdr:col>
      <xdr:colOff>95250</xdr:colOff>
      <xdr:row>37</xdr:row>
      <xdr:rowOff>19050</xdr:rowOff>
    </xdr:from>
    <xdr:ext cx="47253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3" name="TextBox 92">
              <a:extLst>
                <a:ext uri="{FF2B5EF4-FFF2-40B4-BE49-F238E27FC236}">
                  <a16:creationId xmlns:a16="http://schemas.microsoft.com/office/drawing/2014/main" id="{76118240-B1AF-4387-86DF-7FB7E01D038B}"/>
                </a:ext>
              </a:extLst>
            </xdr:cNvPr>
            <xdr:cNvSpPr txBox="1"/>
          </xdr:nvSpPr>
          <xdr:spPr>
            <a:xfrm>
              <a:off x="4972050" y="4724400"/>
              <a:ext cx="4725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PE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h</m:t>
                        </m:r>
                      </m:e>
                      <m:sub>
                        <m:r>
                          <a:rPr lang="es-PE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n-US" sz="1100">
                <a:solidFill>
                  <a:sysClr val="windowText" lastClr="000000"/>
                </a:solidFill>
              </a:endParaRPr>
            </a:p>
          </xdr:txBody>
        </xdr:sp>
      </mc:Choice>
      <mc:Fallback xmlns="">
        <xdr:sp macro="" textlink="">
          <xdr:nvSpPr>
            <xdr:cNvPr id="93" name="TextBox 92">
              <a:extLst>
                <a:ext uri="{FF2B5EF4-FFF2-40B4-BE49-F238E27FC236}">
                  <a16:creationId xmlns:a16="http://schemas.microsoft.com/office/drawing/2014/main" id="{76118240-B1AF-4387-86DF-7FB7E01D038B}"/>
                </a:ext>
              </a:extLst>
            </xdr:cNvPr>
            <xdr:cNvSpPr txBox="1"/>
          </xdr:nvSpPr>
          <xdr:spPr>
            <a:xfrm>
              <a:off x="4972050" y="4724400"/>
              <a:ext cx="4725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PE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ℎ_2</a:t>
              </a:r>
              <a:endParaRPr lang="en-US" sz="1100">
                <a:solidFill>
                  <a:sysClr val="windowText" lastClr="000000"/>
                </a:solidFill>
              </a:endParaRPr>
            </a:p>
          </xdr:txBody>
        </xdr:sp>
      </mc:Fallback>
    </mc:AlternateContent>
    <xdr:clientData/>
  </xdr:oneCellAnchor>
  <xdr:oneCellAnchor>
    <xdr:from>
      <xdr:col>8</xdr:col>
      <xdr:colOff>76200</xdr:colOff>
      <xdr:row>31</xdr:row>
      <xdr:rowOff>9525</xdr:rowOff>
    </xdr:from>
    <xdr:ext cx="47253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4" name="TextBox 93">
              <a:extLst>
                <a:ext uri="{FF2B5EF4-FFF2-40B4-BE49-F238E27FC236}">
                  <a16:creationId xmlns:a16="http://schemas.microsoft.com/office/drawing/2014/main" id="{1CF02F25-2EC0-46FC-8F95-7C3FD38D4A54}"/>
                </a:ext>
              </a:extLst>
            </xdr:cNvPr>
            <xdr:cNvSpPr txBox="1"/>
          </xdr:nvSpPr>
          <xdr:spPr>
            <a:xfrm>
              <a:off x="4953000" y="3533775"/>
              <a:ext cx="4725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PE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h</m:t>
                        </m:r>
                      </m:e>
                      <m:sub>
                        <m:r>
                          <a:rPr lang="es-PE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n-US" sz="1100">
                <a:solidFill>
                  <a:sysClr val="windowText" lastClr="000000"/>
                </a:solidFill>
              </a:endParaRPr>
            </a:p>
          </xdr:txBody>
        </xdr:sp>
      </mc:Choice>
      <mc:Fallback xmlns="">
        <xdr:sp macro="" textlink="">
          <xdr:nvSpPr>
            <xdr:cNvPr id="94" name="TextBox 93">
              <a:extLst>
                <a:ext uri="{FF2B5EF4-FFF2-40B4-BE49-F238E27FC236}">
                  <a16:creationId xmlns:a16="http://schemas.microsoft.com/office/drawing/2014/main" id="{1CF02F25-2EC0-46FC-8F95-7C3FD38D4A54}"/>
                </a:ext>
              </a:extLst>
            </xdr:cNvPr>
            <xdr:cNvSpPr txBox="1"/>
          </xdr:nvSpPr>
          <xdr:spPr>
            <a:xfrm>
              <a:off x="4953000" y="3533775"/>
              <a:ext cx="4725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PE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ℎ_1</a:t>
              </a:r>
              <a:endParaRPr lang="en-US" sz="1100">
                <a:solidFill>
                  <a:sysClr val="windowText" lastClr="000000"/>
                </a:solidFill>
              </a:endParaRPr>
            </a:p>
          </xdr:txBody>
        </xdr:sp>
      </mc:Fallback>
    </mc:AlternateContent>
    <xdr:clientData/>
  </xdr:oneCellAnchor>
  <xdr:oneCellAnchor>
    <xdr:from>
      <xdr:col>11</xdr:col>
      <xdr:colOff>66675</xdr:colOff>
      <xdr:row>34</xdr:row>
      <xdr:rowOff>0</xdr:rowOff>
    </xdr:from>
    <xdr:ext cx="47253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5" name="TextBox 94">
              <a:extLst>
                <a:ext uri="{FF2B5EF4-FFF2-40B4-BE49-F238E27FC236}">
                  <a16:creationId xmlns:a16="http://schemas.microsoft.com/office/drawing/2014/main" id="{C0A5890A-CFFC-40F5-8450-F7A0C883DF97}"/>
                </a:ext>
              </a:extLst>
            </xdr:cNvPr>
            <xdr:cNvSpPr txBox="1"/>
          </xdr:nvSpPr>
          <xdr:spPr>
            <a:xfrm>
              <a:off x="6772275" y="4114800"/>
              <a:ext cx="4725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PE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𝑜</m:t>
                        </m:r>
                      </m:e>
                      <m:sub>
                        <m:r>
                          <a:rPr lang="es-PE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n-US" sz="1100">
                <a:solidFill>
                  <a:sysClr val="windowText" lastClr="000000"/>
                </a:solidFill>
              </a:endParaRPr>
            </a:p>
          </xdr:txBody>
        </xdr:sp>
      </mc:Choice>
      <mc:Fallback xmlns="">
        <xdr:sp macro="" textlink="">
          <xdr:nvSpPr>
            <xdr:cNvPr id="95" name="TextBox 94">
              <a:extLst>
                <a:ext uri="{FF2B5EF4-FFF2-40B4-BE49-F238E27FC236}">
                  <a16:creationId xmlns:a16="http://schemas.microsoft.com/office/drawing/2014/main" id="{C0A5890A-CFFC-40F5-8450-F7A0C883DF97}"/>
                </a:ext>
              </a:extLst>
            </xdr:cNvPr>
            <xdr:cNvSpPr txBox="1"/>
          </xdr:nvSpPr>
          <xdr:spPr>
            <a:xfrm>
              <a:off x="6772275" y="4114800"/>
              <a:ext cx="4725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PE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𝑜_1</a:t>
              </a:r>
              <a:endParaRPr lang="en-US" sz="1100">
                <a:solidFill>
                  <a:sysClr val="windowText" lastClr="000000"/>
                </a:solidFill>
              </a:endParaRPr>
            </a:p>
          </xdr:txBody>
        </xdr:sp>
      </mc:Fallback>
    </mc:AlternateContent>
    <xdr:clientData/>
  </xdr:oneCellAnchor>
  <xdr:oneCellAnchor>
    <xdr:from>
      <xdr:col>13</xdr:col>
      <xdr:colOff>76200</xdr:colOff>
      <xdr:row>33</xdr:row>
      <xdr:rowOff>195262</xdr:rowOff>
    </xdr:from>
    <xdr:ext cx="47253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7" name="TextBox 96">
              <a:extLst>
                <a:ext uri="{FF2B5EF4-FFF2-40B4-BE49-F238E27FC236}">
                  <a16:creationId xmlns:a16="http://schemas.microsoft.com/office/drawing/2014/main" id="{5B25175B-8B04-407B-8993-321AA88EC36F}"/>
                </a:ext>
              </a:extLst>
            </xdr:cNvPr>
            <xdr:cNvSpPr txBox="1"/>
          </xdr:nvSpPr>
          <xdr:spPr>
            <a:xfrm>
              <a:off x="8001000" y="4110037"/>
              <a:ext cx="4725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PE" sz="11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𝑦</m:t>
                    </m:r>
                  </m:oMath>
                </m:oMathPara>
              </a14:m>
              <a:endParaRPr lang="en-US" sz="1100">
                <a:solidFill>
                  <a:sysClr val="windowText" lastClr="000000"/>
                </a:solidFill>
              </a:endParaRPr>
            </a:p>
          </xdr:txBody>
        </xdr:sp>
      </mc:Choice>
      <mc:Fallback xmlns="">
        <xdr:sp macro="" textlink="">
          <xdr:nvSpPr>
            <xdr:cNvPr id="97" name="TextBox 96">
              <a:extLst>
                <a:ext uri="{FF2B5EF4-FFF2-40B4-BE49-F238E27FC236}">
                  <a16:creationId xmlns:a16="http://schemas.microsoft.com/office/drawing/2014/main" id="{5B25175B-8B04-407B-8993-321AA88EC36F}"/>
                </a:ext>
              </a:extLst>
            </xdr:cNvPr>
            <xdr:cNvSpPr txBox="1"/>
          </xdr:nvSpPr>
          <xdr:spPr>
            <a:xfrm>
              <a:off x="8001000" y="4110037"/>
              <a:ext cx="4725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PE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𝑦</a:t>
              </a:r>
              <a:endParaRPr lang="en-US" sz="1100">
                <a:solidFill>
                  <a:sysClr val="windowText" lastClr="000000"/>
                </a:solidFill>
              </a:endParaRPr>
            </a:p>
          </xdr:txBody>
        </xdr:sp>
      </mc:Fallback>
    </mc:AlternateContent>
    <xdr:clientData/>
  </xdr:oneCellAnchor>
  <xdr:twoCellAnchor>
    <xdr:from>
      <xdr:col>1</xdr:col>
      <xdr:colOff>571500</xdr:colOff>
      <xdr:row>40</xdr:row>
      <xdr:rowOff>19050</xdr:rowOff>
    </xdr:from>
    <xdr:to>
      <xdr:col>14</xdr:col>
      <xdr:colOff>47625</xdr:colOff>
      <xdr:row>40</xdr:row>
      <xdr:rowOff>19050</xdr:rowOff>
    </xdr:to>
    <xdr:cxnSp macro="">
      <xdr:nvCxnSpPr>
        <xdr:cNvPr id="99" name="Straight Arrow Connector 98">
          <a:extLst>
            <a:ext uri="{FF2B5EF4-FFF2-40B4-BE49-F238E27FC236}">
              <a16:creationId xmlns:a16="http://schemas.microsoft.com/office/drawing/2014/main" id="{AC1369C3-CAD3-609B-539C-9A16B17F37CE}"/>
            </a:ext>
          </a:extLst>
        </xdr:cNvPr>
        <xdr:cNvCxnSpPr/>
      </xdr:nvCxnSpPr>
      <xdr:spPr>
        <a:xfrm>
          <a:off x="1181100" y="7858125"/>
          <a:ext cx="7400925" cy="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oneCellAnchor>
    <xdr:from>
      <xdr:col>2</xdr:col>
      <xdr:colOff>76200</xdr:colOff>
      <xdr:row>43</xdr:row>
      <xdr:rowOff>195262</xdr:rowOff>
    </xdr:from>
    <xdr:ext cx="47253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2" name="TextBox 101">
              <a:extLst>
                <a:ext uri="{FF2B5EF4-FFF2-40B4-BE49-F238E27FC236}">
                  <a16:creationId xmlns:a16="http://schemas.microsoft.com/office/drawing/2014/main" id="{69BE4D15-7B51-47B2-A616-B77E835141E5}"/>
                </a:ext>
              </a:extLst>
            </xdr:cNvPr>
            <xdr:cNvSpPr txBox="1"/>
          </xdr:nvSpPr>
          <xdr:spPr>
            <a:xfrm>
              <a:off x="1295400" y="6072187"/>
              <a:ext cx="4725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100" i="0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02" name="TextBox 101">
              <a:extLst>
                <a:ext uri="{FF2B5EF4-FFF2-40B4-BE49-F238E27FC236}">
                  <a16:creationId xmlns:a16="http://schemas.microsoft.com/office/drawing/2014/main" id="{69BE4D15-7B51-47B2-A616-B77E835141E5}"/>
                </a:ext>
              </a:extLst>
            </xdr:cNvPr>
            <xdr:cNvSpPr txBox="1"/>
          </xdr:nvSpPr>
          <xdr:spPr>
            <a:xfrm>
              <a:off x="1295400" y="6072187"/>
              <a:ext cx="4725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𝑥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sz="1100" i="0">
                  <a:latin typeface="Cambria Math" panose="02040503050406030204" pitchFamily="18" charset="0"/>
                </a:rPr>
                <a:t>1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</xdr:col>
      <xdr:colOff>104775</xdr:colOff>
      <xdr:row>49</xdr:row>
      <xdr:rowOff>195262</xdr:rowOff>
    </xdr:from>
    <xdr:ext cx="47253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3" name="TextBox 102">
              <a:extLst>
                <a:ext uri="{FF2B5EF4-FFF2-40B4-BE49-F238E27FC236}">
                  <a16:creationId xmlns:a16="http://schemas.microsoft.com/office/drawing/2014/main" id="{92D2DC5A-33B8-4B25-8B35-EC1A341C5322}"/>
                </a:ext>
              </a:extLst>
            </xdr:cNvPr>
            <xdr:cNvSpPr txBox="1"/>
          </xdr:nvSpPr>
          <xdr:spPr>
            <a:xfrm>
              <a:off x="1323975" y="7253287"/>
              <a:ext cx="4725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PE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s-PE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s-PE" sz="1100" b="0"/>
            </a:p>
          </xdr:txBody>
        </xdr:sp>
      </mc:Choice>
      <mc:Fallback xmlns="">
        <xdr:sp macro="" textlink="">
          <xdr:nvSpPr>
            <xdr:cNvPr id="103" name="TextBox 102">
              <a:extLst>
                <a:ext uri="{FF2B5EF4-FFF2-40B4-BE49-F238E27FC236}">
                  <a16:creationId xmlns:a16="http://schemas.microsoft.com/office/drawing/2014/main" id="{92D2DC5A-33B8-4B25-8B35-EC1A341C5322}"/>
                </a:ext>
              </a:extLst>
            </xdr:cNvPr>
            <xdr:cNvSpPr txBox="1"/>
          </xdr:nvSpPr>
          <xdr:spPr>
            <a:xfrm>
              <a:off x="1323975" y="7253287"/>
              <a:ext cx="4725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PE" sz="1100" b="0" i="0">
                  <a:latin typeface="Cambria Math" panose="02040503050406030204" pitchFamily="18" charset="0"/>
                </a:rPr>
                <a:t>𝑥_2</a:t>
              </a:r>
              <a:endParaRPr lang="es-PE" sz="1100" b="0"/>
            </a:p>
          </xdr:txBody>
        </xdr:sp>
      </mc:Fallback>
    </mc:AlternateContent>
    <xdr:clientData/>
  </xdr:oneCellAnchor>
  <xdr:twoCellAnchor>
    <xdr:from>
      <xdr:col>3</xdr:col>
      <xdr:colOff>0</xdr:colOff>
      <xdr:row>44</xdr:row>
      <xdr:rowOff>114300</xdr:rowOff>
    </xdr:from>
    <xdr:to>
      <xdr:col>4</xdr:col>
      <xdr:colOff>0</xdr:colOff>
      <xdr:row>44</xdr:row>
      <xdr:rowOff>114300</xdr:rowOff>
    </xdr:to>
    <xdr:cxnSp macro="">
      <xdr:nvCxnSpPr>
        <xdr:cNvPr id="104" name="Straight Arrow Connector 103">
          <a:extLst>
            <a:ext uri="{FF2B5EF4-FFF2-40B4-BE49-F238E27FC236}">
              <a16:creationId xmlns:a16="http://schemas.microsoft.com/office/drawing/2014/main" id="{95EC0412-99E0-4A3B-9E30-2DED31265B7F}"/>
            </a:ext>
          </a:extLst>
        </xdr:cNvPr>
        <xdr:cNvCxnSpPr/>
      </xdr:nvCxnSpPr>
      <xdr:spPr>
        <a:xfrm>
          <a:off x="1828800" y="6191250"/>
          <a:ext cx="6096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50</xdr:row>
      <xdr:rowOff>114300</xdr:rowOff>
    </xdr:from>
    <xdr:to>
      <xdr:col>3</xdr:col>
      <xdr:colOff>600075</xdr:colOff>
      <xdr:row>50</xdr:row>
      <xdr:rowOff>123825</xdr:rowOff>
    </xdr:to>
    <xdr:cxnSp macro="">
      <xdr:nvCxnSpPr>
        <xdr:cNvPr id="105" name="Straight Arrow Connector 104">
          <a:extLst>
            <a:ext uri="{FF2B5EF4-FFF2-40B4-BE49-F238E27FC236}">
              <a16:creationId xmlns:a16="http://schemas.microsoft.com/office/drawing/2014/main" id="{4A5C6224-EF4E-4EC7-A75B-D7C8049851B0}"/>
            </a:ext>
          </a:extLst>
        </xdr:cNvPr>
        <xdr:cNvCxnSpPr/>
      </xdr:nvCxnSpPr>
      <xdr:spPr>
        <a:xfrm flipV="1">
          <a:off x="1828800" y="7372350"/>
          <a:ext cx="600075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9525</xdr:colOff>
      <xdr:row>44</xdr:row>
      <xdr:rowOff>114300</xdr:rowOff>
    </xdr:from>
    <xdr:to>
      <xdr:col>7</xdr:col>
      <xdr:colOff>590550</xdr:colOff>
      <xdr:row>44</xdr:row>
      <xdr:rowOff>133350</xdr:rowOff>
    </xdr:to>
    <xdr:cxnSp macro="">
      <xdr:nvCxnSpPr>
        <xdr:cNvPr id="106" name="Straight Arrow Connector 105">
          <a:extLst>
            <a:ext uri="{FF2B5EF4-FFF2-40B4-BE49-F238E27FC236}">
              <a16:creationId xmlns:a16="http://schemas.microsoft.com/office/drawing/2014/main" id="{2A2D743E-D748-4989-AC60-C1BF46D3E120}"/>
            </a:ext>
          </a:extLst>
        </xdr:cNvPr>
        <xdr:cNvCxnSpPr/>
      </xdr:nvCxnSpPr>
      <xdr:spPr>
        <a:xfrm>
          <a:off x="3057525" y="6191250"/>
          <a:ext cx="1800225" cy="19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9525</xdr:colOff>
      <xdr:row>44</xdr:row>
      <xdr:rowOff>114300</xdr:rowOff>
    </xdr:from>
    <xdr:to>
      <xdr:col>7</xdr:col>
      <xdr:colOff>561975</xdr:colOff>
      <xdr:row>50</xdr:row>
      <xdr:rowOff>57150</xdr:rowOff>
    </xdr:to>
    <xdr:cxnSp macro="">
      <xdr:nvCxnSpPr>
        <xdr:cNvPr id="107" name="Straight Arrow Connector 106">
          <a:extLst>
            <a:ext uri="{FF2B5EF4-FFF2-40B4-BE49-F238E27FC236}">
              <a16:creationId xmlns:a16="http://schemas.microsoft.com/office/drawing/2014/main" id="{9BDA5134-227A-410F-868D-746A20B3E58C}"/>
            </a:ext>
          </a:extLst>
        </xdr:cNvPr>
        <xdr:cNvCxnSpPr/>
      </xdr:nvCxnSpPr>
      <xdr:spPr>
        <a:xfrm>
          <a:off x="3057525" y="6191250"/>
          <a:ext cx="1771650" cy="11239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44</xdr:row>
      <xdr:rowOff>180975</xdr:rowOff>
    </xdr:from>
    <xdr:to>
      <xdr:col>7</xdr:col>
      <xdr:colOff>571500</xdr:colOff>
      <xdr:row>50</xdr:row>
      <xdr:rowOff>123825</xdr:rowOff>
    </xdr:to>
    <xdr:cxnSp macro="">
      <xdr:nvCxnSpPr>
        <xdr:cNvPr id="108" name="Straight Arrow Connector 107">
          <a:extLst>
            <a:ext uri="{FF2B5EF4-FFF2-40B4-BE49-F238E27FC236}">
              <a16:creationId xmlns:a16="http://schemas.microsoft.com/office/drawing/2014/main" id="{29597A8A-4462-4FAA-A623-BAA775025034}"/>
            </a:ext>
          </a:extLst>
        </xdr:cNvPr>
        <xdr:cNvCxnSpPr/>
      </xdr:nvCxnSpPr>
      <xdr:spPr>
        <a:xfrm flipV="1">
          <a:off x="3048000" y="6257925"/>
          <a:ext cx="1790700" cy="11239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9525</xdr:colOff>
      <xdr:row>50</xdr:row>
      <xdr:rowOff>133350</xdr:rowOff>
    </xdr:from>
    <xdr:to>
      <xdr:col>7</xdr:col>
      <xdr:colOff>590550</xdr:colOff>
      <xdr:row>50</xdr:row>
      <xdr:rowOff>142875</xdr:rowOff>
    </xdr:to>
    <xdr:cxnSp macro="">
      <xdr:nvCxnSpPr>
        <xdr:cNvPr id="109" name="Straight Arrow Connector 108">
          <a:extLst>
            <a:ext uri="{FF2B5EF4-FFF2-40B4-BE49-F238E27FC236}">
              <a16:creationId xmlns:a16="http://schemas.microsoft.com/office/drawing/2014/main" id="{16489266-E13E-47D5-AFE9-03C007FE3D1B}"/>
            </a:ext>
          </a:extLst>
        </xdr:cNvPr>
        <xdr:cNvCxnSpPr/>
      </xdr:nvCxnSpPr>
      <xdr:spPr>
        <a:xfrm>
          <a:off x="3057525" y="7391400"/>
          <a:ext cx="1800225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9525</xdr:colOff>
      <xdr:row>44</xdr:row>
      <xdr:rowOff>76200</xdr:rowOff>
    </xdr:from>
    <xdr:to>
      <xdr:col>11</xdr:col>
      <xdr:colOff>0</xdr:colOff>
      <xdr:row>47</xdr:row>
      <xdr:rowOff>19050</xdr:rowOff>
    </xdr:to>
    <xdr:cxnSp macro="">
      <xdr:nvCxnSpPr>
        <xdr:cNvPr id="110" name="Straight Arrow Connector 109">
          <a:extLst>
            <a:ext uri="{FF2B5EF4-FFF2-40B4-BE49-F238E27FC236}">
              <a16:creationId xmlns:a16="http://schemas.microsoft.com/office/drawing/2014/main" id="{B9C37E68-00E0-4EC3-8653-C2B914311417}"/>
            </a:ext>
          </a:extLst>
        </xdr:cNvPr>
        <xdr:cNvCxnSpPr/>
      </xdr:nvCxnSpPr>
      <xdr:spPr>
        <a:xfrm>
          <a:off x="5495925" y="6153150"/>
          <a:ext cx="1209675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48</xdr:row>
      <xdr:rowOff>28575</xdr:rowOff>
    </xdr:from>
    <xdr:to>
      <xdr:col>11</xdr:col>
      <xdr:colOff>9525</xdr:colOff>
      <xdr:row>50</xdr:row>
      <xdr:rowOff>133350</xdr:rowOff>
    </xdr:to>
    <xdr:cxnSp macro="">
      <xdr:nvCxnSpPr>
        <xdr:cNvPr id="111" name="Straight Arrow Connector 110">
          <a:extLst>
            <a:ext uri="{FF2B5EF4-FFF2-40B4-BE49-F238E27FC236}">
              <a16:creationId xmlns:a16="http://schemas.microsoft.com/office/drawing/2014/main" id="{2B63EE6E-B6BD-4A99-84E7-2CA56911429A}"/>
            </a:ext>
          </a:extLst>
        </xdr:cNvPr>
        <xdr:cNvCxnSpPr/>
      </xdr:nvCxnSpPr>
      <xdr:spPr>
        <a:xfrm flipV="1">
          <a:off x="5486400" y="6896100"/>
          <a:ext cx="1228725" cy="4953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oneCellAnchor>
    <xdr:from>
      <xdr:col>4</xdr:col>
      <xdr:colOff>85725</xdr:colOff>
      <xdr:row>50</xdr:row>
      <xdr:rowOff>9525</xdr:rowOff>
    </xdr:from>
    <xdr:ext cx="47253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2" name="TextBox 111">
              <a:extLst>
                <a:ext uri="{FF2B5EF4-FFF2-40B4-BE49-F238E27FC236}">
                  <a16:creationId xmlns:a16="http://schemas.microsoft.com/office/drawing/2014/main" id="{BF6235EF-F381-407A-A16E-2FE3CA574443}"/>
                </a:ext>
              </a:extLst>
            </xdr:cNvPr>
            <xdr:cNvSpPr txBox="1"/>
          </xdr:nvSpPr>
          <xdr:spPr>
            <a:xfrm>
              <a:off x="2524125" y="7267575"/>
              <a:ext cx="4725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PE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𝑖</m:t>
                        </m:r>
                      </m:e>
                      <m:sub>
                        <m:r>
                          <a:rPr lang="es-PE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n-US" sz="1100">
                <a:solidFill>
                  <a:sysClr val="windowText" lastClr="000000"/>
                </a:solidFill>
              </a:endParaRPr>
            </a:p>
          </xdr:txBody>
        </xdr:sp>
      </mc:Choice>
      <mc:Fallback xmlns="">
        <xdr:sp macro="" textlink="">
          <xdr:nvSpPr>
            <xdr:cNvPr id="112" name="TextBox 111">
              <a:extLst>
                <a:ext uri="{FF2B5EF4-FFF2-40B4-BE49-F238E27FC236}">
                  <a16:creationId xmlns:a16="http://schemas.microsoft.com/office/drawing/2014/main" id="{BF6235EF-F381-407A-A16E-2FE3CA574443}"/>
                </a:ext>
              </a:extLst>
            </xdr:cNvPr>
            <xdr:cNvSpPr txBox="1"/>
          </xdr:nvSpPr>
          <xdr:spPr>
            <a:xfrm>
              <a:off x="2524125" y="7267575"/>
              <a:ext cx="4725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PE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𝑖_2</a:t>
              </a:r>
              <a:endParaRPr lang="en-US" sz="1100">
                <a:solidFill>
                  <a:sysClr val="windowText" lastClr="000000"/>
                </a:solidFill>
              </a:endParaRPr>
            </a:p>
          </xdr:txBody>
        </xdr:sp>
      </mc:Fallback>
    </mc:AlternateContent>
    <xdr:clientData/>
  </xdr:oneCellAnchor>
  <xdr:oneCellAnchor>
    <xdr:from>
      <xdr:col>4</xdr:col>
      <xdr:colOff>66675</xdr:colOff>
      <xdr:row>44</xdr:row>
      <xdr:rowOff>9525</xdr:rowOff>
    </xdr:from>
    <xdr:ext cx="47253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3" name="TextBox 112">
              <a:extLst>
                <a:ext uri="{FF2B5EF4-FFF2-40B4-BE49-F238E27FC236}">
                  <a16:creationId xmlns:a16="http://schemas.microsoft.com/office/drawing/2014/main" id="{A7DF8722-443E-4F14-B6FF-D36C8A185E94}"/>
                </a:ext>
              </a:extLst>
            </xdr:cNvPr>
            <xdr:cNvSpPr txBox="1"/>
          </xdr:nvSpPr>
          <xdr:spPr>
            <a:xfrm>
              <a:off x="2505075" y="6086475"/>
              <a:ext cx="4725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PE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𝑖</m:t>
                        </m:r>
                      </m:e>
                      <m:sub>
                        <m:r>
                          <a:rPr lang="es-PE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n-US" sz="1100">
                <a:solidFill>
                  <a:sysClr val="windowText" lastClr="000000"/>
                </a:solidFill>
              </a:endParaRPr>
            </a:p>
          </xdr:txBody>
        </xdr:sp>
      </mc:Choice>
      <mc:Fallback xmlns="">
        <xdr:sp macro="" textlink="">
          <xdr:nvSpPr>
            <xdr:cNvPr id="113" name="TextBox 112">
              <a:extLst>
                <a:ext uri="{FF2B5EF4-FFF2-40B4-BE49-F238E27FC236}">
                  <a16:creationId xmlns:a16="http://schemas.microsoft.com/office/drawing/2014/main" id="{A7DF8722-443E-4F14-B6FF-D36C8A185E94}"/>
                </a:ext>
              </a:extLst>
            </xdr:cNvPr>
            <xdr:cNvSpPr txBox="1"/>
          </xdr:nvSpPr>
          <xdr:spPr>
            <a:xfrm>
              <a:off x="2505075" y="6086475"/>
              <a:ext cx="4725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PE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𝑖_1</a:t>
              </a:r>
              <a:endParaRPr lang="en-US" sz="1100">
                <a:solidFill>
                  <a:sysClr val="windowText" lastClr="000000"/>
                </a:solidFill>
              </a:endParaRPr>
            </a:p>
          </xdr:txBody>
        </xdr:sp>
      </mc:Fallback>
    </mc:AlternateContent>
    <xdr:clientData/>
  </xdr:oneCellAnchor>
  <xdr:oneCellAnchor>
    <xdr:from>
      <xdr:col>8</xdr:col>
      <xdr:colOff>95250</xdr:colOff>
      <xdr:row>50</xdr:row>
      <xdr:rowOff>19050</xdr:rowOff>
    </xdr:from>
    <xdr:ext cx="47253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4" name="TextBox 113">
              <a:extLst>
                <a:ext uri="{FF2B5EF4-FFF2-40B4-BE49-F238E27FC236}">
                  <a16:creationId xmlns:a16="http://schemas.microsoft.com/office/drawing/2014/main" id="{8915BEE3-DF59-4AF8-AC51-6AC6FEA21CC6}"/>
                </a:ext>
              </a:extLst>
            </xdr:cNvPr>
            <xdr:cNvSpPr txBox="1"/>
          </xdr:nvSpPr>
          <xdr:spPr>
            <a:xfrm>
              <a:off x="4972050" y="7277100"/>
              <a:ext cx="4725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PE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h</m:t>
                        </m:r>
                      </m:e>
                      <m:sub>
                        <m:r>
                          <a:rPr lang="es-PE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n-US" sz="1100">
                <a:solidFill>
                  <a:sysClr val="windowText" lastClr="000000"/>
                </a:solidFill>
              </a:endParaRPr>
            </a:p>
          </xdr:txBody>
        </xdr:sp>
      </mc:Choice>
      <mc:Fallback xmlns="">
        <xdr:sp macro="" textlink="">
          <xdr:nvSpPr>
            <xdr:cNvPr id="114" name="TextBox 113">
              <a:extLst>
                <a:ext uri="{FF2B5EF4-FFF2-40B4-BE49-F238E27FC236}">
                  <a16:creationId xmlns:a16="http://schemas.microsoft.com/office/drawing/2014/main" id="{8915BEE3-DF59-4AF8-AC51-6AC6FEA21CC6}"/>
                </a:ext>
              </a:extLst>
            </xdr:cNvPr>
            <xdr:cNvSpPr txBox="1"/>
          </xdr:nvSpPr>
          <xdr:spPr>
            <a:xfrm>
              <a:off x="4972050" y="7277100"/>
              <a:ext cx="4725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PE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ℎ_2</a:t>
              </a:r>
              <a:endParaRPr lang="en-US" sz="1100">
                <a:solidFill>
                  <a:sysClr val="windowText" lastClr="000000"/>
                </a:solidFill>
              </a:endParaRPr>
            </a:p>
          </xdr:txBody>
        </xdr:sp>
      </mc:Fallback>
    </mc:AlternateContent>
    <xdr:clientData/>
  </xdr:oneCellAnchor>
  <xdr:oneCellAnchor>
    <xdr:from>
      <xdr:col>8</xdr:col>
      <xdr:colOff>76200</xdr:colOff>
      <xdr:row>44</xdr:row>
      <xdr:rowOff>9525</xdr:rowOff>
    </xdr:from>
    <xdr:ext cx="47253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5" name="TextBox 114">
              <a:extLst>
                <a:ext uri="{FF2B5EF4-FFF2-40B4-BE49-F238E27FC236}">
                  <a16:creationId xmlns:a16="http://schemas.microsoft.com/office/drawing/2014/main" id="{B7E03D81-FEBB-45C2-AABE-C6012556953D}"/>
                </a:ext>
              </a:extLst>
            </xdr:cNvPr>
            <xdr:cNvSpPr txBox="1"/>
          </xdr:nvSpPr>
          <xdr:spPr>
            <a:xfrm>
              <a:off x="4953000" y="6086475"/>
              <a:ext cx="4725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PE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h</m:t>
                        </m:r>
                      </m:e>
                      <m:sub>
                        <m:r>
                          <a:rPr lang="es-PE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n-US" sz="1100">
                <a:solidFill>
                  <a:sysClr val="windowText" lastClr="000000"/>
                </a:solidFill>
              </a:endParaRPr>
            </a:p>
          </xdr:txBody>
        </xdr:sp>
      </mc:Choice>
      <mc:Fallback xmlns="">
        <xdr:sp macro="" textlink="">
          <xdr:nvSpPr>
            <xdr:cNvPr id="115" name="TextBox 114">
              <a:extLst>
                <a:ext uri="{FF2B5EF4-FFF2-40B4-BE49-F238E27FC236}">
                  <a16:creationId xmlns:a16="http://schemas.microsoft.com/office/drawing/2014/main" id="{B7E03D81-FEBB-45C2-AABE-C6012556953D}"/>
                </a:ext>
              </a:extLst>
            </xdr:cNvPr>
            <xdr:cNvSpPr txBox="1"/>
          </xdr:nvSpPr>
          <xdr:spPr>
            <a:xfrm>
              <a:off x="4953000" y="6086475"/>
              <a:ext cx="4725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PE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ℎ_1</a:t>
              </a:r>
              <a:endParaRPr lang="en-US" sz="1100">
                <a:solidFill>
                  <a:sysClr val="windowText" lastClr="000000"/>
                </a:solidFill>
              </a:endParaRPr>
            </a:p>
          </xdr:txBody>
        </xdr:sp>
      </mc:Fallback>
    </mc:AlternateContent>
    <xdr:clientData/>
  </xdr:oneCellAnchor>
  <xdr:oneCellAnchor>
    <xdr:from>
      <xdr:col>11</xdr:col>
      <xdr:colOff>66675</xdr:colOff>
      <xdr:row>47</xdr:row>
      <xdr:rowOff>0</xdr:rowOff>
    </xdr:from>
    <xdr:ext cx="47253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6" name="TextBox 115">
              <a:extLst>
                <a:ext uri="{FF2B5EF4-FFF2-40B4-BE49-F238E27FC236}">
                  <a16:creationId xmlns:a16="http://schemas.microsoft.com/office/drawing/2014/main" id="{0DF7C19F-E8F5-4454-A720-42E6700A9D18}"/>
                </a:ext>
              </a:extLst>
            </xdr:cNvPr>
            <xdr:cNvSpPr txBox="1"/>
          </xdr:nvSpPr>
          <xdr:spPr>
            <a:xfrm>
              <a:off x="6772275" y="6667500"/>
              <a:ext cx="4725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PE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𝑜</m:t>
                        </m:r>
                      </m:e>
                      <m:sub>
                        <m:r>
                          <a:rPr lang="es-PE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n-US" sz="1100">
                <a:solidFill>
                  <a:sysClr val="windowText" lastClr="000000"/>
                </a:solidFill>
              </a:endParaRPr>
            </a:p>
          </xdr:txBody>
        </xdr:sp>
      </mc:Choice>
      <mc:Fallback xmlns="">
        <xdr:sp macro="" textlink="">
          <xdr:nvSpPr>
            <xdr:cNvPr id="116" name="TextBox 115">
              <a:extLst>
                <a:ext uri="{FF2B5EF4-FFF2-40B4-BE49-F238E27FC236}">
                  <a16:creationId xmlns:a16="http://schemas.microsoft.com/office/drawing/2014/main" id="{0DF7C19F-E8F5-4454-A720-42E6700A9D18}"/>
                </a:ext>
              </a:extLst>
            </xdr:cNvPr>
            <xdr:cNvSpPr txBox="1"/>
          </xdr:nvSpPr>
          <xdr:spPr>
            <a:xfrm>
              <a:off x="6772275" y="6667500"/>
              <a:ext cx="4725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PE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𝑜_1</a:t>
              </a:r>
              <a:endParaRPr lang="en-US" sz="1100">
                <a:solidFill>
                  <a:sysClr val="windowText" lastClr="000000"/>
                </a:solidFill>
              </a:endParaRPr>
            </a:p>
          </xdr:txBody>
        </xdr:sp>
      </mc:Fallback>
    </mc:AlternateContent>
    <xdr:clientData/>
  </xdr:oneCellAnchor>
  <xdr:oneCellAnchor>
    <xdr:from>
      <xdr:col>13</xdr:col>
      <xdr:colOff>76200</xdr:colOff>
      <xdr:row>46</xdr:row>
      <xdr:rowOff>195262</xdr:rowOff>
    </xdr:from>
    <xdr:ext cx="47253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8" name="TextBox 117">
              <a:extLst>
                <a:ext uri="{FF2B5EF4-FFF2-40B4-BE49-F238E27FC236}">
                  <a16:creationId xmlns:a16="http://schemas.microsoft.com/office/drawing/2014/main" id="{B863659C-061E-4060-B905-749DF15BCD4A}"/>
                </a:ext>
              </a:extLst>
            </xdr:cNvPr>
            <xdr:cNvSpPr txBox="1"/>
          </xdr:nvSpPr>
          <xdr:spPr>
            <a:xfrm>
              <a:off x="8001000" y="6662737"/>
              <a:ext cx="4725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PE" sz="11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𝑦</m:t>
                    </m:r>
                  </m:oMath>
                </m:oMathPara>
              </a14:m>
              <a:endParaRPr lang="en-US" sz="1100">
                <a:solidFill>
                  <a:sysClr val="windowText" lastClr="000000"/>
                </a:solidFill>
              </a:endParaRPr>
            </a:p>
          </xdr:txBody>
        </xdr:sp>
      </mc:Choice>
      <mc:Fallback xmlns="">
        <xdr:sp macro="" textlink="">
          <xdr:nvSpPr>
            <xdr:cNvPr id="118" name="TextBox 117">
              <a:extLst>
                <a:ext uri="{FF2B5EF4-FFF2-40B4-BE49-F238E27FC236}">
                  <a16:creationId xmlns:a16="http://schemas.microsoft.com/office/drawing/2014/main" id="{B863659C-061E-4060-B905-749DF15BCD4A}"/>
                </a:ext>
              </a:extLst>
            </xdr:cNvPr>
            <xdr:cNvSpPr txBox="1"/>
          </xdr:nvSpPr>
          <xdr:spPr>
            <a:xfrm>
              <a:off x="8001000" y="6662737"/>
              <a:ext cx="4725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PE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𝑦</a:t>
              </a:r>
              <a:endParaRPr lang="en-US" sz="1100">
                <a:solidFill>
                  <a:sysClr val="windowText" lastClr="000000"/>
                </a:solidFill>
              </a:endParaRPr>
            </a:p>
          </xdr:txBody>
        </xdr:sp>
      </mc:Fallback>
    </mc:AlternateContent>
    <xdr:clientData/>
  </xdr:oneCellAnchor>
  <xdr:twoCellAnchor>
    <xdr:from>
      <xdr:col>1</xdr:col>
      <xdr:colOff>590550</xdr:colOff>
      <xdr:row>53</xdr:row>
      <xdr:rowOff>9525</xdr:rowOff>
    </xdr:from>
    <xdr:to>
      <xdr:col>14</xdr:col>
      <xdr:colOff>0</xdr:colOff>
      <xdr:row>53</xdr:row>
      <xdr:rowOff>28575</xdr:rowOff>
    </xdr:to>
    <xdr:cxnSp macro="">
      <xdr:nvCxnSpPr>
        <xdr:cNvPr id="119" name="Straight Arrow Connector 118">
          <a:extLst>
            <a:ext uri="{FF2B5EF4-FFF2-40B4-BE49-F238E27FC236}">
              <a16:creationId xmlns:a16="http://schemas.microsoft.com/office/drawing/2014/main" id="{5B06C62F-3244-4538-85F4-E442E59FB994}"/>
            </a:ext>
          </a:extLst>
        </xdr:cNvPr>
        <xdr:cNvCxnSpPr/>
      </xdr:nvCxnSpPr>
      <xdr:spPr>
        <a:xfrm flipH="1" flipV="1">
          <a:off x="1200150" y="10401300"/>
          <a:ext cx="7334250" cy="19050"/>
        </a:xfrm>
        <a:prstGeom prst="straightConnector1">
          <a:avLst/>
        </a:prstGeom>
        <a:ln>
          <a:solidFill>
            <a:srgbClr val="7030A0"/>
          </a:solidFill>
          <a:tailEnd type="triangle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oneCellAnchor>
    <xdr:from>
      <xdr:col>12</xdr:col>
      <xdr:colOff>209550</xdr:colOff>
      <xdr:row>38</xdr:row>
      <xdr:rowOff>133350</xdr:rowOff>
    </xdr:from>
    <xdr:ext cx="549959" cy="264560"/>
    <xdr:sp macro="" textlink="">
      <xdr:nvSpPr>
        <xdr:cNvPr id="122" name="TextBox 121">
          <a:extLst>
            <a:ext uri="{FF2B5EF4-FFF2-40B4-BE49-F238E27FC236}">
              <a16:creationId xmlns:a16="http://schemas.microsoft.com/office/drawing/2014/main" id="{72BC813B-878A-5654-5156-F20D4BF18342}"/>
            </a:ext>
          </a:extLst>
        </xdr:cNvPr>
        <xdr:cNvSpPr txBox="1"/>
      </xdr:nvSpPr>
      <xdr:spPr>
        <a:xfrm>
          <a:off x="7524750" y="7591425"/>
          <a:ext cx="54995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/>
            <a:t>TRAIN</a:t>
          </a:r>
        </a:p>
      </xdr:txBody>
    </xdr:sp>
    <xdr:clientData/>
  </xdr:oneCellAnchor>
  <xdr:oneCellAnchor>
    <xdr:from>
      <xdr:col>11</xdr:col>
      <xdr:colOff>542925</xdr:colOff>
      <xdr:row>51</xdr:row>
      <xdr:rowOff>104775</xdr:rowOff>
    </xdr:from>
    <xdr:ext cx="1382623" cy="264560"/>
    <xdr:sp macro="" textlink="">
      <xdr:nvSpPr>
        <xdr:cNvPr id="123" name="TextBox 122">
          <a:extLst>
            <a:ext uri="{FF2B5EF4-FFF2-40B4-BE49-F238E27FC236}">
              <a16:creationId xmlns:a16="http://schemas.microsoft.com/office/drawing/2014/main" id="{9E240020-1DE5-44D1-B0AC-E2FB3CCB844F}"/>
            </a:ext>
          </a:extLst>
        </xdr:cNvPr>
        <xdr:cNvSpPr txBox="1"/>
      </xdr:nvSpPr>
      <xdr:spPr>
        <a:xfrm>
          <a:off x="7248525" y="10115550"/>
          <a:ext cx="138262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/>
            <a:t>BACKPROPAGATION</a:t>
          </a:r>
        </a:p>
      </xdr:txBody>
    </xdr:sp>
    <xdr:clientData/>
  </xdr:oneCellAnchor>
  <xdr:oneCellAnchor>
    <xdr:from>
      <xdr:col>9</xdr:col>
      <xdr:colOff>0</xdr:colOff>
      <xdr:row>0</xdr:row>
      <xdr:rowOff>157162</xdr:rowOff>
    </xdr:from>
    <xdr:ext cx="647700" cy="35836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4" name="TextBox 123">
              <a:extLst>
                <a:ext uri="{FF2B5EF4-FFF2-40B4-BE49-F238E27FC236}">
                  <a16:creationId xmlns:a16="http://schemas.microsoft.com/office/drawing/2014/main" id="{3D8165E6-CBED-4343-A507-AA87E417C65E}"/>
                </a:ext>
              </a:extLst>
            </xdr:cNvPr>
            <xdr:cNvSpPr txBox="1"/>
          </xdr:nvSpPr>
          <xdr:spPr>
            <a:xfrm>
              <a:off x="5486400" y="157162"/>
              <a:ext cx="647700" cy="35836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s-PE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PE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s-PE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(1+</m:t>
                        </m:r>
                        <m:sSup>
                          <m:sSupPr>
                            <m:ctrlPr>
                              <a:rPr lang="es-PE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s-PE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𝑒</m:t>
                            </m:r>
                          </m:e>
                          <m:sup>
                            <m:r>
                              <a:rPr lang="es-PE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−</m:t>
                            </m:r>
                            <m:r>
                              <a:rPr lang="es-PE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𝑥</m:t>
                            </m:r>
                          </m:sup>
                        </m:sSup>
                        <m:r>
                          <a:rPr lang="es-PE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)</m:t>
                        </m:r>
                      </m:den>
                    </m:f>
                    <m:r>
                      <a:rPr lang="es-PE" sz="11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en-US" sz="1100">
                <a:solidFill>
                  <a:sysClr val="windowText" lastClr="000000"/>
                </a:solidFill>
              </a:endParaRPr>
            </a:p>
          </xdr:txBody>
        </xdr:sp>
      </mc:Choice>
      <mc:Fallback xmlns="">
        <xdr:sp macro="" textlink="">
          <xdr:nvSpPr>
            <xdr:cNvPr id="124" name="TextBox 123">
              <a:extLst>
                <a:ext uri="{FF2B5EF4-FFF2-40B4-BE49-F238E27FC236}">
                  <a16:creationId xmlns:a16="http://schemas.microsoft.com/office/drawing/2014/main" id="{3D8165E6-CBED-4343-A507-AA87E417C65E}"/>
                </a:ext>
              </a:extLst>
            </xdr:cNvPr>
            <xdr:cNvSpPr txBox="1"/>
          </xdr:nvSpPr>
          <xdr:spPr>
            <a:xfrm>
              <a:off x="5486400" y="157162"/>
              <a:ext cx="647700" cy="35836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PE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1/((1+𝑒^(−𝑥)))  </a:t>
              </a:r>
              <a:endParaRPr lang="en-US" sz="1100">
                <a:solidFill>
                  <a:sysClr val="windowText" lastClr="000000"/>
                </a:solidFill>
              </a:endParaRPr>
            </a:p>
          </xdr:txBody>
        </xdr:sp>
      </mc:Fallback>
    </mc:AlternateContent>
    <xdr:clientData/>
  </xdr:oneCellAnchor>
  <xdr:oneCellAnchor>
    <xdr:from>
      <xdr:col>11</xdr:col>
      <xdr:colOff>400050</xdr:colOff>
      <xdr:row>1</xdr:row>
      <xdr:rowOff>14287</xdr:rowOff>
    </xdr:from>
    <xdr:ext cx="161925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7" name="TextBox 126">
              <a:extLst>
                <a:ext uri="{FF2B5EF4-FFF2-40B4-BE49-F238E27FC236}">
                  <a16:creationId xmlns:a16="http://schemas.microsoft.com/office/drawing/2014/main" id="{488F4359-BDCC-47E2-A1BC-9C75F6AA3700}"/>
                </a:ext>
              </a:extLst>
            </xdr:cNvPr>
            <xdr:cNvSpPr txBox="1"/>
          </xdr:nvSpPr>
          <xdr:spPr>
            <a:xfrm>
              <a:off x="7105650" y="204787"/>
              <a:ext cx="161925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PE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𝑜</m:t>
                        </m:r>
                      </m:e>
                      <m:sub>
                        <m:r>
                          <a:rPr lang="es-PE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𝑘</m:t>
                        </m:r>
                      </m:sub>
                    </m:sSub>
                    <m:r>
                      <a:rPr lang="es-PE" sz="11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∙</m:t>
                    </m:r>
                    <m:d>
                      <m:dPr>
                        <m:ctrlPr>
                          <a:rPr lang="es-PE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PE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1−</m:t>
                        </m:r>
                        <m:sSub>
                          <m:sSubPr>
                            <m:ctrlPr>
                              <a:rPr lang="es-PE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PE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𝑜</m:t>
                            </m:r>
                          </m:e>
                          <m:sub>
                            <m:r>
                              <a:rPr lang="es-PE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𝑘</m:t>
                            </m:r>
                          </m:sub>
                        </m:sSub>
                      </m:e>
                    </m:d>
                    <m:r>
                      <a:rPr lang="es-PE" sz="11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∙(</m:t>
                    </m:r>
                    <m:sSub>
                      <m:sSubPr>
                        <m:ctrlPr>
                          <a:rPr lang="es-PE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𝑇</m:t>
                        </m:r>
                      </m:e>
                      <m:sub>
                        <m:r>
                          <a:rPr lang="es-PE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𝑘</m:t>
                        </m:r>
                      </m:sub>
                    </m:sSub>
                    <m:r>
                      <a:rPr lang="es-PE" sz="11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−</m:t>
                    </m:r>
                    <m:sSub>
                      <m:sSubPr>
                        <m:ctrlPr>
                          <a:rPr lang="es-PE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𝑜</m:t>
                        </m:r>
                      </m:e>
                      <m:sub>
                        <m:r>
                          <a:rPr lang="es-PE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𝑘</m:t>
                        </m:r>
                      </m:sub>
                    </m:sSub>
                    <m:r>
                      <a:rPr lang="es-PE" sz="11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US" sz="1100">
                <a:solidFill>
                  <a:sysClr val="windowText" lastClr="000000"/>
                </a:solidFill>
              </a:endParaRPr>
            </a:p>
          </xdr:txBody>
        </xdr:sp>
      </mc:Choice>
      <mc:Fallback xmlns="">
        <xdr:sp macro="" textlink="">
          <xdr:nvSpPr>
            <xdr:cNvPr id="127" name="TextBox 126">
              <a:extLst>
                <a:ext uri="{FF2B5EF4-FFF2-40B4-BE49-F238E27FC236}">
                  <a16:creationId xmlns:a16="http://schemas.microsoft.com/office/drawing/2014/main" id="{488F4359-BDCC-47E2-A1BC-9C75F6AA3700}"/>
                </a:ext>
              </a:extLst>
            </xdr:cNvPr>
            <xdr:cNvSpPr txBox="1"/>
          </xdr:nvSpPr>
          <xdr:spPr>
            <a:xfrm>
              <a:off x="7105650" y="204787"/>
              <a:ext cx="161925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PE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𝑜_𝑘∙(1−𝑜_𝑘 )∙(𝑇_𝑘−𝑜_𝑘)</a:t>
              </a:r>
              <a:endParaRPr lang="en-US" sz="1100">
                <a:solidFill>
                  <a:sysClr val="windowText" lastClr="000000"/>
                </a:solidFill>
              </a:endParaRPr>
            </a:p>
          </xdr:txBody>
        </xdr:sp>
      </mc:Fallback>
    </mc:AlternateContent>
    <xdr:clientData/>
  </xdr:oneCellAnchor>
  <xdr:oneCellAnchor>
    <xdr:from>
      <xdr:col>14</xdr:col>
      <xdr:colOff>0</xdr:colOff>
      <xdr:row>29</xdr:row>
      <xdr:rowOff>157162</xdr:rowOff>
    </xdr:from>
    <xdr:ext cx="647700" cy="35836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9" name="TextBox 128">
              <a:extLst>
                <a:ext uri="{FF2B5EF4-FFF2-40B4-BE49-F238E27FC236}">
                  <a16:creationId xmlns:a16="http://schemas.microsoft.com/office/drawing/2014/main" id="{7C213660-15DF-479E-816B-6C6D7F5FF0C1}"/>
                </a:ext>
              </a:extLst>
            </xdr:cNvPr>
            <xdr:cNvSpPr txBox="1"/>
          </xdr:nvSpPr>
          <xdr:spPr>
            <a:xfrm>
              <a:off x="5486400" y="157162"/>
              <a:ext cx="647700" cy="35836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s-PE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PE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s-PE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(1+</m:t>
                        </m:r>
                        <m:sSup>
                          <m:sSupPr>
                            <m:ctrlPr>
                              <a:rPr lang="es-PE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s-PE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𝑒</m:t>
                            </m:r>
                          </m:e>
                          <m:sup>
                            <m:r>
                              <a:rPr lang="es-PE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−</m:t>
                            </m:r>
                            <m:r>
                              <a:rPr lang="es-PE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𝑥</m:t>
                            </m:r>
                          </m:sup>
                        </m:sSup>
                        <m:r>
                          <a:rPr lang="es-PE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)</m:t>
                        </m:r>
                      </m:den>
                    </m:f>
                    <m:r>
                      <a:rPr lang="es-PE" sz="11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en-US" sz="1100">
                <a:solidFill>
                  <a:sysClr val="windowText" lastClr="000000"/>
                </a:solidFill>
              </a:endParaRPr>
            </a:p>
          </xdr:txBody>
        </xdr:sp>
      </mc:Choice>
      <mc:Fallback xmlns="">
        <xdr:sp macro="" textlink="">
          <xdr:nvSpPr>
            <xdr:cNvPr id="129" name="TextBox 128">
              <a:extLst>
                <a:ext uri="{FF2B5EF4-FFF2-40B4-BE49-F238E27FC236}">
                  <a16:creationId xmlns:a16="http://schemas.microsoft.com/office/drawing/2014/main" id="{7C213660-15DF-479E-816B-6C6D7F5FF0C1}"/>
                </a:ext>
              </a:extLst>
            </xdr:cNvPr>
            <xdr:cNvSpPr txBox="1"/>
          </xdr:nvSpPr>
          <xdr:spPr>
            <a:xfrm>
              <a:off x="5486400" y="157162"/>
              <a:ext cx="647700" cy="35836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PE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1/((1+𝑒^(−𝑥)))  </a:t>
              </a:r>
              <a:endParaRPr lang="en-US" sz="1100">
                <a:solidFill>
                  <a:sysClr val="windowText" lastClr="000000"/>
                </a:solidFill>
              </a:endParaRPr>
            </a:p>
          </xdr:txBody>
        </xdr:sp>
      </mc:Fallback>
    </mc:AlternateContent>
    <xdr:clientData/>
  </xdr:oneCellAnchor>
  <xdr:oneCellAnchor>
    <xdr:from>
      <xdr:col>12</xdr:col>
      <xdr:colOff>133350</xdr:colOff>
      <xdr:row>43</xdr:row>
      <xdr:rowOff>157162</xdr:rowOff>
    </xdr:from>
    <xdr:ext cx="161925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1" name="TextBox 130">
              <a:extLst>
                <a:ext uri="{FF2B5EF4-FFF2-40B4-BE49-F238E27FC236}">
                  <a16:creationId xmlns:a16="http://schemas.microsoft.com/office/drawing/2014/main" id="{EE13598A-FEEB-41D0-BD14-2964C59B5A50}"/>
                </a:ext>
              </a:extLst>
            </xdr:cNvPr>
            <xdr:cNvSpPr txBox="1"/>
          </xdr:nvSpPr>
          <xdr:spPr>
            <a:xfrm>
              <a:off x="7448550" y="8615362"/>
              <a:ext cx="161925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PE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𝑜</m:t>
                        </m:r>
                      </m:e>
                      <m:sub>
                        <m:r>
                          <a:rPr lang="es-PE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𝑘</m:t>
                        </m:r>
                      </m:sub>
                    </m:sSub>
                    <m:r>
                      <a:rPr lang="es-PE" sz="11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∙</m:t>
                    </m:r>
                    <m:d>
                      <m:dPr>
                        <m:ctrlPr>
                          <a:rPr lang="es-PE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PE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1−</m:t>
                        </m:r>
                        <m:sSub>
                          <m:sSubPr>
                            <m:ctrlPr>
                              <a:rPr lang="es-PE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PE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𝑜</m:t>
                            </m:r>
                          </m:e>
                          <m:sub>
                            <m:r>
                              <a:rPr lang="es-PE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𝑘</m:t>
                            </m:r>
                          </m:sub>
                        </m:sSub>
                      </m:e>
                    </m:d>
                    <m:r>
                      <a:rPr lang="es-PE" sz="11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∙(</m:t>
                    </m:r>
                    <m:sSub>
                      <m:sSubPr>
                        <m:ctrlPr>
                          <a:rPr lang="es-PE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𝑇</m:t>
                        </m:r>
                      </m:e>
                      <m:sub>
                        <m:r>
                          <a:rPr lang="es-PE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𝑘</m:t>
                        </m:r>
                      </m:sub>
                    </m:sSub>
                    <m:r>
                      <a:rPr lang="es-PE" sz="11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−</m:t>
                    </m:r>
                    <m:sSub>
                      <m:sSubPr>
                        <m:ctrlPr>
                          <a:rPr lang="es-PE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𝑜</m:t>
                        </m:r>
                      </m:e>
                      <m:sub>
                        <m:r>
                          <a:rPr lang="es-PE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𝑘</m:t>
                        </m:r>
                      </m:sub>
                    </m:sSub>
                    <m:r>
                      <a:rPr lang="es-PE" sz="11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US" sz="1100">
                <a:solidFill>
                  <a:sysClr val="windowText" lastClr="000000"/>
                </a:solidFill>
              </a:endParaRPr>
            </a:p>
          </xdr:txBody>
        </xdr:sp>
      </mc:Choice>
      <mc:Fallback xmlns="">
        <xdr:sp macro="" textlink="">
          <xdr:nvSpPr>
            <xdr:cNvPr id="131" name="TextBox 130">
              <a:extLst>
                <a:ext uri="{FF2B5EF4-FFF2-40B4-BE49-F238E27FC236}">
                  <a16:creationId xmlns:a16="http://schemas.microsoft.com/office/drawing/2014/main" id="{EE13598A-FEEB-41D0-BD14-2964C59B5A50}"/>
                </a:ext>
              </a:extLst>
            </xdr:cNvPr>
            <xdr:cNvSpPr txBox="1"/>
          </xdr:nvSpPr>
          <xdr:spPr>
            <a:xfrm>
              <a:off x="7448550" y="8615362"/>
              <a:ext cx="161925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PE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𝑜_𝑘∙(1−𝑜_𝑘 )∙(𝑇_𝑘−𝑜_𝑘)</a:t>
              </a:r>
              <a:endParaRPr lang="en-US" sz="1100">
                <a:solidFill>
                  <a:sysClr val="windowText" lastClr="000000"/>
                </a:solidFill>
              </a:endParaRPr>
            </a:p>
          </xdr:txBody>
        </xdr:sp>
      </mc:Fallback>
    </mc:AlternateContent>
    <xdr:clientData/>
  </xdr:oneCellAnchor>
  <xdr:oneCellAnchor>
    <xdr:from>
      <xdr:col>11</xdr:col>
      <xdr:colOff>381000</xdr:colOff>
      <xdr:row>50</xdr:row>
      <xdr:rowOff>90487</xdr:rowOff>
    </xdr:from>
    <xdr:ext cx="2133600" cy="20319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2" name="TextBox 131">
              <a:extLst>
                <a:ext uri="{FF2B5EF4-FFF2-40B4-BE49-F238E27FC236}">
                  <a16:creationId xmlns:a16="http://schemas.microsoft.com/office/drawing/2014/main" id="{B9176962-D5AD-4CC4-AD57-8E3F81603E98}"/>
                </a:ext>
              </a:extLst>
            </xdr:cNvPr>
            <xdr:cNvSpPr txBox="1"/>
          </xdr:nvSpPr>
          <xdr:spPr>
            <a:xfrm>
              <a:off x="7086600" y="9948862"/>
              <a:ext cx="2133600" cy="2031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PE" sz="11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𝑊</m:t>
                    </m:r>
                    <m:sSub>
                      <m:sSubPr>
                        <m:ctrlPr>
                          <a:rPr lang="es-PE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𝑜</m:t>
                        </m:r>
                      </m:e>
                      <m:sub>
                        <m:r>
                          <a:rPr lang="es-PE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𝑗𝑘</m:t>
                        </m:r>
                      </m:sub>
                    </m:sSub>
                    <m:r>
                      <a:rPr lang="es-PE" sz="11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=</m:t>
                    </m:r>
                    <m:r>
                      <a:rPr lang="es-PE" sz="11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𝑊</m:t>
                    </m:r>
                    <m:sSub>
                      <m:sSubPr>
                        <m:ctrlPr>
                          <a:rPr lang="es-PE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𝑜</m:t>
                        </m:r>
                      </m:e>
                      <m:sub>
                        <m:sSub>
                          <m:sSubPr>
                            <m:ctrlPr>
                              <a:rPr lang="es-PE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PE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1</m:t>
                            </m:r>
                          </m:e>
                          <m:sub>
                            <m:r>
                              <a:rPr lang="es-PE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𝑖𝑗</m:t>
                            </m:r>
                          </m:sub>
                        </m:sSub>
                      </m:sub>
                    </m:sSub>
                    <m:r>
                      <a:rPr lang="es-PE" sz="11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+</m:t>
                    </m:r>
                    <m:r>
                      <a:rPr lang="es-PE" sz="11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𝛼</m:t>
                    </m:r>
                    <m:r>
                      <a:rPr lang="es-PE" sz="11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∙</m:t>
                    </m:r>
                    <m:sSub>
                      <m:sSubPr>
                        <m:ctrlPr>
                          <a:rPr lang="es-PE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h</m:t>
                        </m:r>
                      </m:e>
                      <m:sub>
                        <m:r>
                          <a:rPr lang="es-PE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𝑗</m:t>
                        </m:r>
                      </m:sub>
                    </m:sSub>
                    <m:r>
                      <a:rPr lang="es-PE" sz="11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∙∆</m:t>
                    </m:r>
                    <m:sSub>
                      <m:sSubPr>
                        <m:ctrlPr>
                          <a:rPr lang="es-PE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𝑜</m:t>
                        </m:r>
                      </m:e>
                      <m:sub>
                        <m:r>
                          <a:rPr lang="es-PE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𝑘</m:t>
                        </m:r>
                      </m:sub>
                    </m:sSub>
                  </m:oMath>
                </m:oMathPara>
              </a14:m>
              <a:endParaRPr lang="en-US" sz="1100">
                <a:solidFill>
                  <a:sysClr val="windowText" lastClr="000000"/>
                </a:solidFill>
              </a:endParaRPr>
            </a:p>
          </xdr:txBody>
        </xdr:sp>
      </mc:Choice>
      <mc:Fallback xmlns="">
        <xdr:sp macro="" textlink="">
          <xdr:nvSpPr>
            <xdr:cNvPr id="132" name="TextBox 131">
              <a:extLst>
                <a:ext uri="{FF2B5EF4-FFF2-40B4-BE49-F238E27FC236}">
                  <a16:creationId xmlns:a16="http://schemas.microsoft.com/office/drawing/2014/main" id="{B9176962-D5AD-4CC4-AD57-8E3F81603E98}"/>
                </a:ext>
              </a:extLst>
            </xdr:cNvPr>
            <xdr:cNvSpPr txBox="1"/>
          </xdr:nvSpPr>
          <xdr:spPr>
            <a:xfrm>
              <a:off x="7086600" y="9948862"/>
              <a:ext cx="2133600" cy="2031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PE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𝑊𝑜_𝑗𝑘=𝑊𝑜_(1_𝑖𝑗 )+𝛼∙ℎ_𝑗∙∆𝑜_𝑘</a:t>
              </a:r>
              <a:endParaRPr lang="en-US" sz="1100">
                <a:solidFill>
                  <a:sysClr val="windowText" lastClr="000000"/>
                </a:solidFill>
              </a:endParaRPr>
            </a:p>
          </xdr:txBody>
        </xdr:sp>
      </mc:Fallback>
    </mc:AlternateContent>
    <xdr:clientData/>
  </xdr:oneCellAnchor>
  <xdr:oneCellAnchor>
    <xdr:from>
      <xdr:col>8</xdr:col>
      <xdr:colOff>76200</xdr:colOff>
      <xdr:row>43</xdr:row>
      <xdr:rowOff>195262</xdr:rowOff>
    </xdr:from>
    <xdr:ext cx="472538" cy="172227"/>
    <xdr:sp macro="" textlink="">
      <xdr:nvSpPr>
        <xdr:cNvPr id="133" name="TextBox 132">
          <a:extLst>
            <a:ext uri="{FF2B5EF4-FFF2-40B4-BE49-F238E27FC236}">
              <a16:creationId xmlns:a16="http://schemas.microsoft.com/office/drawing/2014/main" id="{3B950322-ACD6-4ABB-9E54-D08B6BFBFF3E}"/>
            </a:ext>
          </a:extLst>
        </xdr:cNvPr>
        <xdr:cNvSpPr txBox="1"/>
      </xdr:nvSpPr>
      <xdr:spPr>
        <a:xfrm>
          <a:off x="8001000" y="9263062"/>
          <a:ext cx="472538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t">
          <a:spAutoFit/>
        </a:bodyPr>
        <a:lstStyle/>
        <a:p>
          <a:endParaRPr lang="en-US" sz="1100">
            <a:solidFill>
              <a:sysClr val="windowText" lastClr="000000"/>
            </a:solidFill>
          </a:endParaRPr>
        </a:p>
      </xdr:txBody>
    </xdr:sp>
    <xdr:clientData/>
  </xdr:oneCellAnchor>
  <xdr:oneCellAnchor>
    <xdr:from>
      <xdr:col>11</xdr:col>
      <xdr:colOff>536202</xdr:colOff>
      <xdr:row>42</xdr:row>
      <xdr:rowOff>19050</xdr:rowOff>
    </xdr:from>
    <xdr:ext cx="4953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5" name="TextBox 134">
              <a:extLst>
                <a:ext uri="{FF2B5EF4-FFF2-40B4-BE49-F238E27FC236}">
                  <a16:creationId xmlns:a16="http://schemas.microsoft.com/office/drawing/2014/main" id="{1A89DBB3-C385-48A5-8B3B-C24F03BA2681}"/>
                </a:ext>
              </a:extLst>
            </xdr:cNvPr>
            <xdr:cNvSpPr txBox="1"/>
          </xdr:nvSpPr>
          <xdr:spPr>
            <a:xfrm>
              <a:off x="7293349" y="8345021"/>
              <a:ext cx="4953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PE" sz="11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𝛼</m:t>
                    </m:r>
                    <m:r>
                      <a:rPr lang="es-PE" sz="11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= </m:t>
                    </m:r>
                  </m:oMath>
                </m:oMathPara>
              </a14:m>
              <a:endParaRPr lang="en-US" sz="1100">
                <a:solidFill>
                  <a:sysClr val="windowText" lastClr="000000"/>
                </a:solidFill>
              </a:endParaRPr>
            </a:p>
          </xdr:txBody>
        </xdr:sp>
      </mc:Choice>
      <mc:Fallback xmlns="">
        <xdr:sp macro="" textlink="">
          <xdr:nvSpPr>
            <xdr:cNvPr id="135" name="TextBox 134">
              <a:extLst>
                <a:ext uri="{FF2B5EF4-FFF2-40B4-BE49-F238E27FC236}">
                  <a16:creationId xmlns:a16="http://schemas.microsoft.com/office/drawing/2014/main" id="{1A89DBB3-C385-48A5-8B3B-C24F03BA2681}"/>
                </a:ext>
              </a:extLst>
            </xdr:cNvPr>
            <xdr:cNvSpPr txBox="1"/>
          </xdr:nvSpPr>
          <xdr:spPr>
            <a:xfrm>
              <a:off x="7293349" y="8345021"/>
              <a:ext cx="4953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PE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𝛼= </a:t>
              </a:r>
              <a:endParaRPr lang="en-US" sz="1100">
                <a:solidFill>
                  <a:sysClr val="windowText" lastClr="000000"/>
                </a:solidFill>
              </a:endParaRPr>
            </a:p>
          </xdr:txBody>
        </xdr:sp>
      </mc:Fallback>
    </mc:AlternateContent>
    <xdr:clientData/>
  </xdr:oneCellAnchor>
  <xdr:oneCellAnchor>
    <xdr:from>
      <xdr:col>2</xdr:col>
      <xdr:colOff>76200</xdr:colOff>
      <xdr:row>57</xdr:row>
      <xdr:rowOff>195262</xdr:rowOff>
    </xdr:from>
    <xdr:ext cx="47253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6" name="TextBox 135">
              <a:extLst>
                <a:ext uri="{FF2B5EF4-FFF2-40B4-BE49-F238E27FC236}">
                  <a16:creationId xmlns:a16="http://schemas.microsoft.com/office/drawing/2014/main" id="{B56FCBDC-2091-457D-A5D2-7F45567D42E7}"/>
                </a:ext>
              </a:extLst>
            </xdr:cNvPr>
            <xdr:cNvSpPr txBox="1"/>
          </xdr:nvSpPr>
          <xdr:spPr>
            <a:xfrm>
              <a:off x="1295400" y="6081712"/>
              <a:ext cx="4725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100" i="0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36" name="TextBox 135">
              <a:extLst>
                <a:ext uri="{FF2B5EF4-FFF2-40B4-BE49-F238E27FC236}">
                  <a16:creationId xmlns:a16="http://schemas.microsoft.com/office/drawing/2014/main" id="{B56FCBDC-2091-457D-A5D2-7F45567D42E7}"/>
                </a:ext>
              </a:extLst>
            </xdr:cNvPr>
            <xdr:cNvSpPr txBox="1"/>
          </xdr:nvSpPr>
          <xdr:spPr>
            <a:xfrm>
              <a:off x="1295400" y="6081712"/>
              <a:ext cx="4725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𝑥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sz="1100" i="0">
                  <a:latin typeface="Cambria Math" panose="02040503050406030204" pitchFamily="18" charset="0"/>
                </a:rPr>
                <a:t>1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</xdr:col>
      <xdr:colOff>104775</xdr:colOff>
      <xdr:row>63</xdr:row>
      <xdr:rowOff>195262</xdr:rowOff>
    </xdr:from>
    <xdr:ext cx="47253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7" name="TextBox 136">
              <a:extLst>
                <a:ext uri="{FF2B5EF4-FFF2-40B4-BE49-F238E27FC236}">
                  <a16:creationId xmlns:a16="http://schemas.microsoft.com/office/drawing/2014/main" id="{E9FE03ED-D68E-4458-ADE1-ED4F0BF31049}"/>
                </a:ext>
              </a:extLst>
            </xdr:cNvPr>
            <xdr:cNvSpPr txBox="1"/>
          </xdr:nvSpPr>
          <xdr:spPr>
            <a:xfrm>
              <a:off x="1323975" y="7281862"/>
              <a:ext cx="4725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PE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s-PE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s-PE" sz="1100" b="0"/>
            </a:p>
          </xdr:txBody>
        </xdr:sp>
      </mc:Choice>
      <mc:Fallback xmlns="">
        <xdr:sp macro="" textlink="">
          <xdr:nvSpPr>
            <xdr:cNvPr id="137" name="TextBox 136">
              <a:extLst>
                <a:ext uri="{FF2B5EF4-FFF2-40B4-BE49-F238E27FC236}">
                  <a16:creationId xmlns:a16="http://schemas.microsoft.com/office/drawing/2014/main" id="{E9FE03ED-D68E-4458-ADE1-ED4F0BF31049}"/>
                </a:ext>
              </a:extLst>
            </xdr:cNvPr>
            <xdr:cNvSpPr txBox="1"/>
          </xdr:nvSpPr>
          <xdr:spPr>
            <a:xfrm>
              <a:off x="1323975" y="7281862"/>
              <a:ext cx="4725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PE" sz="1100" b="0" i="0">
                  <a:latin typeface="Cambria Math" panose="02040503050406030204" pitchFamily="18" charset="0"/>
                </a:rPr>
                <a:t>𝑥_2</a:t>
              </a:r>
              <a:endParaRPr lang="es-PE" sz="1100" b="0"/>
            </a:p>
          </xdr:txBody>
        </xdr:sp>
      </mc:Fallback>
    </mc:AlternateContent>
    <xdr:clientData/>
  </xdr:oneCellAnchor>
  <xdr:twoCellAnchor>
    <xdr:from>
      <xdr:col>3</xdr:col>
      <xdr:colOff>0</xdr:colOff>
      <xdr:row>58</xdr:row>
      <xdr:rowOff>114300</xdr:rowOff>
    </xdr:from>
    <xdr:to>
      <xdr:col>4</xdr:col>
      <xdr:colOff>0</xdr:colOff>
      <xdr:row>58</xdr:row>
      <xdr:rowOff>114300</xdr:rowOff>
    </xdr:to>
    <xdr:cxnSp macro="">
      <xdr:nvCxnSpPr>
        <xdr:cNvPr id="138" name="Straight Arrow Connector 137">
          <a:extLst>
            <a:ext uri="{FF2B5EF4-FFF2-40B4-BE49-F238E27FC236}">
              <a16:creationId xmlns:a16="http://schemas.microsoft.com/office/drawing/2014/main" id="{3A253173-8605-4CA9-A010-3097C973F6E2}"/>
            </a:ext>
          </a:extLst>
        </xdr:cNvPr>
        <xdr:cNvCxnSpPr/>
      </xdr:nvCxnSpPr>
      <xdr:spPr>
        <a:xfrm>
          <a:off x="1828800" y="6200775"/>
          <a:ext cx="6096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64</xdr:row>
      <xdr:rowOff>114300</xdr:rowOff>
    </xdr:from>
    <xdr:to>
      <xdr:col>3</xdr:col>
      <xdr:colOff>600075</xdr:colOff>
      <xdr:row>64</xdr:row>
      <xdr:rowOff>123825</xdr:rowOff>
    </xdr:to>
    <xdr:cxnSp macro="">
      <xdr:nvCxnSpPr>
        <xdr:cNvPr id="139" name="Straight Arrow Connector 138">
          <a:extLst>
            <a:ext uri="{FF2B5EF4-FFF2-40B4-BE49-F238E27FC236}">
              <a16:creationId xmlns:a16="http://schemas.microsoft.com/office/drawing/2014/main" id="{A50E741E-B951-4BC7-82DE-FDB651EEEDA2}"/>
            </a:ext>
          </a:extLst>
        </xdr:cNvPr>
        <xdr:cNvCxnSpPr/>
      </xdr:nvCxnSpPr>
      <xdr:spPr>
        <a:xfrm flipV="1">
          <a:off x="1828800" y="7400925"/>
          <a:ext cx="600075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9525</xdr:colOff>
      <xdr:row>58</xdr:row>
      <xdr:rowOff>114300</xdr:rowOff>
    </xdr:from>
    <xdr:to>
      <xdr:col>7</xdr:col>
      <xdr:colOff>590550</xdr:colOff>
      <xdr:row>58</xdr:row>
      <xdr:rowOff>133350</xdr:rowOff>
    </xdr:to>
    <xdr:cxnSp macro="">
      <xdr:nvCxnSpPr>
        <xdr:cNvPr id="140" name="Straight Arrow Connector 139">
          <a:extLst>
            <a:ext uri="{FF2B5EF4-FFF2-40B4-BE49-F238E27FC236}">
              <a16:creationId xmlns:a16="http://schemas.microsoft.com/office/drawing/2014/main" id="{5A389F26-C7C0-4BD0-8BCC-28A6A6995980}"/>
            </a:ext>
          </a:extLst>
        </xdr:cNvPr>
        <xdr:cNvCxnSpPr/>
      </xdr:nvCxnSpPr>
      <xdr:spPr>
        <a:xfrm>
          <a:off x="3057525" y="6200775"/>
          <a:ext cx="1800225" cy="19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9525</xdr:colOff>
      <xdr:row>58</xdr:row>
      <xdr:rowOff>114300</xdr:rowOff>
    </xdr:from>
    <xdr:to>
      <xdr:col>7</xdr:col>
      <xdr:colOff>561975</xdr:colOff>
      <xdr:row>64</xdr:row>
      <xdr:rowOff>57150</xdr:rowOff>
    </xdr:to>
    <xdr:cxnSp macro="">
      <xdr:nvCxnSpPr>
        <xdr:cNvPr id="141" name="Straight Arrow Connector 140">
          <a:extLst>
            <a:ext uri="{FF2B5EF4-FFF2-40B4-BE49-F238E27FC236}">
              <a16:creationId xmlns:a16="http://schemas.microsoft.com/office/drawing/2014/main" id="{3D4217B7-327D-4C8F-A0AE-7017FE68092A}"/>
            </a:ext>
          </a:extLst>
        </xdr:cNvPr>
        <xdr:cNvCxnSpPr/>
      </xdr:nvCxnSpPr>
      <xdr:spPr>
        <a:xfrm>
          <a:off x="3057525" y="6200775"/>
          <a:ext cx="1771650" cy="1143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58</xdr:row>
      <xdr:rowOff>180975</xdr:rowOff>
    </xdr:from>
    <xdr:to>
      <xdr:col>7</xdr:col>
      <xdr:colOff>571500</xdr:colOff>
      <xdr:row>64</xdr:row>
      <xdr:rowOff>123825</xdr:rowOff>
    </xdr:to>
    <xdr:cxnSp macro="">
      <xdr:nvCxnSpPr>
        <xdr:cNvPr id="142" name="Straight Arrow Connector 141">
          <a:extLst>
            <a:ext uri="{FF2B5EF4-FFF2-40B4-BE49-F238E27FC236}">
              <a16:creationId xmlns:a16="http://schemas.microsoft.com/office/drawing/2014/main" id="{1E09113F-31AD-4D70-8671-096FDA7FEF5A}"/>
            </a:ext>
          </a:extLst>
        </xdr:cNvPr>
        <xdr:cNvCxnSpPr/>
      </xdr:nvCxnSpPr>
      <xdr:spPr>
        <a:xfrm flipV="1">
          <a:off x="3048000" y="6267450"/>
          <a:ext cx="1790700" cy="1143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9525</xdr:colOff>
      <xdr:row>64</xdr:row>
      <xdr:rowOff>133350</xdr:rowOff>
    </xdr:from>
    <xdr:to>
      <xdr:col>7</xdr:col>
      <xdr:colOff>590550</xdr:colOff>
      <xdr:row>64</xdr:row>
      <xdr:rowOff>142875</xdr:rowOff>
    </xdr:to>
    <xdr:cxnSp macro="">
      <xdr:nvCxnSpPr>
        <xdr:cNvPr id="143" name="Straight Arrow Connector 142">
          <a:extLst>
            <a:ext uri="{FF2B5EF4-FFF2-40B4-BE49-F238E27FC236}">
              <a16:creationId xmlns:a16="http://schemas.microsoft.com/office/drawing/2014/main" id="{38CB8630-6136-4F39-BCC2-C7E1A8DDFC20}"/>
            </a:ext>
          </a:extLst>
        </xdr:cNvPr>
        <xdr:cNvCxnSpPr/>
      </xdr:nvCxnSpPr>
      <xdr:spPr>
        <a:xfrm>
          <a:off x="3057525" y="7419975"/>
          <a:ext cx="1800225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19050</xdr:colOff>
      <xdr:row>58</xdr:row>
      <xdr:rowOff>76200</xdr:rowOff>
    </xdr:from>
    <xdr:to>
      <xdr:col>11</xdr:col>
      <xdr:colOff>9525</xdr:colOff>
      <xdr:row>61</xdr:row>
      <xdr:rowOff>19050</xdr:rowOff>
    </xdr:to>
    <xdr:cxnSp macro="">
      <xdr:nvCxnSpPr>
        <xdr:cNvPr id="144" name="Straight Arrow Connector 143">
          <a:extLst>
            <a:ext uri="{FF2B5EF4-FFF2-40B4-BE49-F238E27FC236}">
              <a16:creationId xmlns:a16="http://schemas.microsoft.com/office/drawing/2014/main" id="{F5E8C672-05EB-4341-82DB-EB116F150930}"/>
            </a:ext>
          </a:extLst>
        </xdr:cNvPr>
        <xdr:cNvCxnSpPr/>
      </xdr:nvCxnSpPr>
      <xdr:spPr>
        <a:xfrm>
          <a:off x="5600700" y="6162675"/>
          <a:ext cx="1209675" cy="5429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62</xdr:row>
      <xdr:rowOff>28575</xdr:rowOff>
    </xdr:from>
    <xdr:to>
      <xdr:col>11</xdr:col>
      <xdr:colOff>9525</xdr:colOff>
      <xdr:row>64</xdr:row>
      <xdr:rowOff>133350</xdr:rowOff>
    </xdr:to>
    <xdr:cxnSp macro="">
      <xdr:nvCxnSpPr>
        <xdr:cNvPr id="145" name="Straight Arrow Connector 144">
          <a:extLst>
            <a:ext uri="{FF2B5EF4-FFF2-40B4-BE49-F238E27FC236}">
              <a16:creationId xmlns:a16="http://schemas.microsoft.com/office/drawing/2014/main" id="{B49BE397-C3F3-49D6-AF49-8B0890D32DBB}"/>
            </a:ext>
          </a:extLst>
        </xdr:cNvPr>
        <xdr:cNvCxnSpPr/>
      </xdr:nvCxnSpPr>
      <xdr:spPr>
        <a:xfrm flipV="1">
          <a:off x="5581650" y="6915150"/>
          <a:ext cx="1228725" cy="5048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oneCellAnchor>
    <xdr:from>
      <xdr:col>4</xdr:col>
      <xdr:colOff>85725</xdr:colOff>
      <xdr:row>64</xdr:row>
      <xdr:rowOff>9525</xdr:rowOff>
    </xdr:from>
    <xdr:ext cx="47253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6" name="TextBox 145">
              <a:extLst>
                <a:ext uri="{FF2B5EF4-FFF2-40B4-BE49-F238E27FC236}">
                  <a16:creationId xmlns:a16="http://schemas.microsoft.com/office/drawing/2014/main" id="{C20512EB-9061-453A-8E59-4F4A2E816191}"/>
                </a:ext>
              </a:extLst>
            </xdr:cNvPr>
            <xdr:cNvSpPr txBox="1"/>
          </xdr:nvSpPr>
          <xdr:spPr>
            <a:xfrm>
              <a:off x="2524125" y="7296150"/>
              <a:ext cx="4725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PE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𝑖</m:t>
                        </m:r>
                      </m:e>
                      <m:sub>
                        <m:r>
                          <a:rPr lang="es-PE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n-US" sz="1100">
                <a:solidFill>
                  <a:sysClr val="windowText" lastClr="000000"/>
                </a:solidFill>
              </a:endParaRPr>
            </a:p>
          </xdr:txBody>
        </xdr:sp>
      </mc:Choice>
      <mc:Fallback xmlns="">
        <xdr:sp macro="" textlink="">
          <xdr:nvSpPr>
            <xdr:cNvPr id="146" name="TextBox 145">
              <a:extLst>
                <a:ext uri="{FF2B5EF4-FFF2-40B4-BE49-F238E27FC236}">
                  <a16:creationId xmlns:a16="http://schemas.microsoft.com/office/drawing/2014/main" id="{C20512EB-9061-453A-8E59-4F4A2E816191}"/>
                </a:ext>
              </a:extLst>
            </xdr:cNvPr>
            <xdr:cNvSpPr txBox="1"/>
          </xdr:nvSpPr>
          <xdr:spPr>
            <a:xfrm>
              <a:off x="2524125" y="7296150"/>
              <a:ext cx="4725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PE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𝑖_2</a:t>
              </a:r>
              <a:endParaRPr lang="en-US" sz="1100">
                <a:solidFill>
                  <a:sysClr val="windowText" lastClr="000000"/>
                </a:solidFill>
              </a:endParaRPr>
            </a:p>
          </xdr:txBody>
        </xdr:sp>
      </mc:Fallback>
    </mc:AlternateContent>
    <xdr:clientData/>
  </xdr:oneCellAnchor>
  <xdr:oneCellAnchor>
    <xdr:from>
      <xdr:col>4</xdr:col>
      <xdr:colOff>66675</xdr:colOff>
      <xdr:row>58</xdr:row>
      <xdr:rowOff>9525</xdr:rowOff>
    </xdr:from>
    <xdr:ext cx="47253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7" name="TextBox 146">
              <a:extLst>
                <a:ext uri="{FF2B5EF4-FFF2-40B4-BE49-F238E27FC236}">
                  <a16:creationId xmlns:a16="http://schemas.microsoft.com/office/drawing/2014/main" id="{A9D05BA3-3925-4CB2-8D33-D7C977B9DBE7}"/>
                </a:ext>
              </a:extLst>
            </xdr:cNvPr>
            <xdr:cNvSpPr txBox="1"/>
          </xdr:nvSpPr>
          <xdr:spPr>
            <a:xfrm>
              <a:off x="2505075" y="6096000"/>
              <a:ext cx="4725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PE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𝑖</m:t>
                        </m:r>
                      </m:e>
                      <m:sub>
                        <m:r>
                          <a:rPr lang="es-PE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n-US" sz="1100">
                <a:solidFill>
                  <a:sysClr val="windowText" lastClr="000000"/>
                </a:solidFill>
              </a:endParaRPr>
            </a:p>
          </xdr:txBody>
        </xdr:sp>
      </mc:Choice>
      <mc:Fallback xmlns="">
        <xdr:sp macro="" textlink="">
          <xdr:nvSpPr>
            <xdr:cNvPr id="147" name="TextBox 146">
              <a:extLst>
                <a:ext uri="{FF2B5EF4-FFF2-40B4-BE49-F238E27FC236}">
                  <a16:creationId xmlns:a16="http://schemas.microsoft.com/office/drawing/2014/main" id="{A9D05BA3-3925-4CB2-8D33-D7C977B9DBE7}"/>
                </a:ext>
              </a:extLst>
            </xdr:cNvPr>
            <xdr:cNvSpPr txBox="1"/>
          </xdr:nvSpPr>
          <xdr:spPr>
            <a:xfrm>
              <a:off x="2505075" y="6096000"/>
              <a:ext cx="4725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PE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𝑖_1</a:t>
              </a:r>
              <a:endParaRPr lang="en-US" sz="1100">
                <a:solidFill>
                  <a:sysClr val="windowText" lastClr="000000"/>
                </a:solidFill>
              </a:endParaRPr>
            </a:p>
          </xdr:txBody>
        </xdr:sp>
      </mc:Fallback>
    </mc:AlternateContent>
    <xdr:clientData/>
  </xdr:oneCellAnchor>
  <xdr:oneCellAnchor>
    <xdr:from>
      <xdr:col>8</xdr:col>
      <xdr:colOff>95250</xdr:colOff>
      <xdr:row>64</xdr:row>
      <xdr:rowOff>19050</xdr:rowOff>
    </xdr:from>
    <xdr:ext cx="47253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8" name="TextBox 147">
              <a:extLst>
                <a:ext uri="{FF2B5EF4-FFF2-40B4-BE49-F238E27FC236}">
                  <a16:creationId xmlns:a16="http://schemas.microsoft.com/office/drawing/2014/main" id="{F78AA271-B352-47FC-B843-320A9EC56EC4}"/>
                </a:ext>
              </a:extLst>
            </xdr:cNvPr>
            <xdr:cNvSpPr txBox="1"/>
          </xdr:nvSpPr>
          <xdr:spPr>
            <a:xfrm>
              <a:off x="5067300" y="7305675"/>
              <a:ext cx="4725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PE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h</m:t>
                        </m:r>
                      </m:e>
                      <m:sub>
                        <m:r>
                          <a:rPr lang="es-PE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n-US" sz="1100">
                <a:solidFill>
                  <a:sysClr val="windowText" lastClr="000000"/>
                </a:solidFill>
              </a:endParaRPr>
            </a:p>
          </xdr:txBody>
        </xdr:sp>
      </mc:Choice>
      <mc:Fallback xmlns="">
        <xdr:sp macro="" textlink="">
          <xdr:nvSpPr>
            <xdr:cNvPr id="148" name="TextBox 147">
              <a:extLst>
                <a:ext uri="{FF2B5EF4-FFF2-40B4-BE49-F238E27FC236}">
                  <a16:creationId xmlns:a16="http://schemas.microsoft.com/office/drawing/2014/main" id="{F78AA271-B352-47FC-B843-320A9EC56EC4}"/>
                </a:ext>
              </a:extLst>
            </xdr:cNvPr>
            <xdr:cNvSpPr txBox="1"/>
          </xdr:nvSpPr>
          <xdr:spPr>
            <a:xfrm>
              <a:off x="5067300" y="7305675"/>
              <a:ext cx="4725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PE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ℎ_2</a:t>
              </a:r>
              <a:endParaRPr lang="en-US" sz="1100">
                <a:solidFill>
                  <a:sysClr val="windowText" lastClr="000000"/>
                </a:solidFill>
              </a:endParaRPr>
            </a:p>
          </xdr:txBody>
        </xdr:sp>
      </mc:Fallback>
    </mc:AlternateContent>
    <xdr:clientData/>
  </xdr:oneCellAnchor>
  <xdr:oneCellAnchor>
    <xdr:from>
      <xdr:col>8</xdr:col>
      <xdr:colOff>76200</xdr:colOff>
      <xdr:row>58</xdr:row>
      <xdr:rowOff>9525</xdr:rowOff>
    </xdr:from>
    <xdr:ext cx="47253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9" name="TextBox 148">
              <a:extLst>
                <a:ext uri="{FF2B5EF4-FFF2-40B4-BE49-F238E27FC236}">
                  <a16:creationId xmlns:a16="http://schemas.microsoft.com/office/drawing/2014/main" id="{C0DABA65-458F-4610-A204-B5E0850BBACA}"/>
                </a:ext>
              </a:extLst>
            </xdr:cNvPr>
            <xdr:cNvSpPr txBox="1"/>
          </xdr:nvSpPr>
          <xdr:spPr>
            <a:xfrm>
              <a:off x="5048250" y="6096000"/>
              <a:ext cx="4725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PE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h</m:t>
                        </m:r>
                      </m:e>
                      <m:sub>
                        <m:r>
                          <a:rPr lang="es-PE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n-US" sz="1100">
                <a:solidFill>
                  <a:sysClr val="windowText" lastClr="000000"/>
                </a:solidFill>
              </a:endParaRPr>
            </a:p>
          </xdr:txBody>
        </xdr:sp>
      </mc:Choice>
      <mc:Fallback xmlns="">
        <xdr:sp macro="" textlink="">
          <xdr:nvSpPr>
            <xdr:cNvPr id="149" name="TextBox 148">
              <a:extLst>
                <a:ext uri="{FF2B5EF4-FFF2-40B4-BE49-F238E27FC236}">
                  <a16:creationId xmlns:a16="http://schemas.microsoft.com/office/drawing/2014/main" id="{C0DABA65-458F-4610-A204-B5E0850BBACA}"/>
                </a:ext>
              </a:extLst>
            </xdr:cNvPr>
            <xdr:cNvSpPr txBox="1"/>
          </xdr:nvSpPr>
          <xdr:spPr>
            <a:xfrm>
              <a:off x="5048250" y="6096000"/>
              <a:ext cx="4725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PE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ℎ_1</a:t>
              </a:r>
              <a:endParaRPr lang="en-US" sz="1100">
                <a:solidFill>
                  <a:sysClr val="windowText" lastClr="000000"/>
                </a:solidFill>
              </a:endParaRPr>
            </a:p>
          </xdr:txBody>
        </xdr:sp>
      </mc:Fallback>
    </mc:AlternateContent>
    <xdr:clientData/>
  </xdr:oneCellAnchor>
  <xdr:oneCellAnchor>
    <xdr:from>
      <xdr:col>11</xdr:col>
      <xdr:colOff>66675</xdr:colOff>
      <xdr:row>61</xdr:row>
      <xdr:rowOff>0</xdr:rowOff>
    </xdr:from>
    <xdr:ext cx="47253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0" name="TextBox 149">
              <a:extLst>
                <a:ext uri="{FF2B5EF4-FFF2-40B4-BE49-F238E27FC236}">
                  <a16:creationId xmlns:a16="http://schemas.microsoft.com/office/drawing/2014/main" id="{AA5E9931-7EDC-47FA-B9BD-F53BB1684569}"/>
                </a:ext>
              </a:extLst>
            </xdr:cNvPr>
            <xdr:cNvSpPr txBox="1"/>
          </xdr:nvSpPr>
          <xdr:spPr>
            <a:xfrm>
              <a:off x="6867525" y="6686550"/>
              <a:ext cx="4725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PE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𝑜</m:t>
                        </m:r>
                      </m:e>
                      <m:sub>
                        <m:r>
                          <a:rPr lang="es-PE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n-US" sz="1100">
                <a:solidFill>
                  <a:sysClr val="windowText" lastClr="000000"/>
                </a:solidFill>
              </a:endParaRPr>
            </a:p>
          </xdr:txBody>
        </xdr:sp>
      </mc:Choice>
      <mc:Fallback xmlns="">
        <xdr:sp macro="" textlink="">
          <xdr:nvSpPr>
            <xdr:cNvPr id="150" name="TextBox 149">
              <a:extLst>
                <a:ext uri="{FF2B5EF4-FFF2-40B4-BE49-F238E27FC236}">
                  <a16:creationId xmlns:a16="http://schemas.microsoft.com/office/drawing/2014/main" id="{AA5E9931-7EDC-47FA-B9BD-F53BB1684569}"/>
                </a:ext>
              </a:extLst>
            </xdr:cNvPr>
            <xdr:cNvSpPr txBox="1"/>
          </xdr:nvSpPr>
          <xdr:spPr>
            <a:xfrm>
              <a:off x="6867525" y="6686550"/>
              <a:ext cx="4725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PE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𝑜_1</a:t>
              </a:r>
              <a:endParaRPr lang="en-US" sz="1100">
                <a:solidFill>
                  <a:sysClr val="windowText" lastClr="000000"/>
                </a:solidFill>
              </a:endParaRPr>
            </a:p>
          </xdr:txBody>
        </xdr:sp>
      </mc:Fallback>
    </mc:AlternateContent>
    <xdr:clientData/>
  </xdr:oneCellAnchor>
  <xdr:oneCellAnchor>
    <xdr:from>
      <xdr:col>13</xdr:col>
      <xdr:colOff>76200</xdr:colOff>
      <xdr:row>60</xdr:row>
      <xdr:rowOff>195262</xdr:rowOff>
    </xdr:from>
    <xdr:ext cx="47253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2" name="TextBox 151">
              <a:extLst>
                <a:ext uri="{FF2B5EF4-FFF2-40B4-BE49-F238E27FC236}">
                  <a16:creationId xmlns:a16="http://schemas.microsoft.com/office/drawing/2014/main" id="{95AF6828-E6DD-4CBC-B5D1-2A294B39BC40}"/>
                </a:ext>
              </a:extLst>
            </xdr:cNvPr>
            <xdr:cNvSpPr txBox="1"/>
          </xdr:nvSpPr>
          <xdr:spPr>
            <a:xfrm>
              <a:off x="8096250" y="6681787"/>
              <a:ext cx="4725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PE" sz="11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𝑦</m:t>
                    </m:r>
                  </m:oMath>
                </m:oMathPara>
              </a14:m>
              <a:endParaRPr lang="en-US" sz="1100">
                <a:solidFill>
                  <a:sysClr val="windowText" lastClr="000000"/>
                </a:solidFill>
              </a:endParaRPr>
            </a:p>
          </xdr:txBody>
        </xdr:sp>
      </mc:Choice>
      <mc:Fallback xmlns="">
        <xdr:sp macro="" textlink="">
          <xdr:nvSpPr>
            <xdr:cNvPr id="152" name="TextBox 151">
              <a:extLst>
                <a:ext uri="{FF2B5EF4-FFF2-40B4-BE49-F238E27FC236}">
                  <a16:creationId xmlns:a16="http://schemas.microsoft.com/office/drawing/2014/main" id="{95AF6828-E6DD-4CBC-B5D1-2A294B39BC40}"/>
                </a:ext>
              </a:extLst>
            </xdr:cNvPr>
            <xdr:cNvSpPr txBox="1"/>
          </xdr:nvSpPr>
          <xdr:spPr>
            <a:xfrm>
              <a:off x="8096250" y="6681787"/>
              <a:ext cx="4725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PE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𝑦</a:t>
              </a:r>
              <a:endParaRPr lang="en-US" sz="1100">
                <a:solidFill>
                  <a:sysClr val="windowText" lastClr="000000"/>
                </a:solidFill>
              </a:endParaRPr>
            </a:p>
          </xdr:txBody>
        </xdr:sp>
      </mc:Fallback>
    </mc:AlternateContent>
    <xdr:clientData/>
  </xdr:oneCellAnchor>
  <xdr:twoCellAnchor>
    <xdr:from>
      <xdr:col>1</xdr:col>
      <xdr:colOff>571500</xdr:colOff>
      <xdr:row>67</xdr:row>
      <xdr:rowOff>19050</xdr:rowOff>
    </xdr:from>
    <xdr:to>
      <xdr:col>14</xdr:col>
      <xdr:colOff>47625</xdr:colOff>
      <xdr:row>67</xdr:row>
      <xdr:rowOff>19050</xdr:rowOff>
    </xdr:to>
    <xdr:cxnSp macro="">
      <xdr:nvCxnSpPr>
        <xdr:cNvPr id="153" name="Straight Arrow Connector 152">
          <a:extLst>
            <a:ext uri="{FF2B5EF4-FFF2-40B4-BE49-F238E27FC236}">
              <a16:creationId xmlns:a16="http://schemas.microsoft.com/office/drawing/2014/main" id="{A7F48CF3-0607-4A0C-AFCA-41ADF1957547}"/>
            </a:ext>
          </a:extLst>
        </xdr:cNvPr>
        <xdr:cNvCxnSpPr/>
      </xdr:nvCxnSpPr>
      <xdr:spPr>
        <a:xfrm>
          <a:off x="1181100" y="7896225"/>
          <a:ext cx="7496175" cy="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oneCellAnchor>
    <xdr:from>
      <xdr:col>2</xdr:col>
      <xdr:colOff>76200</xdr:colOff>
      <xdr:row>70</xdr:row>
      <xdr:rowOff>195262</xdr:rowOff>
    </xdr:from>
    <xdr:ext cx="47253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4" name="TextBox 153">
              <a:extLst>
                <a:ext uri="{FF2B5EF4-FFF2-40B4-BE49-F238E27FC236}">
                  <a16:creationId xmlns:a16="http://schemas.microsoft.com/office/drawing/2014/main" id="{ADE7EDCB-3601-466B-B51F-A46A2920C022}"/>
                </a:ext>
              </a:extLst>
            </xdr:cNvPr>
            <xdr:cNvSpPr txBox="1"/>
          </xdr:nvSpPr>
          <xdr:spPr>
            <a:xfrm>
              <a:off x="1295400" y="8672512"/>
              <a:ext cx="4725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100" i="0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54" name="TextBox 153">
              <a:extLst>
                <a:ext uri="{FF2B5EF4-FFF2-40B4-BE49-F238E27FC236}">
                  <a16:creationId xmlns:a16="http://schemas.microsoft.com/office/drawing/2014/main" id="{ADE7EDCB-3601-466B-B51F-A46A2920C022}"/>
                </a:ext>
              </a:extLst>
            </xdr:cNvPr>
            <xdr:cNvSpPr txBox="1"/>
          </xdr:nvSpPr>
          <xdr:spPr>
            <a:xfrm>
              <a:off x="1295400" y="8672512"/>
              <a:ext cx="4725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𝑥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sz="1100" i="0">
                  <a:latin typeface="Cambria Math" panose="02040503050406030204" pitchFamily="18" charset="0"/>
                </a:rPr>
                <a:t>1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</xdr:col>
      <xdr:colOff>104775</xdr:colOff>
      <xdr:row>76</xdr:row>
      <xdr:rowOff>195262</xdr:rowOff>
    </xdr:from>
    <xdr:ext cx="47253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5" name="TextBox 154">
              <a:extLst>
                <a:ext uri="{FF2B5EF4-FFF2-40B4-BE49-F238E27FC236}">
                  <a16:creationId xmlns:a16="http://schemas.microsoft.com/office/drawing/2014/main" id="{3F635F1A-EE11-4688-9B8B-E622ABA22CA8}"/>
                </a:ext>
              </a:extLst>
            </xdr:cNvPr>
            <xdr:cNvSpPr txBox="1"/>
          </xdr:nvSpPr>
          <xdr:spPr>
            <a:xfrm>
              <a:off x="1323975" y="9872662"/>
              <a:ext cx="4725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PE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s-PE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s-PE" sz="1100" b="0"/>
            </a:p>
          </xdr:txBody>
        </xdr:sp>
      </mc:Choice>
      <mc:Fallback xmlns="">
        <xdr:sp macro="" textlink="">
          <xdr:nvSpPr>
            <xdr:cNvPr id="155" name="TextBox 154">
              <a:extLst>
                <a:ext uri="{FF2B5EF4-FFF2-40B4-BE49-F238E27FC236}">
                  <a16:creationId xmlns:a16="http://schemas.microsoft.com/office/drawing/2014/main" id="{3F635F1A-EE11-4688-9B8B-E622ABA22CA8}"/>
                </a:ext>
              </a:extLst>
            </xdr:cNvPr>
            <xdr:cNvSpPr txBox="1"/>
          </xdr:nvSpPr>
          <xdr:spPr>
            <a:xfrm>
              <a:off x="1323975" y="9872662"/>
              <a:ext cx="4725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PE" sz="1100" b="0" i="0">
                  <a:latin typeface="Cambria Math" panose="02040503050406030204" pitchFamily="18" charset="0"/>
                </a:rPr>
                <a:t>𝑥_2</a:t>
              </a:r>
              <a:endParaRPr lang="es-PE" sz="1100" b="0"/>
            </a:p>
          </xdr:txBody>
        </xdr:sp>
      </mc:Fallback>
    </mc:AlternateContent>
    <xdr:clientData/>
  </xdr:oneCellAnchor>
  <xdr:twoCellAnchor>
    <xdr:from>
      <xdr:col>3</xdr:col>
      <xdr:colOff>0</xdr:colOff>
      <xdr:row>71</xdr:row>
      <xdr:rowOff>114300</xdr:rowOff>
    </xdr:from>
    <xdr:to>
      <xdr:col>4</xdr:col>
      <xdr:colOff>0</xdr:colOff>
      <xdr:row>71</xdr:row>
      <xdr:rowOff>114300</xdr:rowOff>
    </xdr:to>
    <xdr:cxnSp macro="">
      <xdr:nvCxnSpPr>
        <xdr:cNvPr id="156" name="Straight Arrow Connector 155">
          <a:extLst>
            <a:ext uri="{FF2B5EF4-FFF2-40B4-BE49-F238E27FC236}">
              <a16:creationId xmlns:a16="http://schemas.microsoft.com/office/drawing/2014/main" id="{CD1CBA1C-72F1-4CA8-8DC9-03544DEC9FBB}"/>
            </a:ext>
          </a:extLst>
        </xdr:cNvPr>
        <xdr:cNvCxnSpPr/>
      </xdr:nvCxnSpPr>
      <xdr:spPr>
        <a:xfrm>
          <a:off x="1828800" y="8791575"/>
          <a:ext cx="6096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77</xdr:row>
      <xdr:rowOff>114300</xdr:rowOff>
    </xdr:from>
    <xdr:to>
      <xdr:col>3</xdr:col>
      <xdr:colOff>600075</xdr:colOff>
      <xdr:row>77</xdr:row>
      <xdr:rowOff>123825</xdr:rowOff>
    </xdr:to>
    <xdr:cxnSp macro="">
      <xdr:nvCxnSpPr>
        <xdr:cNvPr id="157" name="Straight Arrow Connector 156">
          <a:extLst>
            <a:ext uri="{FF2B5EF4-FFF2-40B4-BE49-F238E27FC236}">
              <a16:creationId xmlns:a16="http://schemas.microsoft.com/office/drawing/2014/main" id="{7AE9EB55-F812-492B-8691-3B9114481B84}"/>
            </a:ext>
          </a:extLst>
        </xdr:cNvPr>
        <xdr:cNvCxnSpPr/>
      </xdr:nvCxnSpPr>
      <xdr:spPr>
        <a:xfrm flipV="1">
          <a:off x="1828800" y="9991725"/>
          <a:ext cx="600075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9525</xdr:colOff>
      <xdr:row>71</xdr:row>
      <xdr:rowOff>114300</xdr:rowOff>
    </xdr:from>
    <xdr:to>
      <xdr:col>7</xdr:col>
      <xdr:colOff>590550</xdr:colOff>
      <xdr:row>71</xdr:row>
      <xdr:rowOff>133350</xdr:rowOff>
    </xdr:to>
    <xdr:cxnSp macro="">
      <xdr:nvCxnSpPr>
        <xdr:cNvPr id="158" name="Straight Arrow Connector 157">
          <a:extLst>
            <a:ext uri="{FF2B5EF4-FFF2-40B4-BE49-F238E27FC236}">
              <a16:creationId xmlns:a16="http://schemas.microsoft.com/office/drawing/2014/main" id="{45E31E32-954B-4BF3-9F02-735584A081E2}"/>
            </a:ext>
          </a:extLst>
        </xdr:cNvPr>
        <xdr:cNvCxnSpPr/>
      </xdr:nvCxnSpPr>
      <xdr:spPr>
        <a:xfrm>
          <a:off x="3057525" y="8791575"/>
          <a:ext cx="1800225" cy="19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9525</xdr:colOff>
      <xdr:row>71</xdr:row>
      <xdr:rowOff>114300</xdr:rowOff>
    </xdr:from>
    <xdr:to>
      <xdr:col>7</xdr:col>
      <xdr:colOff>561975</xdr:colOff>
      <xdr:row>77</xdr:row>
      <xdr:rowOff>57150</xdr:rowOff>
    </xdr:to>
    <xdr:cxnSp macro="">
      <xdr:nvCxnSpPr>
        <xdr:cNvPr id="159" name="Straight Arrow Connector 158">
          <a:extLst>
            <a:ext uri="{FF2B5EF4-FFF2-40B4-BE49-F238E27FC236}">
              <a16:creationId xmlns:a16="http://schemas.microsoft.com/office/drawing/2014/main" id="{8A376603-9A78-4A60-BC86-952A0F43C075}"/>
            </a:ext>
          </a:extLst>
        </xdr:cNvPr>
        <xdr:cNvCxnSpPr/>
      </xdr:nvCxnSpPr>
      <xdr:spPr>
        <a:xfrm>
          <a:off x="3057525" y="8791575"/>
          <a:ext cx="1771650" cy="1143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71</xdr:row>
      <xdr:rowOff>180975</xdr:rowOff>
    </xdr:from>
    <xdr:to>
      <xdr:col>7</xdr:col>
      <xdr:colOff>571500</xdr:colOff>
      <xdr:row>77</xdr:row>
      <xdr:rowOff>123825</xdr:rowOff>
    </xdr:to>
    <xdr:cxnSp macro="">
      <xdr:nvCxnSpPr>
        <xdr:cNvPr id="160" name="Straight Arrow Connector 159">
          <a:extLst>
            <a:ext uri="{FF2B5EF4-FFF2-40B4-BE49-F238E27FC236}">
              <a16:creationId xmlns:a16="http://schemas.microsoft.com/office/drawing/2014/main" id="{DA123766-C4C9-4AF5-BE8D-6CCD1B23D293}"/>
            </a:ext>
          </a:extLst>
        </xdr:cNvPr>
        <xdr:cNvCxnSpPr/>
      </xdr:nvCxnSpPr>
      <xdr:spPr>
        <a:xfrm flipV="1">
          <a:off x="3048000" y="8858250"/>
          <a:ext cx="1790700" cy="1143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9525</xdr:colOff>
      <xdr:row>77</xdr:row>
      <xdr:rowOff>133350</xdr:rowOff>
    </xdr:from>
    <xdr:to>
      <xdr:col>7</xdr:col>
      <xdr:colOff>590550</xdr:colOff>
      <xdr:row>77</xdr:row>
      <xdr:rowOff>142875</xdr:rowOff>
    </xdr:to>
    <xdr:cxnSp macro="">
      <xdr:nvCxnSpPr>
        <xdr:cNvPr id="161" name="Straight Arrow Connector 160">
          <a:extLst>
            <a:ext uri="{FF2B5EF4-FFF2-40B4-BE49-F238E27FC236}">
              <a16:creationId xmlns:a16="http://schemas.microsoft.com/office/drawing/2014/main" id="{24E5708F-4B91-4A94-91EA-EAE667804412}"/>
            </a:ext>
          </a:extLst>
        </xdr:cNvPr>
        <xdr:cNvCxnSpPr/>
      </xdr:nvCxnSpPr>
      <xdr:spPr>
        <a:xfrm>
          <a:off x="3057525" y="10010775"/>
          <a:ext cx="1800225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9525</xdr:colOff>
      <xdr:row>71</xdr:row>
      <xdr:rowOff>76200</xdr:rowOff>
    </xdr:from>
    <xdr:to>
      <xdr:col>11</xdr:col>
      <xdr:colOff>0</xdr:colOff>
      <xdr:row>74</xdr:row>
      <xdr:rowOff>19050</xdr:rowOff>
    </xdr:to>
    <xdr:cxnSp macro="">
      <xdr:nvCxnSpPr>
        <xdr:cNvPr id="162" name="Straight Arrow Connector 161">
          <a:extLst>
            <a:ext uri="{FF2B5EF4-FFF2-40B4-BE49-F238E27FC236}">
              <a16:creationId xmlns:a16="http://schemas.microsoft.com/office/drawing/2014/main" id="{4C6E6CC2-342E-48AA-92A0-C7A06390035A}"/>
            </a:ext>
          </a:extLst>
        </xdr:cNvPr>
        <xdr:cNvCxnSpPr/>
      </xdr:nvCxnSpPr>
      <xdr:spPr>
        <a:xfrm>
          <a:off x="5591175" y="8753475"/>
          <a:ext cx="1209675" cy="5429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75</xdr:row>
      <xdr:rowOff>28575</xdr:rowOff>
    </xdr:from>
    <xdr:to>
      <xdr:col>11</xdr:col>
      <xdr:colOff>9525</xdr:colOff>
      <xdr:row>77</xdr:row>
      <xdr:rowOff>133350</xdr:rowOff>
    </xdr:to>
    <xdr:cxnSp macro="">
      <xdr:nvCxnSpPr>
        <xdr:cNvPr id="163" name="Straight Arrow Connector 162">
          <a:extLst>
            <a:ext uri="{FF2B5EF4-FFF2-40B4-BE49-F238E27FC236}">
              <a16:creationId xmlns:a16="http://schemas.microsoft.com/office/drawing/2014/main" id="{0F6CA952-89CF-4DDE-8678-7D75B9B213B6}"/>
            </a:ext>
          </a:extLst>
        </xdr:cNvPr>
        <xdr:cNvCxnSpPr/>
      </xdr:nvCxnSpPr>
      <xdr:spPr>
        <a:xfrm flipV="1">
          <a:off x="5581650" y="9505950"/>
          <a:ext cx="1228725" cy="5048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oneCellAnchor>
    <xdr:from>
      <xdr:col>4</xdr:col>
      <xdr:colOff>85725</xdr:colOff>
      <xdr:row>77</xdr:row>
      <xdr:rowOff>9525</xdr:rowOff>
    </xdr:from>
    <xdr:ext cx="47253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4" name="TextBox 163">
              <a:extLst>
                <a:ext uri="{FF2B5EF4-FFF2-40B4-BE49-F238E27FC236}">
                  <a16:creationId xmlns:a16="http://schemas.microsoft.com/office/drawing/2014/main" id="{FF3226AB-E78F-4542-B746-BD529E657690}"/>
                </a:ext>
              </a:extLst>
            </xdr:cNvPr>
            <xdr:cNvSpPr txBox="1"/>
          </xdr:nvSpPr>
          <xdr:spPr>
            <a:xfrm>
              <a:off x="2524125" y="9886950"/>
              <a:ext cx="4725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PE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𝑖</m:t>
                        </m:r>
                      </m:e>
                      <m:sub>
                        <m:r>
                          <a:rPr lang="es-PE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n-US" sz="1100">
                <a:solidFill>
                  <a:sysClr val="windowText" lastClr="000000"/>
                </a:solidFill>
              </a:endParaRPr>
            </a:p>
          </xdr:txBody>
        </xdr:sp>
      </mc:Choice>
      <mc:Fallback xmlns="">
        <xdr:sp macro="" textlink="">
          <xdr:nvSpPr>
            <xdr:cNvPr id="164" name="TextBox 163">
              <a:extLst>
                <a:ext uri="{FF2B5EF4-FFF2-40B4-BE49-F238E27FC236}">
                  <a16:creationId xmlns:a16="http://schemas.microsoft.com/office/drawing/2014/main" id="{FF3226AB-E78F-4542-B746-BD529E657690}"/>
                </a:ext>
              </a:extLst>
            </xdr:cNvPr>
            <xdr:cNvSpPr txBox="1"/>
          </xdr:nvSpPr>
          <xdr:spPr>
            <a:xfrm>
              <a:off x="2524125" y="9886950"/>
              <a:ext cx="4725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PE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𝑖_2</a:t>
              </a:r>
              <a:endParaRPr lang="en-US" sz="1100">
                <a:solidFill>
                  <a:sysClr val="windowText" lastClr="000000"/>
                </a:solidFill>
              </a:endParaRPr>
            </a:p>
          </xdr:txBody>
        </xdr:sp>
      </mc:Fallback>
    </mc:AlternateContent>
    <xdr:clientData/>
  </xdr:oneCellAnchor>
  <xdr:oneCellAnchor>
    <xdr:from>
      <xdr:col>4</xdr:col>
      <xdr:colOff>66675</xdr:colOff>
      <xdr:row>71</xdr:row>
      <xdr:rowOff>9525</xdr:rowOff>
    </xdr:from>
    <xdr:ext cx="47253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5" name="TextBox 164">
              <a:extLst>
                <a:ext uri="{FF2B5EF4-FFF2-40B4-BE49-F238E27FC236}">
                  <a16:creationId xmlns:a16="http://schemas.microsoft.com/office/drawing/2014/main" id="{214D2D36-EF6F-402F-B20D-925C08469598}"/>
                </a:ext>
              </a:extLst>
            </xdr:cNvPr>
            <xdr:cNvSpPr txBox="1"/>
          </xdr:nvSpPr>
          <xdr:spPr>
            <a:xfrm>
              <a:off x="2505075" y="8686800"/>
              <a:ext cx="4725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PE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𝑖</m:t>
                        </m:r>
                      </m:e>
                      <m:sub>
                        <m:r>
                          <a:rPr lang="es-PE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n-US" sz="1100">
                <a:solidFill>
                  <a:sysClr val="windowText" lastClr="000000"/>
                </a:solidFill>
              </a:endParaRPr>
            </a:p>
          </xdr:txBody>
        </xdr:sp>
      </mc:Choice>
      <mc:Fallback xmlns="">
        <xdr:sp macro="" textlink="">
          <xdr:nvSpPr>
            <xdr:cNvPr id="165" name="TextBox 164">
              <a:extLst>
                <a:ext uri="{FF2B5EF4-FFF2-40B4-BE49-F238E27FC236}">
                  <a16:creationId xmlns:a16="http://schemas.microsoft.com/office/drawing/2014/main" id="{214D2D36-EF6F-402F-B20D-925C08469598}"/>
                </a:ext>
              </a:extLst>
            </xdr:cNvPr>
            <xdr:cNvSpPr txBox="1"/>
          </xdr:nvSpPr>
          <xdr:spPr>
            <a:xfrm>
              <a:off x="2505075" y="8686800"/>
              <a:ext cx="4725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PE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𝑖_1</a:t>
              </a:r>
              <a:endParaRPr lang="en-US" sz="1100">
                <a:solidFill>
                  <a:sysClr val="windowText" lastClr="000000"/>
                </a:solidFill>
              </a:endParaRPr>
            </a:p>
          </xdr:txBody>
        </xdr:sp>
      </mc:Fallback>
    </mc:AlternateContent>
    <xdr:clientData/>
  </xdr:oneCellAnchor>
  <xdr:oneCellAnchor>
    <xdr:from>
      <xdr:col>8</xdr:col>
      <xdr:colOff>95250</xdr:colOff>
      <xdr:row>77</xdr:row>
      <xdr:rowOff>19050</xdr:rowOff>
    </xdr:from>
    <xdr:ext cx="47253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6" name="TextBox 165">
              <a:extLst>
                <a:ext uri="{FF2B5EF4-FFF2-40B4-BE49-F238E27FC236}">
                  <a16:creationId xmlns:a16="http://schemas.microsoft.com/office/drawing/2014/main" id="{58241D0C-E795-44EB-9627-2ACEEEF2ADF2}"/>
                </a:ext>
              </a:extLst>
            </xdr:cNvPr>
            <xdr:cNvSpPr txBox="1"/>
          </xdr:nvSpPr>
          <xdr:spPr>
            <a:xfrm>
              <a:off x="5067300" y="9896475"/>
              <a:ext cx="4725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PE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h</m:t>
                        </m:r>
                      </m:e>
                      <m:sub>
                        <m:r>
                          <a:rPr lang="es-PE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n-US" sz="1100">
                <a:solidFill>
                  <a:sysClr val="windowText" lastClr="000000"/>
                </a:solidFill>
              </a:endParaRPr>
            </a:p>
          </xdr:txBody>
        </xdr:sp>
      </mc:Choice>
      <mc:Fallback xmlns="">
        <xdr:sp macro="" textlink="">
          <xdr:nvSpPr>
            <xdr:cNvPr id="166" name="TextBox 165">
              <a:extLst>
                <a:ext uri="{FF2B5EF4-FFF2-40B4-BE49-F238E27FC236}">
                  <a16:creationId xmlns:a16="http://schemas.microsoft.com/office/drawing/2014/main" id="{58241D0C-E795-44EB-9627-2ACEEEF2ADF2}"/>
                </a:ext>
              </a:extLst>
            </xdr:cNvPr>
            <xdr:cNvSpPr txBox="1"/>
          </xdr:nvSpPr>
          <xdr:spPr>
            <a:xfrm>
              <a:off x="5067300" y="9896475"/>
              <a:ext cx="4725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PE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ℎ_2</a:t>
              </a:r>
              <a:endParaRPr lang="en-US" sz="1100">
                <a:solidFill>
                  <a:sysClr val="windowText" lastClr="000000"/>
                </a:solidFill>
              </a:endParaRPr>
            </a:p>
          </xdr:txBody>
        </xdr:sp>
      </mc:Fallback>
    </mc:AlternateContent>
    <xdr:clientData/>
  </xdr:oneCellAnchor>
  <xdr:oneCellAnchor>
    <xdr:from>
      <xdr:col>8</xdr:col>
      <xdr:colOff>76200</xdr:colOff>
      <xdr:row>71</xdr:row>
      <xdr:rowOff>9525</xdr:rowOff>
    </xdr:from>
    <xdr:ext cx="47253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7" name="TextBox 166">
              <a:extLst>
                <a:ext uri="{FF2B5EF4-FFF2-40B4-BE49-F238E27FC236}">
                  <a16:creationId xmlns:a16="http://schemas.microsoft.com/office/drawing/2014/main" id="{9588273C-10BA-4184-9B62-9851C18CA483}"/>
                </a:ext>
              </a:extLst>
            </xdr:cNvPr>
            <xdr:cNvSpPr txBox="1"/>
          </xdr:nvSpPr>
          <xdr:spPr>
            <a:xfrm>
              <a:off x="5048250" y="8686800"/>
              <a:ext cx="4725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PE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h</m:t>
                        </m:r>
                      </m:e>
                      <m:sub>
                        <m:r>
                          <a:rPr lang="es-PE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n-US" sz="1100">
                <a:solidFill>
                  <a:sysClr val="windowText" lastClr="000000"/>
                </a:solidFill>
              </a:endParaRPr>
            </a:p>
          </xdr:txBody>
        </xdr:sp>
      </mc:Choice>
      <mc:Fallback xmlns="">
        <xdr:sp macro="" textlink="">
          <xdr:nvSpPr>
            <xdr:cNvPr id="167" name="TextBox 166">
              <a:extLst>
                <a:ext uri="{FF2B5EF4-FFF2-40B4-BE49-F238E27FC236}">
                  <a16:creationId xmlns:a16="http://schemas.microsoft.com/office/drawing/2014/main" id="{9588273C-10BA-4184-9B62-9851C18CA483}"/>
                </a:ext>
              </a:extLst>
            </xdr:cNvPr>
            <xdr:cNvSpPr txBox="1"/>
          </xdr:nvSpPr>
          <xdr:spPr>
            <a:xfrm>
              <a:off x="5048250" y="8686800"/>
              <a:ext cx="4725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PE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ℎ_1</a:t>
              </a:r>
              <a:endParaRPr lang="en-US" sz="1100">
                <a:solidFill>
                  <a:sysClr val="windowText" lastClr="000000"/>
                </a:solidFill>
              </a:endParaRPr>
            </a:p>
          </xdr:txBody>
        </xdr:sp>
      </mc:Fallback>
    </mc:AlternateContent>
    <xdr:clientData/>
  </xdr:oneCellAnchor>
  <xdr:oneCellAnchor>
    <xdr:from>
      <xdr:col>11</xdr:col>
      <xdr:colOff>66675</xdr:colOff>
      <xdr:row>74</xdr:row>
      <xdr:rowOff>0</xdr:rowOff>
    </xdr:from>
    <xdr:ext cx="47253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8" name="TextBox 167">
              <a:extLst>
                <a:ext uri="{FF2B5EF4-FFF2-40B4-BE49-F238E27FC236}">
                  <a16:creationId xmlns:a16="http://schemas.microsoft.com/office/drawing/2014/main" id="{1C84B30B-582C-401B-A290-74A0BCFA15EC}"/>
                </a:ext>
              </a:extLst>
            </xdr:cNvPr>
            <xdr:cNvSpPr txBox="1"/>
          </xdr:nvSpPr>
          <xdr:spPr>
            <a:xfrm>
              <a:off x="6867525" y="9277350"/>
              <a:ext cx="4725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PE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𝑜</m:t>
                        </m:r>
                      </m:e>
                      <m:sub>
                        <m:r>
                          <a:rPr lang="es-PE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n-US" sz="1100">
                <a:solidFill>
                  <a:sysClr val="windowText" lastClr="000000"/>
                </a:solidFill>
              </a:endParaRPr>
            </a:p>
          </xdr:txBody>
        </xdr:sp>
      </mc:Choice>
      <mc:Fallback xmlns="">
        <xdr:sp macro="" textlink="">
          <xdr:nvSpPr>
            <xdr:cNvPr id="168" name="TextBox 167">
              <a:extLst>
                <a:ext uri="{FF2B5EF4-FFF2-40B4-BE49-F238E27FC236}">
                  <a16:creationId xmlns:a16="http://schemas.microsoft.com/office/drawing/2014/main" id="{1C84B30B-582C-401B-A290-74A0BCFA15EC}"/>
                </a:ext>
              </a:extLst>
            </xdr:cNvPr>
            <xdr:cNvSpPr txBox="1"/>
          </xdr:nvSpPr>
          <xdr:spPr>
            <a:xfrm>
              <a:off x="6867525" y="9277350"/>
              <a:ext cx="4725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PE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𝑜_1</a:t>
              </a:r>
              <a:endParaRPr lang="en-US" sz="1100">
                <a:solidFill>
                  <a:sysClr val="windowText" lastClr="000000"/>
                </a:solidFill>
              </a:endParaRPr>
            </a:p>
          </xdr:txBody>
        </xdr:sp>
      </mc:Fallback>
    </mc:AlternateContent>
    <xdr:clientData/>
  </xdr:oneCellAnchor>
  <xdr:oneCellAnchor>
    <xdr:from>
      <xdr:col>13</xdr:col>
      <xdr:colOff>76200</xdr:colOff>
      <xdr:row>73</xdr:row>
      <xdr:rowOff>195262</xdr:rowOff>
    </xdr:from>
    <xdr:ext cx="47253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0" name="TextBox 169">
              <a:extLst>
                <a:ext uri="{FF2B5EF4-FFF2-40B4-BE49-F238E27FC236}">
                  <a16:creationId xmlns:a16="http://schemas.microsoft.com/office/drawing/2014/main" id="{0D1014B3-C12D-4781-A01D-2D2B51C71935}"/>
                </a:ext>
              </a:extLst>
            </xdr:cNvPr>
            <xdr:cNvSpPr txBox="1"/>
          </xdr:nvSpPr>
          <xdr:spPr>
            <a:xfrm>
              <a:off x="8096250" y="9272587"/>
              <a:ext cx="4725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PE" sz="11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𝑦</m:t>
                    </m:r>
                  </m:oMath>
                </m:oMathPara>
              </a14:m>
              <a:endParaRPr lang="en-US" sz="1100">
                <a:solidFill>
                  <a:sysClr val="windowText" lastClr="000000"/>
                </a:solidFill>
              </a:endParaRPr>
            </a:p>
          </xdr:txBody>
        </xdr:sp>
      </mc:Choice>
      <mc:Fallback xmlns="">
        <xdr:sp macro="" textlink="">
          <xdr:nvSpPr>
            <xdr:cNvPr id="170" name="TextBox 169">
              <a:extLst>
                <a:ext uri="{FF2B5EF4-FFF2-40B4-BE49-F238E27FC236}">
                  <a16:creationId xmlns:a16="http://schemas.microsoft.com/office/drawing/2014/main" id="{0D1014B3-C12D-4781-A01D-2D2B51C71935}"/>
                </a:ext>
              </a:extLst>
            </xdr:cNvPr>
            <xdr:cNvSpPr txBox="1"/>
          </xdr:nvSpPr>
          <xdr:spPr>
            <a:xfrm>
              <a:off x="8096250" y="9272587"/>
              <a:ext cx="4725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PE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𝑦</a:t>
              </a:r>
              <a:endParaRPr lang="en-US" sz="1100">
                <a:solidFill>
                  <a:sysClr val="windowText" lastClr="000000"/>
                </a:solidFill>
              </a:endParaRPr>
            </a:p>
          </xdr:txBody>
        </xdr:sp>
      </mc:Fallback>
    </mc:AlternateContent>
    <xdr:clientData/>
  </xdr:oneCellAnchor>
  <xdr:twoCellAnchor>
    <xdr:from>
      <xdr:col>1</xdr:col>
      <xdr:colOff>590550</xdr:colOff>
      <xdr:row>80</xdr:row>
      <xdr:rowOff>9525</xdr:rowOff>
    </xdr:from>
    <xdr:to>
      <xdr:col>14</xdr:col>
      <xdr:colOff>0</xdr:colOff>
      <xdr:row>80</xdr:row>
      <xdr:rowOff>28575</xdr:rowOff>
    </xdr:to>
    <xdr:cxnSp macro="">
      <xdr:nvCxnSpPr>
        <xdr:cNvPr id="171" name="Straight Arrow Connector 170">
          <a:extLst>
            <a:ext uri="{FF2B5EF4-FFF2-40B4-BE49-F238E27FC236}">
              <a16:creationId xmlns:a16="http://schemas.microsoft.com/office/drawing/2014/main" id="{2DA42F61-8064-4888-8601-47F681A13F12}"/>
            </a:ext>
          </a:extLst>
        </xdr:cNvPr>
        <xdr:cNvCxnSpPr/>
      </xdr:nvCxnSpPr>
      <xdr:spPr>
        <a:xfrm flipH="1" flipV="1">
          <a:off x="1200150" y="10467975"/>
          <a:ext cx="7429500" cy="19050"/>
        </a:xfrm>
        <a:prstGeom prst="straightConnector1">
          <a:avLst/>
        </a:prstGeom>
        <a:ln>
          <a:solidFill>
            <a:srgbClr val="7030A0"/>
          </a:solidFill>
          <a:tailEnd type="triangle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oneCellAnchor>
    <xdr:from>
      <xdr:col>12</xdr:col>
      <xdr:colOff>209550</xdr:colOff>
      <xdr:row>65</xdr:row>
      <xdr:rowOff>133350</xdr:rowOff>
    </xdr:from>
    <xdr:ext cx="549959" cy="264560"/>
    <xdr:sp macro="" textlink="">
      <xdr:nvSpPr>
        <xdr:cNvPr id="172" name="TextBox 171">
          <a:extLst>
            <a:ext uri="{FF2B5EF4-FFF2-40B4-BE49-F238E27FC236}">
              <a16:creationId xmlns:a16="http://schemas.microsoft.com/office/drawing/2014/main" id="{19969C65-4114-49C3-B10B-E49B475A4DD6}"/>
            </a:ext>
          </a:extLst>
        </xdr:cNvPr>
        <xdr:cNvSpPr txBox="1"/>
      </xdr:nvSpPr>
      <xdr:spPr>
        <a:xfrm>
          <a:off x="7620000" y="7620000"/>
          <a:ext cx="54995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/>
            <a:t>TRAIN</a:t>
          </a:r>
        </a:p>
      </xdr:txBody>
    </xdr:sp>
    <xdr:clientData/>
  </xdr:oneCellAnchor>
  <xdr:oneCellAnchor>
    <xdr:from>
      <xdr:col>11</xdr:col>
      <xdr:colOff>542925</xdr:colOff>
      <xdr:row>78</xdr:row>
      <xdr:rowOff>104775</xdr:rowOff>
    </xdr:from>
    <xdr:ext cx="1382623" cy="264560"/>
    <xdr:sp macro="" textlink="">
      <xdr:nvSpPr>
        <xdr:cNvPr id="173" name="TextBox 172">
          <a:extLst>
            <a:ext uri="{FF2B5EF4-FFF2-40B4-BE49-F238E27FC236}">
              <a16:creationId xmlns:a16="http://schemas.microsoft.com/office/drawing/2014/main" id="{C5B5A91D-6355-43F4-B55B-EDB695431100}"/>
            </a:ext>
          </a:extLst>
        </xdr:cNvPr>
        <xdr:cNvSpPr txBox="1"/>
      </xdr:nvSpPr>
      <xdr:spPr>
        <a:xfrm>
          <a:off x="7343775" y="10182225"/>
          <a:ext cx="138262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/>
            <a:t>BACKPROPAGATION</a:t>
          </a:r>
        </a:p>
      </xdr:txBody>
    </xdr:sp>
    <xdr:clientData/>
  </xdr:oneCellAnchor>
  <xdr:oneCellAnchor>
    <xdr:from>
      <xdr:col>14</xdr:col>
      <xdr:colOff>0</xdr:colOff>
      <xdr:row>56</xdr:row>
      <xdr:rowOff>157162</xdr:rowOff>
    </xdr:from>
    <xdr:ext cx="647700" cy="35836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4" name="TextBox 173">
              <a:extLst>
                <a:ext uri="{FF2B5EF4-FFF2-40B4-BE49-F238E27FC236}">
                  <a16:creationId xmlns:a16="http://schemas.microsoft.com/office/drawing/2014/main" id="{4D0C30B5-722A-4B24-9B20-AB7FAD4FFD3D}"/>
                </a:ext>
              </a:extLst>
            </xdr:cNvPr>
            <xdr:cNvSpPr txBox="1"/>
          </xdr:nvSpPr>
          <xdr:spPr>
            <a:xfrm>
              <a:off x="8629650" y="5843587"/>
              <a:ext cx="647700" cy="35836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s-PE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PE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s-PE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(1+</m:t>
                        </m:r>
                        <m:sSup>
                          <m:sSupPr>
                            <m:ctrlPr>
                              <a:rPr lang="es-PE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s-PE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𝑒</m:t>
                            </m:r>
                          </m:e>
                          <m:sup>
                            <m:r>
                              <a:rPr lang="es-PE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−</m:t>
                            </m:r>
                            <m:r>
                              <a:rPr lang="es-PE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𝑥</m:t>
                            </m:r>
                          </m:sup>
                        </m:sSup>
                        <m:r>
                          <a:rPr lang="es-PE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)</m:t>
                        </m:r>
                      </m:den>
                    </m:f>
                    <m:r>
                      <a:rPr lang="es-PE" sz="11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en-US" sz="1100">
                <a:solidFill>
                  <a:sysClr val="windowText" lastClr="000000"/>
                </a:solidFill>
              </a:endParaRPr>
            </a:p>
          </xdr:txBody>
        </xdr:sp>
      </mc:Choice>
      <mc:Fallback xmlns="">
        <xdr:sp macro="" textlink="">
          <xdr:nvSpPr>
            <xdr:cNvPr id="174" name="TextBox 173">
              <a:extLst>
                <a:ext uri="{FF2B5EF4-FFF2-40B4-BE49-F238E27FC236}">
                  <a16:creationId xmlns:a16="http://schemas.microsoft.com/office/drawing/2014/main" id="{4D0C30B5-722A-4B24-9B20-AB7FAD4FFD3D}"/>
                </a:ext>
              </a:extLst>
            </xdr:cNvPr>
            <xdr:cNvSpPr txBox="1"/>
          </xdr:nvSpPr>
          <xdr:spPr>
            <a:xfrm>
              <a:off x="8629650" y="5843587"/>
              <a:ext cx="647700" cy="35836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PE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1/((1+𝑒^(−𝑥)))  </a:t>
              </a:r>
              <a:endParaRPr lang="en-US" sz="1100">
                <a:solidFill>
                  <a:sysClr val="windowText" lastClr="000000"/>
                </a:solidFill>
              </a:endParaRPr>
            </a:p>
          </xdr:txBody>
        </xdr:sp>
      </mc:Fallback>
    </mc:AlternateContent>
    <xdr:clientData/>
  </xdr:oneCellAnchor>
  <xdr:oneCellAnchor>
    <xdr:from>
      <xdr:col>12</xdr:col>
      <xdr:colOff>133350</xdr:colOff>
      <xdr:row>70</xdr:row>
      <xdr:rowOff>157162</xdr:rowOff>
    </xdr:from>
    <xdr:ext cx="161925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5" name="TextBox 174">
              <a:extLst>
                <a:ext uri="{FF2B5EF4-FFF2-40B4-BE49-F238E27FC236}">
                  <a16:creationId xmlns:a16="http://schemas.microsoft.com/office/drawing/2014/main" id="{54634EF1-20F8-4DF3-B3D0-C6B2F4F9EEF0}"/>
                </a:ext>
              </a:extLst>
            </xdr:cNvPr>
            <xdr:cNvSpPr txBox="1"/>
          </xdr:nvSpPr>
          <xdr:spPr>
            <a:xfrm>
              <a:off x="7543800" y="8634412"/>
              <a:ext cx="161925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PE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𝑜</m:t>
                        </m:r>
                      </m:e>
                      <m:sub>
                        <m:r>
                          <a:rPr lang="es-PE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𝑘</m:t>
                        </m:r>
                      </m:sub>
                    </m:sSub>
                    <m:r>
                      <a:rPr lang="es-PE" sz="11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∙</m:t>
                    </m:r>
                    <m:d>
                      <m:dPr>
                        <m:ctrlPr>
                          <a:rPr lang="es-PE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PE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1−</m:t>
                        </m:r>
                        <m:sSub>
                          <m:sSubPr>
                            <m:ctrlPr>
                              <a:rPr lang="es-PE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PE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𝑜</m:t>
                            </m:r>
                          </m:e>
                          <m:sub>
                            <m:r>
                              <a:rPr lang="es-PE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𝑘</m:t>
                            </m:r>
                          </m:sub>
                        </m:sSub>
                      </m:e>
                    </m:d>
                    <m:r>
                      <a:rPr lang="es-PE" sz="11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∙(</m:t>
                    </m:r>
                    <m:sSub>
                      <m:sSubPr>
                        <m:ctrlPr>
                          <a:rPr lang="es-PE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𝑇</m:t>
                        </m:r>
                      </m:e>
                      <m:sub>
                        <m:r>
                          <a:rPr lang="es-PE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𝑘</m:t>
                        </m:r>
                      </m:sub>
                    </m:sSub>
                    <m:r>
                      <a:rPr lang="es-PE" sz="11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−</m:t>
                    </m:r>
                    <m:sSub>
                      <m:sSubPr>
                        <m:ctrlPr>
                          <a:rPr lang="es-PE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𝑜</m:t>
                        </m:r>
                      </m:e>
                      <m:sub>
                        <m:r>
                          <a:rPr lang="es-PE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𝑘</m:t>
                        </m:r>
                      </m:sub>
                    </m:sSub>
                    <m:r>
                      <a:rPr lang="es-PE" sz="11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US" sz="1100">
                <a:solidFill>
                  <a:sysClr val="windowText" lastClr="000000"/>
                </a:solidFill>
              </a:endParaRPr>
            </a:p>
          </xdr:txBody>
        </xdr:sp>
      </mc:Choice>
      <mc:Fallback xmlns="">
        <xdr:sp macro="" textlink="">
          <xdr:nvSpPr>
            <xdr:cNvPr id="175" name="TextBox 174">
              <a:extLst>
                <a:ext uri="{FF2B5EF4-FFF2-40B4-BE49-F238E27FC236}">
                  <a16:creationId xmlns:a16="http://schemas.microsoft.com/office/drawing/2014/main" id="{54634EF1-20F8-4DF3-B3D0-C6B2F4F9EEF0}"/>
                </a:ext>
              </a:extLst>
            </xdr:cNvPr>
            <xdr:cNvSpPr txBox="1"/>
          </xdr:nvSpPr>
          <xdr:spPr>
            <a:xfrm>
              <a:off x="7543800" y="8634412"/>
              <a:ext cx="161925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PE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𝑜_𝑘∙(1−𝑜_𝑘 )∙(𝑇_𝑘−𝑜_𝑘)</a:t>
              </a:r>
              <a:endParaRPr lang="en-US" sz="1100">
                <a:solidFill>
                  <a:sysClr val="windowText" lastClr="000000"/>
                </a:solidFill>
              </a:endParaRPr>
            </a:p>
          </xdr:txBody>
        </xdr:sp>
      </mc:Fallback>
    </mc:AlternateContent>
    <xdr:clientData/>
  </xdr:oneCellAnchor>
  <xdr:oneCellAnchor>
    <xdr:from>
      <xdr:col>11</xdr:col>
      <xdr:colOff>381000</xdr:colOff>
      <xdr:row>77</xdr:row>
      <xdr:rowOff>90487</xdr:rowOff>
    </xdr:from>
    <xdr:ext cx="2133600" cy="20319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6" name="TextBox 175">
              <a:extLst>
                <a:ext uri="{FF2B5EF4-FFF2-40B4-BE49-F238E27FC236}">
                  <a16:creationId xmlns:a16="http://schemas.microsoft.com/office/drawing/2014/main" id="{87DC963E-AEA3-4D6C-8BCB-F7C2C2D1F0F0}"/>
                </a:ext>
              </a:extLst>
            </xdr:cNvPr>
            <xdr:cNvSpPr txBox="1"/>
          </xdr:nvSpPr>
          <xdr:spPr>
            <a:xfrm>
              <a:off x="7181850" y="9967912"/>
              <a:ext cx="2133600" cy="2031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PE" sz="11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𝑊</m:t>
                    </m:r>
                    <m:sSub>
                      <m:sSubPr>
                        <m:ctrlPr>
                          <a:rPr lang="es-PE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𝑜</m:t>
                        </m:r>
                      </m:e>
                      <m:sub>
                        <m:r>
                          <a:rPr lang="es-PE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𝑗𝑘</m:t>
                        </m:r>
                      </m:sub>
                    </m:sSub>
                    <m:r>
                      <a:rPr lang="es-PE" sz="11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=</m:t>
                    </m:r>
                    <m:r>
                      <a:rPr lang="es-PE" sz="11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𝑊</m:t>
                    </m:r>
                    <m:sSub>
                      <m:sSubPr>
                        <m:ctrlPr>
                          <a:rPr lang="es-PE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𝑜</m:t>
                        </m:r>
                      </m:e>
                      <m:sub>
                        <m:sSub>
                          <m:sSubPr>
                            <m:ctrlPr>
                              <a:rPr lang="es-PE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PE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1</m:t>
                            </m:r>
                          </m:e>
                          <m:sub>
                            <m:r>
                              <a:rPr lang="es-PE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𝑖𝑗</m:t>
                            </m:r>
                          </m:sub>
                        </m:sSub>
                      </m:sub>
                    </m:sSub>
                    <m:r>
                      <a:rPr lang="es-PE" sz="11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+</m:t>
                    </m:r>
                    <m:r>
                      <a:rPr lang="es-PE" sz="11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𝛼</m:t>
                    </m:r>
                    <m:r>
                      <a:rPr lang="es-PE" sz="11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∙</m:t>
                    </m:r>
                    <m:sSub>
                      <m:sSubPr>
                        <m:ctrlPr>
                          <a:rPr lang="es-PE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h</m:t>
                        </m:r>
                      </m:e>
                      <m:sub>
                        <m:r>
                          <a:rPr lang="es-PE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𝑗</m:t>
                        </m:r>
                      </m:sub>
                    </m:sSub>
                    <m:r>
                      <a:rPr lang="es-PE" sz="11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∙∆</m:t>
                    </m:r>
                    <m:sSub>
                      <m:sSubPr>
                        <m:ctrlPr>
                          <a:rPr lang="es-PE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PE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𝑜</m:t>
                        </m:r>
                      </m:e>
                      <m:sub>
                        <m:r>
                          <a:rPr lang="es-PE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𝑘</m:t>
                        </m:r>
                      </m:sub>
                    </m:sSub>
                  </m:oMath>
                </m:oMathPara>
              </a14:m>
              <a:endParaRPr lang="en-US" sz="1100">
                <a:solidFill>
                  <a:sysClr val="windowText" lastClr="000000"/>
                </a:solidFill>
              </a:endParaRPr>
            </a:p>
          </xdr:txBody>
        </xdr:sp>
      </mc:Choice>
      <mc:Fallback xmlns="">
        <xdr:sp macro="" textlink="">
          <xdr:nvSpPr>
            <xdr:cNvPr id="176" name="TextBox 175">
              <a:extLst>
                <a:ext uri="{FF2B5EF4-FFF2-40B4-BE49-F238E27FC236}">
                  <a16:creationId xmlns:a16="http://schemas.microsoft.com/office/drawing/2014/main" id="{87DC963E-AEA3-4D6C-8BCB-F7C2C2D1F0F0}"/>
                </a:ext>
              </a:extLst>
            </xdr:cNvPr>
            <xdr:cNvSpPr txBox="1"/>
          </xdr:nvSpPr>
          <xdr:spPr>
            <a:xfrm>
              <a:off x="7181850" y="9967912"/>
              <a:ext cx="2133600" cy="2031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PE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𝑊𝑜_𝑗𝑘=𝑊𝑜_(1_𝑖𝑗 )+𝛼∙ℎ_𝑗∙∆𝑜_𝑘</a:t>
              </a:r>
              <a:endParaRPr lang="en-US" sz="1100">
                <a:solidFill>
                  <a:sysClr val="windowText" lastClr="000000"/>
                </a:solidFill>
              </a:endParaRPr>
            </a:p>
          </xdr:txBody>
        </xdr:sp>
      </mc:Fallback>
    </mc:AlternateContent>
    <xdr:clientData/>
  </xdr:oneCellAnchor>
  <xdr:oneCellAnchor>
    <xdr:from>
      <xdr:col>8</xdr:col>
      <xdr:colOff>76200</xdr:colOff>
      <xdr:row>70</xdr:row>
      <xdr:rowOff>195262</xdr:rowOff>
    </xdr:from>
    <xdr:ext cx="472538" cy="172227"/>
    <xdr:sp macro="" textlink="">
      <xdr:nvSpPr>
        <xdr:cNvPr id="177" name="TextBox 176">
          <a:extLst>
            <a:ext uri="{FF2B5EF4-FFF2-40B4-BE49-F238E27FC236}">
              <a16:creationId xmlns:a16="http://schemas.microsoft.com/office/drawing/2014/main" id="{BB59D503-F414-4CAF-9FBD-3B72C207110D}"/>
            </a:ext>
          </a:extLst>
        </xdr:cNvPr>
        <xdr:cNvSpPr txBox="1"/>
      </xdr:nvSpPr>
      <xdr:spPr>
        <a:xfrm>
          <a:off x="5048250" y="8672512"/>
          <a:ext cx="472538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t">
          <a:spAutoFit/>
        </a:bodyPr>
        <a:lstStyle/>
        <a:p>
          <a:endParaRPr lang="en-US" sz="1100">
            <a:solidFill>
              <a:sysClr val="windowText" lastClr="000000"/>
            </a:solidFill>
          </a:endParaRPr>
        </a:p>
      </xdr:txBody>
    </xdr:sp>
    <xdr:clientData/>
  </xdr:oneCellAnchor>
  <xdr:oneCellAnchor>
    <xdr:from>
      <xdr:col>11</xdr:col>
      <xdr:colOff>524996</xdr:colOff>
      <xdr:row>69</xdr:row>
      <xdr:rowOff>19050</xdr:rowOff>
    </xdr:from>
    <xdr:ext cx="4953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8" name="TextBox 177">
              <a:extLst>
                <a:ext uri="{FF2B5EF4-FFF2-40B4-BE49-F238E27FC236}">
                  <a16:creationId xmlns:a16="http://schemas.microsoft.com/office/drawing/2014/main" id="{4BF463EA-FAB4-4993-9A02-ADE726B5AEAA}"/>
                </a:ext>
              </a:extLst>
            </xdr:cNvPr>
            <xdr:cNvSpPr txBox="1"/>
          </xdr:nvSpPr>
          <xdr:spPr>
            <a:xfrm>
              <a:off x="7282143" y="13746256"/>
              <a:ext cx="4953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PE" sz="11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𝛼</m:t>
                    </m:r>
                    <m:r>
                      <a:rPr lang="es-PE" sz="11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= </m:t>
                    </m:r>
                  </m:oMath>
                </m:oMathPara>
              </a14:m>
              <a:endParaRPr lang="en-US" sz="1100">
                <a:solidFill>
                  <a:sysClr val="windowText" lastClr="000000"/>
                </a:solidFill>
              </a:endParaRPr>
            </a:p>
          </xdr:txBody>
        </xdr:sp>
      </mc:Choice>
      <mc:Fallback xmlns="">
        <xdr:sp macro="" textlink="">
          <xdr:nvSpPr>
            <xdr:cNvPr id="178" name="TextBox 177">
              <a:extLst>
                <a:ext uri="{FF2B5EF4-FFF2-40B4-BE49-F238E27FC236}">
                  <a16:creationId xmlns:a16="http://schemas.microsoft.com/office/drawing/2014/main" id="{4BF463EA-FAB4-4993-9A02-ADE726B5AEAA}"/>
                </a:ext>
              </a:extLst>
            </xdr:cNvPr>
            <xdr:cNvSpPr txBox="1"/>
          </xdr:nvSpPr>
          <xdr:spPr>
            <a:xfrm>
              <a:off x="7282143" y="13746256"/>
              <a:ext cx="4953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PE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𝛼= </a:t>
              </a:r>
              <a:endParaRPr lang="en-US" sz="1100">
                <a:solidFill>
                  <a:sysClr val="windowText" lastClr="000000"/>
                </a:solidFill>
              </a:endParaRPr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812DB-7166-4BE9-98F9-5E2065C0F0CE}">
  <dimension ref="A4:M114"/>
  <sheetViews>
    <sheetView topLeftCell="A85" workbookViewId="0">
      <selection activeCell="K98" sqref="K98"/>
    </sheetView>
  </sheetViews>
  <sheetFormatPr baseColWidth="10" defaultColWidth="9.140625" defaultRowHeight="15" x14ac:dyDescent="0.25"/>
  <sheetData>
    <row r="4" spans="1:13" ht="15.75" thickBot="1" x14ac:dyDescent="0.3"/>
    <row r="5" spans="1:13" ht="15.75" thickBot="1" x14ac:dyDescent="0.3">
      <c r="B5" s="28"/>
      <c r="C5" s="29"/>
      <c r="D5" s="29"/>
      <c r="E5" s="29"/>
      <c r="F5" s="29"/>
      <c r="G5" s="29"/>
      <c r="H5" s="29"/>
      <c r="I5" s="29"/>
      <c r="J5" s="29"/>
      <c r="K5" s="29"/>
      <c r="L5" s="44" t="s">
        <v>7</v>
      </c>
      <c r="M5" s="45"/>
    </row>
    <row r="6" spans="1:13" ht="15.75" thickBot="1" x14ac:dyDescent="0.3">
      <c r="B6" s="31"/>
      <c r="C6" s="2"/>
      <c r="E6" s="26"/>
      <c r="F6" s="26"/>
      <c r="M6" s="32"/>
    </row>
    <row r="7" spans="1:13" x14ac:dyDescent="0.25">
      <c r="B7" s="31"/>
      <c r="C7" s="12">
        <v>-1</v>
      </c>
      <c r="E7" s="25">
        <v>1</v>
      </c>
      <c r="F7" s="26"/>
      <c r="M7" s="32"/>
    </row>
    <row r="8" spans="1:13" ht="15.75" thickBot="1" x14ac:dyDescent="0.3">
      <c r="B8" s="40">
        <v>-1</v>
      </c>
      <c r="C8" s="12"/>
      <c r="E8" s="26"/>
      <c r="F8" s="26"/>
      <c r="M8" s="32"/>
    </row>
    <row r="9" spans="1:13" ht="15.75" thickBot="1" x14ac:dyDescent="0.3">
      <c r="A9" s="36"/>
      <c r="B9" s="37"/>
      <c r="C9" s="12"/>
      <c r="E9" s="26"/>
      <c r="F9" s="13"/>
      <c r="I9" s="13">
        <f>(E7*C7)+(E12*C11)+F16</f>
        <v>-1.5</v>
      </c>
      <c r="K9" s="40">
        <f>IF(I9&lt;=0,-1,1)</f>
        <v>-1</v>
      </c>
      <c r="M9" s="32"/>
    </row>
    <row r="10" spans="1:13" x14ac:dyDescent="0.25">
      <c r="A10" s="36"/>
      <c r="C10" s="12"/>
      <c r="E10" s="26"/>
      <c r="F10" s="26"/>
      <c r="M10" s="32"/>
    </row>
    <row r="11" spans="1:13" ht="15.75" thickBot="1" x14ac:dyDescent="0.3">
      <c r="B11" s="31"/>
      <c r="C11" s="12">
        <v>-1</v>
      </c>
      <c r="E11" s="26"/>
      <c r="F11" s="26"/>
      <c r="M11" s="32"/>
    </row>
    <row r="12" spans="1:13" ht="15.75" thickBot="1" x14ac:dyDescent="0.3">
      <c r="B12" s="31"/>
      <c r="C12" s="2"/>
      <c r="E12" s="27">
        <v>1</v>
      </c>
      <c r="F12" s="26"/>
      <c r="M12" s="32"/>
    </row>
    <row r="13" spans="1:13" x14ac:dyDescent="0.25">
      <c r="B13" s="31"/>
      <c r="E13" s="26"/>
      <c r="F13" s="26"/>
      <c r="M13" s="32"/>
    </row>
    <row r="14" spans="1:13" ht="15.75" thickBot="1" x14ac:dyDescent="0.3">
      <c r="B14" s="31"/>
      <c r="E14" s="26"/>
      <c r="F14" s="26"/>
      <c r="K14" s="38" t="str">
        <f>IF(K9=B8,"BIEN CLASIFICADO","MAL CLASIFICADO")</f>
        <v>BIEN CLASIFICADO</v>
      </c>
      <c r="L14" s="39"/>
      <c r="M14" s="32"/>
    </row>
    <row r="15" spans="1:13" ht="15.75" thickBot="1" x14ac:dyDescent="0.3">
      <c r="B15" s="31"/>
      <c r="F15" s="1"/>
      <c r="M15" s="32"/>
    </row>
    <row r="16" spans="1:13" ht="15.75" thickBot="1" x14ac:dyDescent="0.3">
      <c r="B16" s="31"/>
      <c r="F16" s="13">
        <v>0.5</v>
      </c>
      <c r="M16" s="32"/>
    </row>
    <row r="17" spans="1:13" x14ac:dyDescent="0.25">
      <c r="B17" s="33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5"/>
    </row>
    <row r="18" spans="1:13" ht="15.75" thickBot="1" x14ac:dyDescent="0.3">
      <c r="B18" s="28"/>
      <c r="C18" s="29"/>
      <c r="D18" s="29"/>
      <c r="E18" s="29"/>
      <c r="F18" s="29"/>
      <c r="G18" s="29"/>
      <c r="H18" s="29"/>
      <c r="J18" s="29"/>
      <c r="K18" s="29"/>
      <c r="L18" s="29"/>
      <c r="M18" s="30"/>
    </row>
    <row r="19" spans="1:13" ht="15.75" thickBot="1" x14ac:dyDescent="0.3">
      <c r="B19" s="31"/>
      <c r="C19" s="2"/>
      <c r="E19" s="26"/>
      <c r="F19" s="26"/>
      <c r="M19" s="32"/>
    </row>
    <row r="20" spans="1:13" x14ac:dyDescent="0.25">
      <c r="A20" s="36"/>
      <c r="B20" s="31"/>
      <c r="C20" s="12">
        <v>-1</v>
      </c>
      <c r="E20" s="25">
        <f>IF(K14="MAL CLASIFICADO",E7+B8*C7,E7)</f>
        <v>1</v>
      </c>
      <c r="F20" s="26"/>
      <c r="M20" s="32"/>
    </row>
    <row r="21" spans="1:13" ht="15.75" thickBot="1" x14ac:dyDescent="0.3">
      <c r="A21" s="36"/>
      <c r="B21" s="31"/>
      <c r="C21" s="12"/>
      <c r="E21" s="26"/>
      <c r="F21" s="26"/>
      <c r="M21" s="32"/>
    </row>
    <row r="22" spans="1:13" ht="15.75" thickBot="1" x14ac:dyDescent="0.3">
      <c r="A22" s="36"/>
      <c r="B22" s="31"/>
      <c r="C22" s="12"/>
      <c r="E22" s="26"/>
      <c r="F22" s="13"/>
      <c r="M22" s="32"/>
    </row>
    <row r="23" spans="1:13" x14ac:dyDescent="0.25">
      <c r="A23" s="36"/>
      <c r="B23" s="31"/>
      <c r="C23" s="12"/>
      <c r="E23" s="26"/>
      <c r="F23" s="26"/>
      <c r="M23" s="32"/>
    </row>
    <row r="24" spans="1:13" ht="15.75" thickBot="1" x14ac:dyDescent="0.3">
      <c r="A24" s="36"/>
      <c r="C24" s="12">
        <v>-1</v>
      </c>
      <c r="E24" s="26"/>
      <c r="F24" s="26"/>
      <c r="M24" s="32"/>
    </row>
    <row r="25" spans="1:13" ht="15.75" thickBot="1" x14ac:dyDescent="0.3">
      <c r="B25" s="31"/>
      <c r="C25" s="2"/>
      <c r="E25" s="27">
        <f>IF(K14="MAL CLASIFICADO",E12+B8*C11,E12)</f>
        <v>1</v>
      </c>
      <c r="F25" s="26"/>
      <c r="I25" s="41" t="str">
        <f>IF(K14="MAL CLASIFICADO","SE CAMBIARON LOS PESOS","SE MANTIENEN LOS PESOS")</f>
        <v>SE MANTIENEN LOS PESOS</v>
      </c>
      <c r="J25" s="42"/>
      <c r="K25" s="43"/>
      <c r="M25" s="32"/>
    </row>
    <row r="26" spans="1:13" x14ac:dyDescent="0.25">
      <c r="B26" s="31"/>
      <c r="E26" s="26"/>
      <c r="F26" s="26"/>
      <c r="M26" s="32"/>
    </row>
    <row r="27" spans="1:13" ht="15.75" thickBot="1" x14ac:dyDescent="0.3">
      <c r="B27" s="31"/>
      <c r="E27" s="26"/>
      <c r="F27" s="26"/>
      <c r="M27" s="32"/>
    </row>
    <row r="28" spans="1:13" ht="15.75" thickBot="1" x14ac:dyDescent="0.3">
      <c r="B28" s="31"/>
      <c r="F28" s="1"/>
      <c r="M28" s="32"/>
    </row>
    <row r="29" spans="1:13" ht="15.75" thickBot="1" x14ac:dyDescent="0.3">
      <c r="B29" s="31"/>
      <c r="F29" s="13">
        <f>IF(K14="MAL CLASIFICADO",F16+B8,F16)</f>
        <v>0.5</v>
      </c>
      <c r="M29" s="32"/>
    </row>
    <row r="30" spans="1:13" x14ac:dyDescent="0.25">
      <c r="B30" s="33"/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5"/>
    </row>
    <row r="32" spans="1:13" ht="15.75" thickBot="1" x14ac:dyDescent="0.3"/>
    <row r="33" spans="1:13" ht="15.75" thickBot="1" x14ac:dyDescent="0.3">
      <c r="B33" s="28"/>
      <c r="C33" s="29"/>
      <c r="D33" s="29"/>
      <c r="E33" s="29"/>
      <c r="F33" s="29"/>
      <c r="G33" s="29"/>
      <c r="H33" s="29"/>
      <c r="I33" s="29"/>
      <c r="J33" s="29"/>
      <c r="K33" s="29"/>
      <c r="L33" s="44" t="s">
        <v>8</v>
      </c>
      <c r="M33" s="45"/>
    </row>
    <row r="34" spans="1:13" ht="15.75" thickBot="1" x14ac:dyDescent="0.3">
      <c r="B34" s="31"/>
      <c r="C34" s="2"/>
      <c r="E34" s="26"/>
      <c r="F34" s="26"/>
      <c r="M34" s="32"/>
    </row>
    <row r="35" spans="1:13" x14ac:dyDescent="0.25">
      <c r="B35" s="31"/>
      <c r="C35" s="12">
        <v>1</v>
      </c>
      <c r="E35" s="25">
        <f>E20</f>
        <v>1</v>
      </c>
      <c r="F35" s="26"/>
      <c r="M35" s="32"/>
    </row>
    <row r="36" spans="1:13" ht="15.75" thickBot="1" x14ac:dyDescent="0.3">
      <c r="A36" s="36"/>
      <c r="B36" s="46">
        <v>-1</v>
      </c>
      <c r="C36" s="12"/>
      <c r="E36" s="26"/>
      <c r="F36" s="26"/>
      <c r="M36" s="32"/>
    </row>
    <row r="37" spans="1:13" ht="15.75" thickBot="1" x14ac:dyDescent="0.3">
      <c r="A37" s="36"/>
      <c r="B37" s="37"/>
      <c r="C37" s="12"/>
      <c r="E37" s="26"/>
      <c r="F37" s="13"/>
      <c r="I37" s="13">
        <f>(E35*C35)+(E40*C39)+F44</f>
        <v>0.5</v>
      </c>
      <c r="K37" s="40">
        <f>IF(I37&lt;=0,-1,1)</f>
        <v>1</v>
      </c>
      <c r="M37" s="32"/>
    </row>
    <row r="38" spans="1:13" x14ac:dyDescent="0.25">
      <c r="A38" s="36"/>
      <c r="C38" s="12"/>
      <c r="E38" s="26"/>
      <c r="F38" s="26"/>
      <c r="M38" s="32"/>
    </row>
    <row r="39" spans="1:13" ht="15.75" thickBot="1" x14ac:dyDescent="0.3">
      <c r="B39" s="31"/>
      <c r="C39" s="12">
        <v>-1</v>
      </c>
      <c r="E39" s="26"/>
      <c r="F39" s="26"/>
      <c r="M39" s="32"/>
    </row>
    <row r="40" spans="1:13" ht="15.75" thickBot="1" x14ac:dyDescent="0.3">
      <c r="B40" s="31"/>
      <c r="C40" s="2"/>
      <c r="E40" s="27">
        <f>E25</f>
        <v>1</v>
      </c>
      <c r="F40" s="26"/>
      <c r="M40" s="32"/>
    </row>
    <row r="41" spans="1:13" x14ac:dyDescent="0.25">
      <c r="B41" s="31"/>
      <c r="E41" s="26"/>
      <c r="F41" s="26"/>
      <c r="M41" s="32"/>
    </row>
    <row r="42" spans="1:13" ht="15.75" thickBot="1" x14ac:dyDescent="0.3">
      <c r="B42" s="31"/>
      <c r="E42" s="26"/>
      <c r="F42" s="26"/>
      <c r="K42" s="38" t="str">
        <f>IF(K37=B36,"BIEN CLASIFICADO","MAL CLASIFICADO")</f>
        <v>MAL CLASIFICADO</v>
      </c>
      <c r="L42" s="39"/>
      <c r="M42" s="32"/>
    </row>
    <row r="43" spans="1:13" ht="15.75" thickBot="1" x14ac:dyDescent="0.3">
      <c r="B43" s="31"/>
      <c r="F43" s="1"/>
      <c r="M43" s="32"/>
    </row>
    <row r="44" spans="1:13" ht="15.75" thickBot="1" x14ac:dyDescent="0.3">
      <c r="B44" s="31"/>
      <c r="F44" s="13">
        <f>F29</f>
        <v>0.5</v>
      </c>
      <c r="M44" s="32"/>
    </row>
    <row r="45" spans="1:13" x14ac:dyDescent="0.25">
      <c r="B45" s="33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5"/>
    </row>
    <row r="46" spans="1:13" ht="15.75" thickBot="1" x14ac:dyDescent="0.3">
      <c r="B46" s="28"/>
      <c r="C46" s="29"/>
      <c r="D46" s="29"/>
      <c r="E46" s="29"/>
      <c r="F46" s="29"/>
      <c r="G46" s="29"/>
      <c r="H46" s="29"/>
      <c r="J46" s="29"/>
      <c r="K46" s="29"/>
      <c r="L46" s="29"/>
      <c r="M46" s="30"/>
    </row>
    <row r="47" spans="1:13" ht="15.75" thickBot="1" x14ac:dyDescent="0.3">
      <c r="B47" s="31"/>
      <c r="C47" s="2"/>
      <c r="E47" s="26"/>
      <c r="F47" s="26"/>
      <c r="M47" s="32"/>
    </row>
    <row r="48" spans="1:13" x14ac:dyDescent="0.25">
      <c r="B48" s="31"/>
      <c r="C48" s="12">
        <v>1</v>
      </c>
      <c r="E48" s="25">
        <f>IF(K42="MAL CLASIFICADO",E35+B36*C35,E35)</f>
        <v>0</v>
      </c>
      <c r="F48" s="26"/>
      <c r="M48" s="32"/>
    </row>
    <row r="49" spans="1:13" ht="15.75" thickBot="1" x14ac:dyDescent="0.3">
      <c r="B49" s="31"/>
      <c r="C49" s="12"/>
      <c r="E49" s="26"/>
      <c r="F49" s="26"/>
      <c r="M49" s="32"/>
    </row>
    <row r="50" spans="1:13" ht="15.75" thickBot="1" x14ac:dyDescent="0.3">
      <c r="B50" s="31"/>
      <c r="C50" s="12"/>
      <c r="E50" s="26"/>
      <c r="F50" s="13"/>
      <c r="M50" s="32"/>
    </row>
    <row r="51" spans="1:13" x14ac:dyDescent="0.25">
      <c r="B51" s="31"/>
      <c r="C51" s="12"/>
      <c r="E51" s="26"/>
      <c r="F51" s="26"/>
      <c r="M51" s="32"/>
    </row>
    <row r="52" spans="1:13" ht="15.75" thickBot="1" x14ac:dyDescent="0.3">
      <c r="A52" s="36"/>
      <c r="C52" s="12">
        <v>-1</v>
      </c>
      <c r="E52" s="26"/>
      <c r="F52" s="26"/>
      <c r="M52" s="32"/>
    </row>
    <row r="53" spans="1:13" ht="15.75" thickBot="1" x14ac:dyDescent="0.3">
      <c r="A53" s="36"/>
      <c r="C53" s="2"/>
      <c r="E53" s="27">
        <f>IF(K42="MAL CLASIFICADO",E40+B36*C39,E40)</f>
        <v>2</v>
      </c>
      <c r="F53" s="26"/>
      <c r="I53" s="41" t="str">
        <f>IF(K42="MAL CLASIFICADO","SE CAMBIARON LOS PESOS","SE MANTIENEN LOS PESOS")</f>
        <v>SE CAMBIARON LOS PESOS</v>
      </c>
      <c r="J53" s="42"/>
      <c r="K53" s="43"/>
      <c r="M53" s="32"/>
    </row>
    <row r="54" spans="1:13" x14ac:dyDescent="0.25">
      <c r="B54" s="31"/>
      <c r="E54" s="26"/>
      <c r="F54" s="26"/>
      <c r="M54" s="32"/>
    </row>
    <row r="55" spans="1:13" ht="15.75" thickBot="1" x14ac:dyDescent="0.3">
      <c r="B55" s="31"/>
      <c r="E55" s="26"/>
      <c r="F55" s="26"/>
      <c r="M55" s="32"/>
    </row>
    <row r="56" spans="1:13" ht="15.75" thickBot="1" x14ac:dyDescent="0.3">
      <c r="B56" s="31"/>
      <c r="F56" s="1"/>
      <c r="M56" s="32"/>
    </row>
    <row r="57" spans="1:13" ht="15.75" thickBot="1" x14ac:dyDescent="0.3">
      <c r="B57" s="31"/>
      <c r="F57" s="13">
        <f>IF(K42="MAL CLASIFICADO",F44+B36,F44)</f>
        <v>-0.5</v>
      </c>
      <c r="M57" s="32"/>
    </row>
    <row r="58" spans="1:13" x14ac:dyDescent="0.25">
      <c r="B58" s="33"/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5"/>
    </row>
    <row r="60" spans="1:13" ht="15.75" thickBot="1" x14ac:dyDescent="0.3"/>
    <row r="61" spans="1:13" ht="15.75" thickBot="1" x14ac:dyDescent="0.3">
      <c r="B61" s="28"/>
      <c r="C61" s="29"/>
      <c r="D61" s="29"/>
      <c r="E61" s="29"/>
      <c r="F61" s="29"/>
      <c r="G61" s="29"/>
      <c r="H61" s="29"/>
      <c r="I61" s="29"/>
      <c r="J61" s="29"/>
      <c r="K61" s="29"/>
      <c r="L61" s="44" t="s">
        <v>9</v>
      </c>
      <c r="M61" s="45"/>
    </row>
    <row r="62" spans="1:13" ht="15.75" thickBot="1" x14ac:dyDescent="0.3">
      <c r="B62" s="31"/>
      <c r="C62" s="2"/>
      <c r="E62" s="26"/>
      <c r="F62" s="26"/>
      <c r="M62" s="32"/>
    </row>
    <row r="63" spans="1:13" x14ac:dyDescent="0.25">
      <c r="B63" s="31"/>
      <c r="C63" s="12">
        <v>-1</v>
      </c>
      <c r="E63" s="25">
        <f>E48</f>
        <v>0</v>
      </c>
      <c r="F63" s="26"/>
      <c r="M63" s="32"/>
    </row>
    <row r="64" spans="1:13" ht="15.75" thickBot="1" x14ac:dyDescent="0.3">
      <c r="A64" s="36"/>
      <c r="B64" s="46">
        <v>-1</v>
      </c>
      <c r="C64" s="12"/>
      <c r="E64" s="26"/>
      <c r="F64" s="26"/>
      <c r="M64" s="32"/>
    </row>
    <row r="65" spans="1:13" ht="15.75" thickBot="1" x14ac:dyDescent="0.3">
      <c r="A65" s="36"/>
      <c r="B65" s="37"/>
      <c r="C65" s="12"/>
      <c r="E65" s="26"/>
      <c r="F65" s="13"/>
      <c r="I65" s="13">
        <f>(E63*C63)+(E68*C67)+F72</f>
        <v>1.5</v>
      </c>
      <c r="K65" s="40">
        <f>IF(I65&lt;=0,-1,1)</f>
        <v>1</v>
      </c>
      <c r="M65" s="32"/>
    </row>
    <row r="66" spans="1:13" x14ac:dyDescent="0.25">
      <c r="A66" s="36"/>
      <c r="C66" s="12"/>
      <c r="E66" s="26"/>
      <c r="F66" s="26"/>
      <c r="M66" s="32"/>
    </row>
    <row r="67" spans="1:13" ht="15.75" thickBot="1" x14ac:dyDescent="0.3">
      <c r="B67" s="31"/>
      <c r="C67" s="12">
        <v>1</v>
      </c>
      <c r="E67" s="26"/>
      <c r="F67" s="26"/>
      <c r="M67" s="32"/>
    </row>
    <row r="68" spans="1:13" ht="15.75" thickBot="1" x14ac:dyDescent="0.3">
      <c r="B68" s="31"/>
      <c r="C68" s="2"/>
      <c r="E68" s="27">
        <f>E53</f>
        <v>2</v>
      </c>
      <c r="F68" s="26"/>
      <c r="M68" s="32"/>
    </row>
    <row r="69" spans="1:13" x14ac:dyDescent="0.25">
      <c r="B69" s="31"/>
      <c r="E69" s="26"/>
      <c r="F69" s="26"/>
      <c r="M69" s="32"/>
    </row>
    <row r="70" spans="1:13" ht="15.75" thickBot="1" x14ac:dyDescent="0.3">
      <c r="B70" s="31"/>
      <c r="E70" s="26"/>
      <c r="F70" s="26"/>
      <c r="K70" s="38" t="str">
        <f>IF(K65=B64,"BIEN CLASIFICADO","MAL CLASIFICADO")</f>
        <v>MAL CLASIFICADO</v>
      </c>
      <c r="L70" s="39"/>
      <c r="M70" s="32"/>
    </row>
    <row r="71" spans="1:13" ht="15.75" thickBot="1" x14ac:dyDescent="0.3">
      <c r="B71" s="31"/>
      <c r="F71" s="1"/>
      <c r="M71" s="32"/>
    </row>
    <row r="72" spans="1:13" ht="15.75" thickBot="1" x14ac:dyDescent="0.3">
      <c r="B72" s="31"/>
      <c r="F72" s="13">
        <f>F57</f>
        <v>-0.5</v>
      </c>
      <c r="M72" s="32"/>
    </row>
    <row r="73" spans="1:13" x14ac:dyDescent="0.25">
      <c r="B73" s="33"/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5"/>
    </row>
    <row r="74" spans="1:13" ht="15.75" thickBot="1" x14ac:dyDescent="0.3">
      <c r="B74" s="28"/>
      <c r="C74" s="29"/>
      <c r="D74" s="29"/>
      <c r="E74" s="29"/>
      <c r="F74" s="29"/>
      <c r="G74" s="29"/>
      <c r="H74" s="29"/>
      <c r="J74" s="29"/>
      <c r="K74" s="29"/>
      <c r="L74" s="29"/>
      <c r="M74" s="30"/>
    </row>
    <row r="75" spans="1:13" ht="15.75" thickBot="1" x14ac:dyDescent="0.3">
      <c r="B75" s="31"/>
      <c r="C75" s="2"/>
      <c r="E75" s="26"/>
      <c r="F75" s="26"/>
      <c r="M75" s="32"/>
    </row>
    <row r="76" spans="1:13" x14ac:dyDescent="0.25">
      <c r="B76" s="31"/>
      <c r="C76" s="12">
        <v>-1</v>
      </c>
      <c r="E76" s="25">
        <f>IF(K70="MAL CLASIFICADO",E63+B64*C63,E63)</f>
        <v>1</v>
      </c>
      <c r="F76" s="26"/>
      <c r="M76" s="32"/>
    </row>
    <row r="77" spans="1:13" ht="15.75" thickBot="1" x14ac:dyDescent="0.3">
      <c r="B77" s="31"/>
      <c r="C77" s="12"/>
      <c r="E77" s="26"/>
      <c r="F77" s="26"/>
      <c r="M77" s="32"/>
    </row>
    <row r="78" spans="1:13" ht="15.75" thickBot="1" x14ac:dyDescent="0.3">
      <c r="B78" s="31"/>
      <c r="C78" s="12"/>
      <c r="E78" s="26"/>
      <c r="F78" s="13"/>
      <c r="M78" s="32"/>
    </row>
    <row r="79" spans="1:13" x14ac:dyDescent="0.25">
      <c r="B79" s="31"/>
      <c r="C79" s="12"/>
      <c r="E79" s="26"/>
      <c r="F79" s="26"/>
      <c r="M79" s="32"/>
    </row>
    <row r="80" spans="1:13" ht="15.75" thickBot="1" x14ac:dyDescent="0.3">
      <c r="A80" s="36"/>
      <c r="C80" s="12">
        <v>-1</v>
      </c>
      <c r="E80" s="26"/>
      <c r="F80" s="26"/>
      <c r="M80" s="32"/>
    </row>
    <row r="81" spans="1:13" ht="15.75" thickBot="1" x14ac:dyDescent="0.3">
      <c r="A81" s="36"/>
      <c r="C81" s="2"/>
      <c r="E81" s="27">
        <f>IF(K70="MAL CLASIFICADO",E68+B64*C67,E68)</f>
        <v>1</v>
      </c>
      <c r="F81" s="26"/>
      <c r="I81" s="41" t="str">
        <f>IF(K70="MAL CLASIFICADO","SE CAMBIARON LOS PESOS","SE MANTIENEN LOS PESOS")</f>
        <v>SE CAMBIARON LOS PESOS</v>
      </c>
      <c r="J81" s="42"/>
      <c r="K81" s="43"/>
      <c r="M81" s="32"/>
    </row>
    <row r="82" spans="1:13" x14ac:dyDescent="0.25">
      <c r="A82" s="36"/>
      <c r="E82" s="26"/>
      <c r="F82" s="26"/>
      <c r="M82" s="32"/>
    </row>
    <row r="83" spans="1:13" ht="15.75" thickBot="1" x14ac:dyDescent="0.3">
      <c r="B83" s="31"/>
      <c r="E83" s="26"/>
      <c r="F83" s="26"/>
      <c r="M83" s="32"/>
    </row>
    <row r="84" spans="1:13" ht="15.75" thickBot="1" x14ac:dyDescent="0.3">
      <c r="B84" s="31"/>
      <c r="F84" s="1"/>
      <c r="M84" s="32"/>
    </row>
    <row r="85" spans="1:13" ht="15.75" thickBot="1" x14ac:dyDescent="0.3">
      <c r="B85" s="31"/>
      <c r="F85" s="13">
        <f>IF(K70="MAL CLASIFICADO",F72+B64,F72)</f>
        <v>-1.5</v>
      </c>
      <c r="M85" s="32"/>
    </row>
    <row r="86" spans="1:13" x14ac:dyDescent="0.25">
      <c r="B86" s="33"/>
      <c r="C86" s="34"/>
      <c r="D86" s="34"/>
      <c r="E86" s="34"/>
      <c r="F86" s="34"/>
      <c r="G86" s="34"/>
      <c r="H86" s="34"/>
      <c r="I86" s="34"/>
      <c r="J86" s="34"/>
      <c r="K86" s="34"/>
      <c r="L86" s="34"/>
      <c r="M86" s="35"/>
    </row>
    <row r="88" spans="1:13" ht="15.75" thickBot="1" x14ac:dyDescent="0.3"/>
    <row r="89" spans="1:13" ht="15.75" thickBot="1" x14ac:dyDescent="0.3">
      <c r="B89" s="28"/>
      <c r="C89" s="29"/>
      <c r="D89" s="29"/>
      <c r="E89" s="29"/>
      <c r="F89" s="29"/>
      <c r="G89" s="29"/>
      <c r="H89" s="29"/>
      <c r="I89" s="29"/>
      <c r="J89" s="29"/>
      <c r="K89" s="29"/>
      <c r="L89" s="44" t="s">
        <v>10</v>
      </c>
      <c r="M89" s="45"/>
    </row>
    <row r="90" spans="1:13" ht="15.75" thickBot="1" x14ac:dyDescent="0.3">
      <c r="B90" s="31"/>
      <c r="C90" s="2"/>
      <c r="E90" s="26"/>
      <c r="F90" s="26"/>
      <c r="M90" s="32"/>
    </row>
    <row r="91" spans="1:13" x14ac:dyDescent="0.25">
      <c r="B91" s="31"/>
      <c r="C91" s="12">
        <v>1</v>
      </c>
      <c r="E91" s="25">
        <f>E76</f>
        <v>1</v>
      </c>
      <c r="F91" s="26"/>
      <c r="M91" s="32"/>
    </row>
    <row r="92" spans="1:13" ht="15.75" thickBot="1" x14ac:dyDescent="0.3">
      <c r="A92" s="36"/>
      <c r="B92" s="46">
        <v>1</v>
      </c>
      <c r="C92" s="12"/>
      <c r="E92" s="26"/>
      <c r="F92" s="26"/>
      <c r="M92" s="32"/>
    </row>
    <row r="93" spans="1:13" ht="15.75" thickBot="1" x14ac:dyDescent="0.3">
      <c r="A93" s="36"/>
      <c r="B93" s="37"/>
      <c r="C93" s="12"/>
      <c r="E93" s="26"/>
      <c r="F93" s="13"/>
      <c r="I93" s="13">
        <f>(E91*C91)+(E96*C95)+F100</f>
        <v>0.5</v>
      </c>
      <c r="K93" s="40">
        <f>IF(I93&lt;=0,-1,1)</f>
        <v>1</v>
      </c>
      <c r="M93" s="32"/>
    </row>
    <row r="94" spans="1:13" x14ac:dyDescent="0.25">
      <c r="A94" s="36"/>
      <c r="C94" s="12"/>
      <c r="E94" s="26"/>
      <c r="F94" s="26"/>
      <c r="M94" s="32"/>
    </row>
    <row r="95" spans="1:13" ht="15.75" thickBot="1" x14ac:dyDescent="0.3">
      <c r="A95" s="36"/>
      <c r="C95" s="12">
        <v>1</v>
      </c>
      <c r="E95" s="26"/>
      <c r="F95" s="26"/>
      <c r="M95" s="32"/>
    </row>
    <row r="96" spans="1:13" ht="15.75" thickBot="1" x14ac:dyDescent="0.3">
      <c r="B96" s="31"/>
      <c r="C96" s="2"/>
      <c r="E96" s="27">
        <f>E81</f>
        <v>1</v>
      </c>
      <c r="F96" s="26"/>
      <c r="M96" s="32"/>
    </row>
    <row r="97" spans="1:13" x14ac:dyDescent="0.25">
      <c r="B97" s="31"/>
      <c r="E97" s="26"/>
      <c r="F97" s="26"/>
      <c r="M97" s="32"/>
    </row>
    <row r="98" spans="1:13" ht="15.75" thickBot="1" x14ac:dyDescent="0.3">
      <c r="B98" s="31"/>
      <c r="E98" s="26"/>
      <c r="F98" s="26"/>
      <c r="K98" s="38" t="str">
        <f>IF(K93=B92,"BIEN CLASIFICADO","MAL CLASIFICADO")</f>
        <v>BIEN CLASIFICADO</v>
      </c>
      <c r="L98" s="39"/>
      <c r="M98" s="32"/>
    </row>
    <row r="99" spans="1:13" ht="15.75" thickBot="1" x14ac:dyDescent="0.3">
      <c r="B99" s="31"/>
      <c r="F99" s="1"/>
      <c r="M99" s="32"/>
    </row>
    <row r="100" spans="1:13" ht="15.75" thickBot="1" x14ac:dyDescent="0.3">
      <c r="B100" s="31"/>
      <c r="F100" s="13">
        <f>F85</f>
        <v>-1.5</v>
      </c>
      <c r="M100" s="32"/>
    </row>
    <row r="101" spans="1:13" x14ac:dyDescent="0.25">
      <c r="B101" s="33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5"/>
    </row>
    <row r="102" spans="1:13" ht="15.75" thickBot="1" x14ac:dyDescent="0.3">
      <c r="B102" s="28"/>
      <c r="C102" s="29"/>
      <c r="D102" s="29"/>
      <c r="E102" s="29"/>
      <c r="F102" s="29"/>
      <c r="G102" s="29"/>
      <c r="H102" s="29"/>
      <c r="J102" s="29"/>
      <c r="K102" s="29"/>
      <c r="L102" s="29"/>
      <c r="M102" s="30"/>
    </row>
    <row r="103" spans="1:13" ht="15.75" thickBot="1" x14ac:dyDescent="0.3">
      <c r="B103" s="31"/>
      <c r="C103" s="2"/>
      <c r="E103" s="26"/>
      <c r="F103" s="26"/>
      <c r="M103" s="32"/>
    </row>
    <row r="104" spans="1:13" x14ac:dyDescent="0.25">
      <c r="B104" s="31"/>
      <c r="C104" s="12">
        <v>-1</v>
      </c>
      <c r="E104" s="25">
        <f>IF(K98="MAL CLASIFICADO",E91+B92*C91,E91)</f>
        <v>1</v>
      </c>
      <c r="F104" s="26"/>
      <c r="M104" s="32"/>
    </row>
    <row r="105" spans="1:13" ht="15.75" thickBot="1" x14ac:dyDescent="0.3">
      <c r="B105" s="31"/>
      <c r="C105" s="12"/>
      <c r="E105" s="26"/>
      <c r="F105" s="26"/>
      <c r="M105" s="32"/>
    </row>
    <row r="106" spans="1:13" ht="15.75" thickBot="1" x14ac:dyDescent="0.3">
      <c r="B106" s="31"/>
      <c r="C106" s="12"/>
      <c r="E106" s="26"/>
      <c r="F106" s="13"/>
      <c r="M106" s="32"/>
    </row>
    <row r="107" spans="1:13" x14ac:dyDescent="0.25">
      <c r="B107" s="31"/>
      <c r="C107" s="12"/>
      <c r="E107" s="26"/>
      <c r="F107" s="26"/>
      <c r="M107" s="32"/>
    </row>
    <row r="108" spans="1:13" ht="15.75" thickBot="1" x14ac:dyDescent="0.3">
      <c r="A108" s="36"/>
      <c r="C108" s="12">
        <v>-1</v>
      </c>
      <c r="E108" s="26"/>
      <c r="F108" s="26"/>
      <c r="M108" s="32"/>
    </row>
    <row r="109" spans="1:13" ht="15.75" thickBot="1" x14ac:dyDescent="0.3">
      <c r="A109" s="36"/>
      <c r="C109" s="2"/>
      <c r="E109" s="27">
        <f>IF(K98="MAL CLASIFICADO",E96+B92*C95,E96)</f>
        <v>1</v>
      </c>
      <c r="F109" s="26"/>
      <c r="I109" s="41" t="str">
        <f>IF(K98="MAL CLASIFICADO","SE CAMBIARON LOS PESOS","SE MANTIENEN LOS PESOS")</f>
        <v>SE MANTIENEN LOS PESOS</v>
      </c>
      <c r="J109" s="42"/>
      <c r="K109" s="43"/>
      <c r="M109" s="32"/>
    </row>
    <row r="110" spans="1:13" x14ac:dyDescent="0.25">
      <c r="A110" s="36"/>
      <c r="E110" s="26"/>
      <c r="F110" s="26"/>
      <c r="M110" s="32"/>
    </row>
    <row r="111" spans="1:13" ht="15.75" thickBot="1" x14ac:dyDescent="0.3">
      <c r="A111" s="36"/>
      <c r="E111" s="26"/>
      <c r="F111" s="26"/>
      <c r="M111" s="32"/>
    </row>
    <row r="112" spans="1:13" ht="15.75" thickBot="1" x14ac:dyDescent="0.3">
      <c r="A112" s="36"/>
      <c r="F112" s="1"/>
      <c r="M112" s="32"/>
    </row>
    <row r="113" spans="2:13" ht="15.75" thickBot="1" x14ac:dyDescent="0.3">
      <c r="B113" s="31"/>
      <c r="F113" s="13">
        <f>IF(K98="MAL CLASIFICADO",F100+B92,F100)</f>
        <v>-1.5</v>
      </c>
      <c r="M113" s="32"/>
    </row>
    <row r="114" spans="2:13" x14ac:dyDescent="0.25">
      <c r="B114" s="33"/>
      <c r="C114" s="34"/>
      <c r="D114" s="34"/>
      <c r="E114" s="34"/>
      <c r="F114" s="34"/>
      <c r="G114" s="34"/>
      <c r="H114" s="34"/>
      <c r="I114" s="34"/>
      <c r="J114" s="34"/>
      <c r="K114" s="34"/>
      <c r="L114" s="34"/>
      <c r="M114" s="35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1B6BA-86CB-425C-B655-2F9E3AB14FDB}">
  <dimension ref="B1:N24"/>
  <sheetViews>
    <sheetView topLeftCell="D1" zoomScaleNormal="100" workbookViewId="0">
      <selection activeCell="M19" sqref="M19"/>
    </sheetView>
  </sheetViews>
  <sheetFormatPr baseColWidth="10" defaultRowHeight="15" x14ac:dyDescent="0.25"/>
  <cols>
    <col min="4" max="4" width="11.85546875" bestFit="1" customWidth="1"/>
    <col min="8" max="8" width="11.85546875" bestFit="1" customWidth="1"/>
  </cols>
  <sheetData>
    <row r="1" spans="2:14" ht="15.75" thickBot="1" x14ac:dyDescent="0.3"/>
    <row r="2" spans="2:14" x14ac:dyDescent="0.25">
      <c r="B2" s="71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69"/>
    </row>
    <row r="3" spans="2:14" x14ac:dyDescent="0.25">
      <c r="B3" s="59"/>
      <c r="C3" s="64" t="s">
        <v>28</v>
      </c>
      <c r="D3" s="64" t="s">
        <v>27</v>
      </c>
      <c r="E3" s="64" t="s">
        <v>26</v>
      </c>
      <c r="F3" s="64" t="s">
        <v>25</v>
      </c>
      <c r="H3" s="68" t="s">
        <v>32</v>
      </c>
      <c r="I3" s="67" t="s">
        <v>31</v>
      </c>
      <c r="N3" s="57"/>
    </row>
    <row r="4" spans="2:14" x14ac:dyDescent="0.25">
      <c r="B4" s="59"/>
      <c r="C4" s="66">
        <v>0</v>
      </c>
      <c r="D4" s="66">
        <v>0</v>
      </c>
      <c r="E4" s="66">
        <v>1</v>
      </c>
      <c r="F4" s="66">
        <v>1</v>
      </c>
      <c r="N4" s="57"/>
    </row>
    <row r="5" spans="2:14" x14ac:dyDescent="0.25">
      <c r="B5" s="59"/>
      <c r="C5" s="58">
        <v>0</v>
      </c>
      <c r="D5" s="58">
        <v>1</v>
      </c>
      <c r="E5" s="58">
        <v>0</v>
      </c>
      <c r="F5" s="58">
        <v>2</v>
      </c>
      <c r="H5" s="60" t="s">
        <v>15</v>
      </c>
      <c r="I5" s="60" t="s">
        <v>14</v>
      </c>
      <c r="J5" s="60" t="s">
        <v>13</v>
      </c>
      <c r="K5" s="60" t="s">
        <v>12</v>
      </c>
      <c r="L5" s="60" t="s">
        <v>11</v>
      </c>
      <c r="N5" s="57"/>
    </row>
    <row r="6" spans="2:14" x14ac:dyDescent="0.25">
      <c r="B6" s="59"/>
      <c r="C6" s="58">
        <v>0</v>
      </c>
      <c r="D6" s="58">
        <v>1</v>
      </c>
      <c r="E6" s="58">
        <v>1</v>
      </c>
      <c r="F6" s="58">
        <v>3</v>
      </c>
      <c r="H6" s="65">
        <v>0.84</v>
      </c>
      <c r="I6" s="65">
        <v>0.39400000000000002</v>
      </c>
      <c r="J6" s="65">
        <v>0.78300000000000003</v>
      </c>
      <c r="K6" s="58">
        <v>0.3</v>
      </c>
      <c r="L6" s="58">
        <v>0</v>
      </c>
      <c r="N6" s="57"/>
    </row>
    <row r="7" spans="2:14" x14ac:dyDescent="0.25">
      <c r="B7" s="59"/>
      <c r="C7" s="58">
        <v>1</v>
      </c>
      <c r="D7" s="58">
        <v>0</v>
      </c>
      <c r="E7" s="58">
        <v>0</v>
      </c>
      <c r="F7" s="58">
        <v>4</v>
      </c>
      <c r="N7" s="57"/>
    </row>
    <row r="8" spans="2:14" x14ac:dyDescent="0.25">
      <c r="B8" s="59"/>
      <c r="C8" s="58">
        <v>1</v>
      </c>
      <c r="D8" s="58">
        <v>0</v>
      </c>
      <c r="E8" s="58">
        <v>1</v>
      </c>
      <c r="F8" s="58">
        <v>5</v>
      </c>
      <c r="H8" s="62" t="s">
        <v>30</v>
      </c>
      <c r="I8" t="s">
        <v>29</v>
      </c>
      <c r="N8" s="57"/>
    </row>
    <row r="9" spans="2:14" x14ac:dyDescent="0.25">
      <c r="B9" s="59"/>
      <c r="C9" s="58">
        <v>1</v>
      </c>
      <c r="D9" s="58">
        <v>1</v>
      </c>
      <c r="E9" s="58">
        <v>0</v>
      </c>
      <c r="F9" s="58">
        <v>6</v>
      </c>
      <c r="N9" s="57"/>
    </row>
    <row r="10" spans="2:14" x14ac:dyDescent="0.25">
      <c r="B10" s="59"/>
      <c r="C10" s="58">
        <v>1</v>
      </c>
      <c r="D10" s="58">
        <v>1</v>
      </c>
      <c r="E10" s="58">
        <v>1</v>
      </c>
      <c r="F10" s="58">
        <v>7</v>
      </c>
      <c r="H10" s="64" t="s">
        <v>28</v>
      </c>
      <c r="I10" s="64" t="s">
        <v>27</v>
      </c>
      <c r="J10" s="64" t="s">
        <v>26</v>
      </c>
      <c r="K10" s="64" t="s">
        <v>25</v>
      </c>
      <c r="N10" s="57"/>
    </row>
    <row r="11" spans="2:14" x14ac:dyDescent="0.25">
      <c r="B11" s="59"/>
      <c r="H11" s="58">
        <v>0</v>
      </c>
      <c r="I11" s="58">
        <v>0</v>
      </c>
      <c r="J11" s="58">
        <v>1</v>
      </c>
      <c r="K11" s="58">
        <v>1</v>
      </c>
      <c r="N11" s="57"/>
    </row>
    <row r="12" spans="2:14" x14ac:dyDescent="0.25">
      <c r="B12" s="59"/>
      <c r="N12" s="57"/>
    </row>
    <row r="13" spans="2:14" x14ac:dyDescent="0.25">
      <c r="B13" s="59"/>
      <c r="H13" s="62" t="s">
        <v>24</v>
      </c>
      <c r="I13" t="s">
        <v>23</v>
      </c>
      <c r="N13" s="57"/>
    </row>
    <row r="14" spans="2:14" x14ac:dyDescent="0.25">
      <c r="B14" s="59"/>
      <c r="N14" s="57"/>
    </row>
    <row r="15" spans="2:14" x14ac:dyDescent="0.25">
      <c r="B15" s="59"/>
      <c r="H15" s="61" t="s">
        <v>22</v>
      </c>
      <c r="L15" s="63" t="s">
        <v>21</v>
      </c>
      <c r="M15" s="58">
        <f>H6*H11+I6*I11+J6*J11+L6</f>
        <v>0.78300000000000003</v>
      </c>
      <c r="N15" s="57"/>
    </row>
    <row r="16" spans="2:14" x14ac:dyDescent="0.25">
      <c r="B16" s="59"/>
      <c r="H16" s="61" t="s">
        <v>20</v>
      </c>
      <c r="L16" s="63" t="s">
        <v>19</v>
      </c>
      <c r="M16" s="58">
        <f>ABS(K11-M15)</f>
        <v>0.21699999999999997</v>
      </c>
      <c r="N16" s="57"/>
    </row>
    <row r="17" spans="2:14" x14ac:dyDescent="0.25">
      <c r="B17" s="59"/>
      <c r="N17" s="57"/>
    </row>
    <row r="18" spans="2:14" x14ac:dyDescent="0.25">
      <c r="B18" s="59"/>
      <c r="H18" s="62" t="s">
        <v>18</v>
      </c>
      <c r="I18" t="s">
        <v>17</v>
      </c>
      <c r="N18" s="57"/>
    </row>
    <row r="19" spans="2:14" x14ac:dyDescent="0.25">
      <c r="B19" s="59"/>
      <c r="N19" s="57"/>
    </row>
    <row r="20" spans="2:14" x14ac:dyDescent="0.25">
      <c r="B20" s="59"/>
      <c r="H20" s="61" t="s">
        <v>16</v>
      </c>
      <c r="N20" s="57"/>
    </row>
    <row r="21" spans="2:14" x14ac:dyDescent="0.25">
      <c r="B21" s="59"/>
      <c r="N21" s="57"/>
    </row>
    <row r="22" spans="2:14" x14ac:dyDescent="0.25">
      <c r="B22" s="59"/>
      <c r="H22" s="60" t="s">
        <v>15</v>
      </c>
      <c r="I22" s="60" t="s">
        <v>14</v>
      </c>
      <c r="J22" s="60" t="s">
        <v>13</v>
      </c>
      <c r="K22" s="60" t="s">
        <v>12</v>
      </c>
      <c r="L22" s="60" t="s">
        <v>11</v>
      </c>
      <c r="N22" s="57"/>
    </row>
    <row r="23" spans="2:14" x14ac:dyDescent="0.25">
      <c r="B23" s="59"/>
      <c r="H23" s="58">
        <f>H6+K6*M16*H11</f>
        <v>0.84</v>
      </c>
      <c r="I23" s="58">
        <f>I6+K6*M16*I11</f>
        <v>0.39400000000000002</v>
      </c>
      <c r="J23" s="58">
        <f>J6+K6*M16*J11</f>
        <v>0.84810000000000008</v>
      </c>
      <c r="K23" s="58">
        <v>0.3</v>
      </c>
      <c r="L23" s="58">
        <v>0</v>
      </c>
      <c r="N23" s="57"/>
    </row>
    <row r="24" spans="2:14" ht="15.75" thickBot="1" x14ac:dyDescent="0.3">
      <c r="B24" s="56"/>
      <c r="C24" s="55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4"/>
    </row>
  </sheetData>
  <pageMargins left="0.7" right="0.7" top="0.75" bottom="0.75" header="0.3" footer="0.3"/>
  <pageSetup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02D94-BE87-4CF6-9584-AE3B973EAAF3}">
  <dimension ref="A2:O81"/>
  <sheetViews>
    <sheetView tabSelected="1" topLeftCell="A64" zoomScale="85" zoomScaleNormal="85" workbookViewId="0">
      <selection activeCell="H23" sqref="H23"/>
    </sheetView>
  </sheetViews>
  <sheetFormatPr baseColWidth="10" defaultColWidth="9.140625" defaultRowHeight="15" x14ac:dyDescent="0.25"/>
  <cols>
    <col min="2" max="2" width="9.140625" customWidth="1"/>
    <col min="8" max="8" width="10.5703125" bestFit="1" customWidth="1"/>
  </cols>
  <sheetData>
    <row r="2" spans="2:15" x14ac:dyDescent="0.25">
      <c r="B2" t="s">
        <v>0</v>
      </c>
      <c r="E2">
        <v>0.25</v>
      </c>
      <c r="G2" t="s">
        <v>1</v>
      </c>
      <c r="L2" t="s">
        <v>2</v>
      </c>
    </row>
    <row r="3" spans="2:15" ht="15.75" thickBot="1" x14ac:dyDescent="0.3"/>
    <row r="4" spans="2:15" x14ac:dyDescent="0.25">
      <c r="B4" s="3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5"/>
    </row>
    <row r="5" spans="2:15" ht="15.75" thickBot="1" x14ac:dyDescent="0.3">
      <c r="B5" s="6"/>
      <c r="O5" s="7"/>
    </row>
    <row r="6" spans="2:15" ht="15.75" thickBot="1" x14ac:dyDescent="0.3">
      <c r="B6" s="6"/>
      <c r="C6" s="2"/>
      <c r="E6" s="1"/>
      <c r="I6" s="1"/>
      <c r="O6" s="7"/>
    </row>
    <row r="7" spans="2:15" x14ac:dyDescent="0.25">
      <c r="B7" s="6"/>
      <c r="O7" s="7"/>
    </row>
    <row r="8" spans="2:15" ht="15.75" thickBot="1" x14ac:dyDescent="0.3">
      <c r="B8" s="6"/>
      <c r="O8" s="7"/>
    </row>
    <row r="9" spans="2:15" ht="15.75" thickBot="1" x14ac:dyDescent="0.3">
      <c r="B9" s="6"/>
      <c r="L9" s="1"/>
      <c r="N9" s="2"/>
      <c r="O9" s="7"/>
    </row>
    <row r="10" spans="2:15" x14ac:dyDescent="0.25">
      <c r="B10" s="6"/>
      <c r="O10" s="7"/>
    </row>
    <row r="11" spans="2:15" ht="15.75" thickBot="1" x14ac:dyDescent="0.3">
      <c r="B11" s="6"/>
      <c r="O11" s="7"/>
    </row>
    <row r="12" spans="2:15" ht="15.75" thickBot="1" x14ac:dyDescent="0.3">
      <c r="B12" s="6"/>
      <c r="C12" s="2"/>
      <c r="E12" s="1"/>
      <c r="I12" s="1"/>
      <c r="O12" s="7"/>
    </row>
    <row r="13" spans="2:15" x14ac:dyDescent="0.25">
      <c r="B13" s="6"/>
      <c r="O13" s="7"/>
    </row>
    <row r="14" spans="2:15" x14ac:dyDescent="0.25">
      <c r="B14" s="6"/>
      <c r="O14" s="7"/>
    </row>
    <row r="15" spans="2:15" ht="15.75" thickBot="1" x14ac:dyDescent="0.3">
      <c r="B15" s="8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10"/>
    </row>
    <row r="16" spans="2:15" ht="15.75" thickBot="1" x14ac:dyDescent="0.3"/>
    <row r="17" spans="1:15" x14ac:dyDescent="0.25">
      <c r="B17" s="3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5"/>
    </row>
    <row r="18" spans="1:15" ht="15.75" thickBot="1" x14ac:dyDescent="0.3">
      <c r="B18" s="6"/>
      <c r="G18" s="14">
        <f ca="1">2*(RAND() - 0.5)</f>
        <v>0.57694401162213538</v>
      </c>
      <c r="O18" s="7"/>
    </row>
    <row r="19" spans="1:15" ht="15.75" thickBot="1" x14ac:dyDescent="0.3">
      <c r="B19" s="6"/>
      <c r="C19" s="2"/>
      <c r="E19" s="1"/>
      <c r="I19" s="1"/>
      <c r="O19" s="7"/>
    </row>
    <row r="20" spans="1:15" x14ac:dyDescent="0.25">
      <c r="B20" s="6"/>
      <c r="K20" s="14">
        <f ca="1">2*(RAND() - 0.5)</f>
        <v>0.20305704682823666</v>
      </c>
      <c r="O20" s="7"/>
    </row>
    <row r="21" spans="1:15" ht="15.75" thickBot="1" x14ac:dyDescent="0.3">
      <c r="B21" s="6"/>
      <c r="H21" s="15">
        <f ca="1">2*(RAND() - 0.5)</f>
        <v>-0.62444072822896257</v>
      </c>
      <c r="O21" s="7"/>
    </row>
    <row r="22" spans="1:15" ht="15.75" thickBot="1" x14ac:dyDescent="0.3">
      <c r="B22" s="6"/>
      <c r="L22" s="1"/>
      <c r="N22" s="2"/>
      <c r="O22" s="7"/>
    </row>
    <row r="23" spans="1:15" x14ac:dyDescent="0.25">
      <c r="B23" s="6"/>
      <c r="H23" s="14">
        <f ca="1">2*(RAND() - 0.5)</f>
        <v>0.85863231056516898</v>
      </c>
      <c r="O23" s="7"/>
    </row>
    <row r="24" spans="1:15" ht="15.75" thickBot="1" x14ac:dyDescent="0.3">
      <c r="B24" s="6"/>
      <c r="O24" s="7"/>
    </row>
    <row r="25" spans="1:15" ht="15.75" thickBot="1" x14ac:dyDescent="0.3">
      <c r="B25" s="6"/>
      <c r="C25" s="2"/>
      <c r="E25" s="1"/>
      <c r="I25" s="1"/>
      <c r="K25" s="15">
        <f ca="1">2*(RAND() - 0.5)</f>
        <v>4.3658900481229113E-2</v>
      </c>
      <c r="O25" s="7"/>
    </row>
    <row r="26" spans="1:15" x14ac:dyDescent="0.25">
      <c r="B26" s="6"/>
      <c r="G26" s="15">
        <f ca="1">2*(RAND() - 0.5)</f>
        <v>0.5838382983964141</v>
      </c>
      <c r="O26" s="7"/>
    </row>
    <row r="27" spans="1:15" x14ac:dyDescent="0.25">
      <c r="B27" s="6"/>
      <c r="O27" s="7"/>
    </row>
    <row r="28" spans="1:15" ht="15.75" thickBot="1" x14ac:dyDescent="0.3">
      <c r="B28" s="8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10"/>
    </row>
    <row r="29" spans="1:15" ht="15.75" thickBot="1" x14ac:dyDescent="0.3">
      <c r="L29" s="17"/>
      <c r="M29" s="17"/>
      <c r="N29" s="17"/>
      <c r="O29" s="17"/>
    </row>
    <row r="30" spans="1:15" ht="15.75" thickBot="1" x14ac:dyDescent="0.3">
      <c r="A30" s="22" t="s">
        <v>5</v>
      </c>
      <c r="B30" s="4"/>
      <c r="C30" s="4"/>
      <c r="D30" s="4"/>
      <c r="E30" s="4"/>
      <c r="F30" s="4"/>
      <c r="G30" s="4"/>
      <c r="H30" s="4"/>
      <c r="I30" s="4"/>
      <c r="J30" s="4"/>
      <c r="K30" s="4"/>
      <c r="O30" s="18"/>
    </row>
    <row r="31" spans="1:15" ht="15.75" thickBot="1" x14ac:dyDescent="0.3">
      <c r="B31" s="6"/>
      <c r="G31" s="14">
        <v>0.1</v>
      </c>
      <c r="I31" s="76">
        <f>G31*C33+(H34*C37)</f>
        <v>0</v>
      </c>
      <c r="L31" t="s">
        <v>1</v>
      </c>
      <c r="O31" s="19"/>
    </row>
    <row r="32" spans="1:15" ht="15.75" thickBot="1" x14ac:dyDescent="0.3">
      <c r="B32" s="6"/>
      <c r="C32" s="52"/>
      <c r="E32" s="1"/>
      <c r="I32" s="49"/>
      <c r="K32" s="14">
        <v>0.2</v>
      </c>
      <c r="O32" s="19"/>
    </row>
    <row r="33" spans="1:15" ht="15.75" thickBot="1" x14ac:dyDescent="0.3">
      <c r="B33" s="6"/>
      <c r="C33" s="53">
        <v>0</v>
      </c>
      <c r="I33" s="72">
        <f>1/(1+POWER(EXP(1),I31*-1))</f>
        <v>0.5</v>
      </c>
      <c r="M33" s="16"/>
      <c r="O33" s="7"/>
    </row>
    <row r="34" spans="1:15" ht="15.75" thickBot="1" x14ac:dyDescent="0.3">
      <c r="B34" s="6"/>
      <c r="C34" s="12"/>
      <c r="H34" s="15">
        <v>-0.7</v>
      </c>
      <c r="L34" s="76">
        <v>0.21</v>
      </c>
      <c r="O34" s="7"/>
    </row>
    <row r="35" spans="1:15" ht="15.75" thickBot="1" x14ac:dyDescent="0.3">
      <c r="B35" s="6"/>
      <c r="C35" s="12"/>
      <c r="L35" s="49"/>
      <c r="N35" s="52"/>
      <c r="O35" s="7"/>
    </row>
    <row r="36" spans="1:15" ht="15.75" thickBot="1" x14ac:dyDescent="0.3">
      <c r="B36" s="6"/>
      <c r="C36" s="12"/>
      <c r="H36" s="14">
        <v>0.5</v>
      </c>
      <c r="L36" s="72">
        <f>1/(1+POWER(EXP(1),L34*-1))</f>
        <v>0.55230790957432518</v>
      </c>
      <c r="N36" s="40">
        <v>0</v>
      </c>
      <c r="O36" s="7"/>
    </row>
    <row r="37" spans="1:15" ht="15.75" thickBot="1" x14ac:dyDescent="0.3">
      <c r="B37" s="6"/>
      <c r="C37" s="53">
        <v>0</v>
      </c>
      <c r="I37" s="76">
        <f>H36*C33+(G39*C37)</f>
        <v>0</v>
      </c>
      <c r="O37" s="7"/>
    </row>
    <row r="38" spans="1:15" ht="15.75" thickBot="1" x14ac:dyDescent="0.3">
      <c r="B38" s="6"/>
      <c r="C38" s="50"/>
      <c r="E38" s="1"/>
      <c r="I38" s="51"/>
      <c r="K38" s="15">
        <v>0.4</v>
      </c>
      <c r="O38" s="7"/>
    </row>
    <row r="39" spans="1:15" ht="15.75" thickBot="1" x14ac:dyDescent="0.3">
      <c r="B39" s="6"/>
      <c r="G39" s="15">
        <v>0.3</v>
      </c>
      <c r="I39" s="72">
        <f>1/(1+POWER(EXP(1),I37*-1))</f>
        <v>0.5</v>
      </c>
      <c r="O39" s="7"/>
    </row>
    <row r="40" spans="1:15" x14ac:dyDescent="0.25">
      <c r="B40" s="6"/>
      <c r="O40" s="7"/>
    </row>
    <row r="41" spans="1:15" ht="15.75" thickBot="1" x14ac:dyDescent="0.3">
      <c r="B41" s="8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10"/>
    </row>
    <row r="42" spans="1:15" ht="15.75" thickBot="1" x14ac:dyDescent="0.3">
      <c r="A42" s="19"/>
      <c r="I42" s="17"/>
      <c r="L42" s="17"/>
      <c r="M42" s="4"/>
      <c r="N42" s="17"/>
      <c r="O42" s="23"/>
    </row>
    <row r="43" spans="1:15" ht="15.75" thickBot="1" x14ac:dyDescent="0.3">
      <c r="B43" s="3"/>
      <c r="C43" s="4"/>
      <c r="D43" s="4"/>
      <c r="E43" s="4"/>
      <c r="F43" s="4"/>
      <c r="G43" s="4"/>
      <c r="H43" s="4"/>
      <c r="I43" s="20" t="s">
        <v>3</v>
      </c>
      <c r="J43" s="4"/>
      <c r="K43" s="4"/>
      <c r="M43" s="47">
        <v>0.25</v>
      </c>
      <c r="O43" s="18"/>
    </row>
    <row r="44" spans="1:15" ht="15.75" thickBot="1" x14ac:dyDescent="0.3">
      <c r="B44" s="6"/>
      <c r="G44" s="14">
        <f>G31+M43*C33*I44</f>
        <v>0.1</v>
      </c>
      <c r="I44" s="73">
        <f>I33*(1-I33)*(K32*N47)</f>
        <v>-6.8282899054904192E-3</v>
      </c>
      <c r="O44" s="19"/>
    </row>
    <row r="45" spans="1:15" ht="15.75" thickBot="1" x14ac:dyDescent="0.3">
      <c r="B45" s="6"/>
      <c r="C45" s="2"/>
      <c r="E45" s="1"/>
      <c r="I45" s="49"/>
      <c r="O45" s="7"/>
    </row>
    <row r="46" spans="1:15" ht="15.75" thickBot="1" x14ac:dyDescent="0.3">
      <c r="B46" s="6"/>
      <c r="K46" s="74">
        <f>K32+M43*I33*N47</f>
        <v>0.18292927523627397</v>
      </c>
      <c r="N46" s="20" t="s">
        <v>3</v>
      </c>
      <c r="O46" s="19"/>
    </row>
    <row r="47" spans="1:15" ht="15.75" thickBot="1" x14ac:dyDescent="0.3">
      <c r="B47" s="6"/>
      <c r="H47" s="15">
        <f>H34+M43*C33*I44</f>
        <v>-0.7</v>
      </c>
      <c r="N47" s="73">
        <f>L36*(1-L36)*(N36-L36)</f>
        <v>-0.13656579810980837</v>
      </c>
      <c r="O47" s="21" t="s">
        <v>4</v>
      </c>
    </row>
    <row r="48" spans="1:15" ht="15.75" thickBot="1" x14ac:dyDescent="0.3">
      <c r="B48" s="6"/>
      <c r="L48" s="1"/>
      <c r="N48" s="50"/>
      <c r="O48" s="19"/>
    </row>
    <row r="49" spans="1:15" ht="15.75" thickBot="1" x14ac:dyDescent="0.3">
      <c r="B49" s="6"/>
      <c r="H49" s="14">
        <f>H36+M43*C33*I50</f>
        <v>0.5</v>
      </c>
      <c r="I49" s="20" t="s">
        <v>3</v>
      </c>
      <c r="O49" s="7"/>
    </row>
    <row r="50" spans="1:15" ht="15.75" thickBot="1" x14ac:dyDescent="0.3">
      <c r="B50" s="6"/>
      <c r="I50" s="73">
        <f>I39*(1-I39)*(K38*N47)</f>
        <v>-1.3656579810980838E-2</v>
      </c>
      <c r="O50" s="7"/>
    </row>
    <row r="51" spans="1:15" ht="15.75" thickBot="1" x14ac:dyDescent="0.3">
      <c r="B51" s="6"/>
      <c r="C51" s="2"/>
      <c r="E51" s="1"/>
      <c r="I51" s="49"/>
      <c r="K51" s="75">
        <f>K38+M43*I39*N47</f>
        <v>0.38292927523627396</v>
      </c>
      <c r="O51" s="7"/>
    </row>
    <row r="52" spans="1:15" x14ac:dyDescent="0.25">
      <c r="B52" s="6"/>
      <c r="G52" s="15">
        <f>G39+M43*C37*I50</f>
        <v>0.3</v>
      </c>
      <c r="O52" s="7"/>
    </row>
    <row r="53" spans="1:15" x14ac:dyDescent="0.25">
      <c r="B53" s="6"/>
      <c r="O53" s="7"/>
    </row>
    <row r="54" spans="1:15" ht="15.75" thickBot="1" x14ac:dyDescent="0.3">
      <c r="B54" s="8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10"/>
    </row>
    <row r="56" spans="1:15" ht="15.75" thickBot="1" x14ac:dyDescent="0.3">
      <c r="L56" s="24"/>
      <c r="M56" s="24"/>
      <c r="N56" s="24"/>
    </row>
    <row r="57" spans="1:15" ht="15.75" thickBot="1" x14ac:dyDescent="0.3">
      <c r="A57" s="22" t="s">
        <v>6</v>
      </c>
      <c r="B57" s="4"/>
      <c r="C57" s="4"/>
      <c r="D57" s="4"/>
      <c r="E57" s="4"/>
      <c r="F57" s="4"/>
      <c r="G57" s="4"/>
      <c r="H57" s="4"/>
      <c r="I57" s="4"/>
      <c r="J57" s="4"/>
      <c r="K57" s="4"/>
      <c r="O57" s="18"/>
    </row>
    <row r="58" spans="1:15" ht="15.75" thickBot="1" x14ac:dyDescent="0.3">
      <c r="B58" s="6"/>
      <c r="G58" s="14">
        <f>G44</f>
        <v>0.1</v>
      </c>
      <c r="I58" s="76">
        <f>G58*C60+(H61*C64)</f>
        <v>-0.7</v>
      </c>
      <c r="L58" t="s">
        <v>1</v>
      </c>
      <c r="O58" s="19"/>
    </row>
    <row r="59" spans="1:15" ht="15.75" thickBot="1" x14ac:dyDescent="0.3">
      <c r="B59" s="6"/>
      <c r="C59" s="52"/>
      <c r="E59" s="1"/>
      <c r="I59" s="49"/>
      <c r="K59" s="74">
        <f>K46</f>
        <v>0.18292927523627397</v>
      </c>
      <c r="O59" s="19"/>
    </row>
    <row r="60" spans="1:15" ht="15.75" thickBot="1" x14ac:dyDescent="0.3">
      <c r="B60" s="6"/>
      <c r="C60" s="53">
        <v>0</v>
      </c>
      <c r="I60" s="72">
        <f>1/(1+POWER(EXP(1),I58*-1))</f>
        <v>0.33181222783183389</v>
      </c>
      <c r="M60" s="16"/>
      <c r="O60" s="7"/>
    </row>
    <row r="61" spans="1:15" ht="15.75" thickBot="1" x14ac:dyDescent="0.3">
      <c r="B61" s="6"/>
      <c r="C61" s="12"/>
      <c r="H61" s="15">
        <f>H47</f>
        <v>-0.7</v>
      </c>
      <c r="L61" s="76">
        <f>K59*I60+(K65)*I66</f>
        <v>0.28066902697940049</v>
      </c>
      <c r="O61" s="7"/>
    </row>
    <row r="62" spans="1:15" ht="15.75" thickBot="1" x14ac:dyDescent="0.3">
      <c r="B62" s="6"/>
      <c r="C62" s="12"/>
      <c r="L62" s="49"/>
      <c r="N62" s="52"/>
      <c r="O62" s="7"/>
    </row>
    <row r="63" spans="1:15" ht="15.75" thickBot="1" x14ac:dyDescent="0.3">
      <c r="B63" s="6"/>
      <c r="C63" s="12"/>
      <c r="H63" s="14">
        <f>H49</f>
        <v>0.5</v>
      </c>
      <c r="L63" s="72">
        <f>1/(1+POWER(EXP(1),L61*-1))</f>
        <v>0.56971023717912384</v>
      </c>
      <c r="N63" s="40">
        <v>1</v>
      </c>
      <c r="O63" s="7"/>
    </row>
    <row r="64" spans="1:15" ht="15.75" thickBot="1" x14ac:dyDescent="0.3">
      <c r="B64" s="6"/>
      <c r="C64" s="53">
        <v>1</v>
      </c>
      <c r="I64" s="76">
        <f>H63*C60+(G66*C64)</f>
        <v>0.3</v>
      </c>
      <c r="O64" s="7"/>
    </row>
    <row r="65" spans="1:15" ht="15.75" thickBot="1" x14ac:dyDescent="0.3">
      <c r="B65" s="6"/>
      <c r="C65" s="50"/>
      <c r="E65" s="1"/>
      <c r="I65" s="51"/>
      <c r="K65" s="75">
        <f>K51</f>
        <v>0.38292927523627396</v>
      </c>
      <c r="O65" s="7"/>
    </row>
    <row r="66" spans="1:15" ht="15.75" thickBot="1" x14ac:dyDescent="0.3">
      <c r="B66" s="6"/>
      <c r="G66" s="15">
        <f>G52</f>
        <v>0.3</v>
      </c>
      <c r="I66" s="72">
        <f>1/(1+POWER(EXP(1),I64*-1))</f>
        <v>0.57444251681165903</v>
      </c>
      <c r="O66" s="7"/>
    </row>
    <row r="67" spans="1:15" x14ac:dyDescent="0.25">
      <c r="B67" s="6"/>
      <c r="O67" s="7"/>
    </row>
    <row r="68" spans="1:15" ht="15.75" thickBot="1" x14ac:dyDescent="0.3">
      <c r="B68" s="8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10"/>
    </row>
    <row r="69" spans="1:15" ht="15.75" thickBot="1" x14ac:dyDescent="0.3">
      <c r="A69" s="19"/>
      <c r="I69" s="17"/>
      <c r="L69" s="17"/>
      <c r="M69" s="4"/>
      <c r="N69" s="17"/>
      <c r="O69" s="23"/>
    </row>
    <row r="70" spans="1:15" ht="15.75" thickBot="1" x14ac:dyDescent="0.3">
      <c r="B70" s="3"/>
      <c r="C70" s="4"/>
      <c r="D70" s="4"/>
      <c r="E70" s="4"/>
      <c r="F70" s="4"/>
      <c r="G70" s="4"/>
      <c r="H70" s="4"/>
      <c r="I70" s="20" t="s">
        <v>3</v>
      </c>
      <c r="J70" s="4"/>
      <c r="K70" s="4"/>
      <c r="M70" s="47">
        <v>0.25</v>
      </c>
      <c r="O70" s="18"/>
    </row>
    <row r="71" spans="1:15" ht="15.75" thickBot="1" x14ac:dyDescent="0.3">
      <c r="B71" s="6"/>
      <c r="G71" s="14">
        <f>G58+M70*C60*I71</f>
        <v>0.1</v>
      </c>
      <c r="H71" s="48"/>
      <c r="I71" s="73">
        <f>I60*(1-I60)*(K59*N74)</f>
        <v>4.2780925423700454E-3</v>
      </c>
      <c r="O71" s="19"/>
    </row>
    <row r="72" spans="1:15" ht="15.75" thickBot="1" x14ac:dyDescent="0.3">
      <c r="B72" s="6"/>
      <c r="C72" s="2"/>
      <c r="E72" s="1"/>
      <c r="I72" s="49"/>
      <c r="O72" s="7"/>
    </row>
    <row r="73" spans="1:15" ht="15.75" thickBot="1" x14ac:dyDescent="0.3">
      <c r="B73" s="6"/>
      <c r="K73" s="74">
        <f>K59+M70*I60*N74</f>
        <v>0.19167928315449953</v>
      </c>
      <c r="N73" s="20" t="s">
        <v>3</v>
      </c>
      <c r="O73" s="19"/>
    </row>
    <row r="74" spans="1:15" ht="15.75" thickBot="1" x14ac:dyDescent="0.3">
      <c r="B74" s="6"/>
      <c r="H74" s="15">
        <f>H61+M70*C60*I71</f>
        <v>-0.7</v>
      </c>
      <c r="N74" s="73">
        <f>L63*(1-L63)*(N63-L63)</f>
        <v>0.1054814402157615</v>
      </c>
      <c r="O74" s="21" t="s">
        <v>4</v>
      </c>
    </row>
    <row r="75" spans="1:15" ht="15.75" thickBot="1" x14ac:dyDescent="0.3">
      <c r="B75" s="6"/>
      <c r="L75" s="1"/>
      <c r="N75" s="50"/>
      <c r="O75" s="19"/>
    </row>
    <row r="76" spans="1:15" ht="15.75" thickBot="1" x14ac:dyDescent="0.3">
      <c r="B76" s="6"/>
      <c r="H76" s="11">
        <f>H63+M70*C60*I77</f>
        <v>0.5</v>
      </c>
      <c r="I76" s="20" t="s">
        <v>3</v>
      </c>
      <c r="O76" s="7"/>
    </row>
    <row r="77" spans="1:15" ht="15.75" thickBot="1" x14ac:dyDescent="0.3">
      <c r="B77" s="6"/>
      <c r="I77" s="73">
        <f>I66*(1-I66)*(K65*N74)</f>
        <v>9.8741433688553561E-3</v>
      </c>
      <c r="O77" s="7"/>
    </row>
    <row r="78" spans="1:15" ht="15.75" thickBot="1" x14ac:dyDescent="0.3">
      <c r="B78" s="6"/>
      <c r="C78" s="2"/>
      <c r="E78" s="1"/>
      <c r="I78" s="49"/>
      <c r="K78" s="75">
        <f>K65+M70*I66*N74</f>
        <v>0.39807753123488909</v>
      </c>
      <c r="O78" s="7"/>
    </row>
    <row r="79" spans="1:15" x14ac:dyDescent="0.25">
      <c r="B79" s="6"/>
      <c r="G79" s="75">
        <f>G66+M70*C64*I77</f>
        <v>0.30246853584221384</v>
      </c>
      <c r="O79" s="7"/>
    </row>
    <row r="80" spans="1:15" x14ac:dyDescent="0.25">
      <c r="B80" s="6"/>
      <c r="O80" s="7"/>
    </row>
    <row r="81" spans="2:15" ht="15.75" thickBot="1" x14ac:dyDescent="0.3">
      <c r="B81" s="8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10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Perceptron</vt:lpstr>
      <vt:lpstr>Adaline</vt:lpstr>
      <vt:lpstr>Backpropagation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pms_l</dc:creator>
  <cp:lastModifiedBy>Usuario</cp:lastModifiedBy>
  <dcterms:created xsi:type="dcterms:W3CDTF">2023-10-01T04:15:13Z</dcterms:created>
  <dcterms:modified xsi:type="dcterms:W3CDTF">2023-10-05T03:17:52Z</dcterms:modified>
</cp:coreProperties>
</file>