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urma Manha\Desktop\Willyan R. dos Santos\Dashboard\Dashboard\"/>
    </mc:Choice>
  </mc:AlternateContent>
  <bookViews>
    <workbookView xWindow="0" yWindow="0" windowWidth="28800" windowHeight="12210" activeTab="4"/>
  </bookViews>
  <sheets>
    <sheet name="PLANILHA GERAL" sheetId="1" r:id="rId1"/>
    <sheet name="TABELAS GERAIS" sheetId="10" r:id="rId2"/>
    <sheet name="CONTABILIDADE" sheetId="14" r:id="rId3"/>
    <sheet name="REDES SOCIAIS" sheetId="15" r:id="rId4"/>
    <sheet name="DASHBOARD-PRÁTICA" sheetId="16" r:id="rId5"/>
  </sheets>
  <definedNames>
    <definedName name="SegmentaçãodeDados_MÊS">#N/A</definedName>
    <definedName name="SegmentaçãodeDados_Meses">#N/A</definedName>
  </definedNames>
  <calcPr calcId="162913"/>
  <pivotCaches>
    <pivotCache cacheId="36" r:id="rId6"/>
    <pivotCache cacheId="39" r:id="rId7"/>
    <pivotCache cacheId="47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N14" i="1"/>
  <c r="N13" i="1"/>
  <c r="N12" i="1"/>
  <c r="M7" i="1" l="1"/>
  <c r="O7" i="1" s="1"/>
  <c r="M6" i="1"/>
  <c r="O6" i="1" s="1"/>
  <c r="M5" i="1"/>
  <c r="O5" i="1" s="1"/>
  <c r="M4" i="1"/>
  <c r="O4" i="1" s="1"/>
</calcChain>
</file>

<file path=xl/sharedStrings.xml><?xml version="1.0" encoding="utf-8"?>
<sst xmlns="http://schemas.openxmlformats.org/spreadsheetml/2006/main" count="2533" uniqueCount="352">
  <si>
    <t>TABELA GERAL</t>
  </si>
  <si>
    <t>DATA</t>
  </si>
  <si>
    <t>CLIENTE</t>
  </si>
  <si>
    <t>PROCEDIMENTO</t>
  </si>
  <si>
    <t>VALOR</t>
  </si>
  <si>
    <t>HORARIO</t>
  </si>
  <si>
    <t>MANICURE-BLINDAGEM</t>
  </si>
  <si>
    <t>ANA</t>
  </si>
  <si>
    <t>NIH MAKE</t>
  </si>
  <si>
    <t>GIOVANA</t>
  </si>
  <si>
    <t>MÃO</t>
  </si>
  <si>
    <t>ELOÁ</t>
  </si>
  <si>
    <t>ALINE OLIVEIRA</t>
  </si>
  <si>
    <t>BRUNA SECUNDO</t>
  </si>
  <si>
    <t>PÉ</t>
  </si>
  <si>
    <t>MICHELE</t>
  </si>
  <si>
    <t>MANICURE-FIBRA</t>
  </si>
  <si>
    <t>NEUZA</t>
  </si>
  <si>
    <t>MARCELA</t>
  </si>
  <si>
    <t>ESMALTAÇÃO EM GEL</t>
  </si>
  <si>
    <t>CARLA</t>
  </si>
  <si>
    <t>ROSA</t>
  </si>
  <si>
    <t>FYAMA</t>
  </si>
  <si>
    <t>AMANDA</t>
  </si>
  <si>
    <t>JU</t>
  </si>
  <si>
    <t>LURDES</t>
  </si>
  <si>
    <t>REBECA</t>
  </si>
  <si>
    <t>PATRICIA</t>
  </si>
  <si>
    <t>LETICIA</t>
  </si>
  <si>
    <t>LIGIA</t>
  </si>
  <si>
    <t>PÉ + MÃO</t>
  </si>
  <si>
    <t>FORMA DE PAGAMENTO</t>
  </si>
  <si>
    <t>CARTÃO</t>
  </si>
  <si>
    <t>PIX</t>
  </si>
  <si>
    <t>DINHEIRO</t>
  </si>
  <si>
    <t>CRIS</t>
  </si>
  <si>
    <t>PAMELA</t>
  </si>
  <si>
    <t>JU SOUZA</t>
  </si>
  <si>
    <t>LENE</t>
  </si>
  <si>
    <t>LAURA</t>
  </si>
  <si>
    <t>ANTÔNIA</t>
  </si>
  <si>
    <t>BEATRIZ LOURENÇO</t>
  </si>
  <si>
    <t>LAIANA</t>
  </si>
  <si>
    <t>ROBERTA</t>
  </si>
  <si>
    <t>GLAUCIA</t>
  </si>
  <si>
    <t>NALU</t>
  </si>
  <si>
    <t>MARI</t>
  </si>
  <si>
    <t>JACK</t>
  </si>
  <si>
    <t>JUJU</t>
  </si>
  <si>
    <t>JAMILE</t>
  </si>
  <si>
    <t>SILVANA</t>
  </si>
  <si>
    <t>EVINHA</t>
  </si>
  <si>
    <t>ANDREIA</t>
  </si>
  <si>
    <t>LARY</t>
  </si>
  <si>
    <t>JÔ</t>
  </si>
  <si>
    <t>CÍLIOS</t>
  </si>
  <si>
    <t>LUANA SOCHETTI</t>
  </si>
  <si>
    <t>LENA</t>
  </si>
  <si>
    <t>ELINEIDE</t>
  </si>
  <si>
    <t>POLLY</t>
  </si>
  <si>
    <t>THAMY</t>
  </si>
  <si>
    <t>LUANE</t>
  </si>
  <si>
    <t>TÂNIA</t>
  </si>
  <si>
    <t>KETLYM</t>
  </si>
  <si>
    <t>CAROLINY</t>
  </si>
  <si>
    <t>ANA CLARA</t>
  </si>
  <si>
    <t>LORENA</t>
  </si>
  <si>
    <t>JESSICA</t>
  </si>
  <si>
    <t>SOBRANCELHA</t>
  </si>
  <si>
    <t>YSABELLY</t>
  </si>
  <si>
    <t>CASSIA</t>
  </si>
  <si>
    <t>TALITA</t>
  </si>
  <si>
    <t>JOANA</t>
  </si>
  <si>
    <t>LARISSA</t>
  </si>
  <si>
    <t>ANA LUIZA</t>
  </si>
  <si>
    <t>ANINHA</t>
  </si>
  <si>
    <t>ZENEIDE</t>
  </si>
  <si>
    <t>NINA</t>
  </si>
  <si>
    <t>DONA SOCORRO</t>
  </si>
  <si>
    <t>SHIRLEY</t>
  </si>
  <si>
    <t>NEIDE</t>
  </si>
  <si>
    <t>MARINÊS</t>
  </si>
  <si>
    <t>ALYNE</t>
  </si>
  <si>
    <t>HELENA</t>
  </si>
  <si>
    <t>CIDA</t>
  </si>
  <si>
    <t xml:space="preserve">BRUNA </t>
  </si>
  <si>
    <t>BRUNA</t>
  </si>
  <si>
    <t>TAMMY</t>
  </si>
  <si>
    <t>PATY</t>
  </si>
  <si>
    <t>RAFA</t>
  </si>
  <si>
    <t>LINEIDE</t>
  </si>
  <si>
    <t>KETELIM</t>
  </si>
  <si>
    <t>VIVIANE</t>
  </si>
  <si>
    <t>MELISSA</t>
  </si>
  <si>
    <t>SABRINA</t>
  </si>
  <si>
    <t>LILIAM</t>
  </si>
  <si>
    <t>ADRIANA</t>
  </si>
  <si>
    <t>THAIS</t>
  </si>
  <si>
    <t>LORRANY</t>
  </si>
  <si>
    <t>CAMILA</t>
  </si>
  <si>
    <t>JULIA</t>
  </si>
  <si>
    <t>LUANA</t>
  </si>
  <si>
    <t>ALICE</t>
  </si>
  <si>
    <t>ISABELLI</t>
  </si>
  <si>
    <t>JACH</t>
  </si>
  <si>
    <t>ANDRIA</t>
  </si>
  <si>
    <t>LAIS</t>
  </si>
  <si>
    <t>LUDIMILA</t>
  </si>
  <si>
    <t>JULIANA</t>
  </si>
  <si>
    <t>ANDRESSA</t>
  </si>
  <si>
    <t>VALÉRIA</t>
  </si>
  <si>
    <t>ALINE</t>
  </si>
  <si>
    <t>DANI</t>
  </si>
  <si>
    <t>ANGELITA</t>
  </si>
  <si>
    <t>MARIA</t>
  </si>
  <si>
    <t>DAIANE</t>
  </si>
  <si>
    <t>DAYSE</t>
  </si>
  <si>
    <t>MAIA</t>
  </si>
  <si>
    <t>KETELYN</t>
  </si>
  <si>
    <t>CLEO</t>
  </si>
  <si>
    <t>ANGELA</t>
  </si>
  <si>
    <t>NARA</t>
  </si>
  <si>
    <t>LORRANA</t>
  </si>
  <si>
    <t>RENATA</t>
  </si>
  <si>
    <t>YARA</t>
  </si>
  <si>
    <t>PIETRA</t>
  </si>
  <si>
    <t>TELMA</t>
  </si>
  <si>
    <t>PONINHA</t>
  </si>
  <si>
    <t>LIVIA</t>
  </si>
  <si>
    <t>GRASIELA</t>
  </si>
  <si>
    <t>TALYTA</t>
  </si>
  <si>
    <t>CRISTINA</t>
  </si>
  <si>
    <t>NOELI</t>
  </si>
  <si>
    <t>MIKAELA</t>
  </si>
  <si>
    <t>LAIDA</t>
  </si>
  <si>
    <t>JAQUELINE</t>
  </si>
  <si>
    <t>NEUSA</t>
  </si>
  <si>
    <t>GLAUCEA</t>
  </si>
  <si>
    <t>THAYNA</t>
  </si>
  <si>
    <t>CAROL</t>
  </si>
  <si>
    <t>IVONE</t>
  </si>
  <si>
    <t>NILDA</t>
  </si>
  <si>
    <t>THAINA</t>
  </si>
  <si>
    <t>LIFANA</t>
  </si>
  <si>
    <t>MANUELA</t>
  </si>
  <si>
    <t>ANDREA</t>
  </si>
  <si>
    <t>LUCIA</t>
  </si>
  <si>
    <t>TAMIS</t>
  </si>
  <si>
    <t>BRENDA</t>
  </si>
  <si>
    <t>PALOMA</t>
  </si>
  <si>
    <t>MARY</t>
  </si>
  <si>
    <t>SARA</t>
  </si>
  <si>
    <t>BEATRIZ</t>
  </si>
  <si>
    <t>KARINA</t>
  </si>
  <si>
    <t>RAFAELA</t>
  </si>
  <si>
    <t>EDILAINE</t>
  </si>
  <si>
    <t>FERNANDA</t>
  </si>
  <si>
    <t>DUDA</t>
  </si>
  <si>
    <t>NAMMY</t>
  </si>
  <si>
    <t>DAYANE</t>
  </si>
  <si>
    <t>LEONOR</t>
  </si>
  <si>
    <t>VALERIA</t>
  </si>
  <si>
    <t>ISALDE</t>
  </si>
  <si>
    <t>ISABELY</t>
  </si>
  <si>
    <t>FANNY</t>
  </si>
  <si>
    <t>DAMI</t>
  </si>
  <si>
    <t>MARINES</t>
  </si>
  <si>
    <t>SAMY</t>
  </si>
  <si>
    <t>ANTONIA</t>
  </si>
  <si>
    <t>DAIANY</t>
  </si>
  <si>
    <t>VANESSA</t>
  </si>
  <si>
    <t>JULIO</t>
  </si>
  <si>
    <t>MAITE</t>
  </si>
  <si>
    <t>SANDRA</t>
  </si>
  <si>
    <t>NIKE MAKE</t>
  </si>
  <si>
    <t>ZENILDA</t>
  </si>
  <si>
    <t>ANICÉLIA</t>
  </si>
  <si>
    <t>ELIANE</t>
  </si>
  <si>
    <t>DEISE</t>
  </si>
  <si>
    <t>Neuza</t>
  </si>
  <si>
    <t>Ketelin</t>
  </si>
  <si>
    <t>Rosa</t>
  </si>
  <si>
    <t>Angela</t>
  </si>
  <si>
    <t>Andrea</t>
  </si>
  <si>
    <t>Jú</t>
  </si>
  <si>
    <t>Laura</t>
  </si>
  <si>
    <t>Camila</t>
  </si>
  <si>
    <t>Antônia</t>
  </si>
  <si>
    <t>Lígia</t>
  </si>
  <si>
    <t>Aninha</t>
  </si>
  <si>
    <t>Nivia</t>
  </si>
  <si>
    <t>Keli</t>
  </si>
  <si>
    <t>Dani</t>
  </si>
  <si>
    <t>Lari</t>
  </si>
  <si>
    <t>Mari</t>
  </si>
  <si>
    <t>Raquel</t>
  </si>
  <si>
    <t>Thais</t>
  </si>
  <si>
    <t>Nalu</t>
  </si>
  <si>
    <t>Evinha</t>
  </si>
  <si>
    <t>Paloma</t>
  </si>
  <si>
    <t>Lary</t>
  </si>
  <si>
    <t>Jô</t>
  </si>
  <si>
    <t>Bruna Ribeiro</t>
  </si>
  <si>
    <t>JuJu</t>
  </si>
  <si>
    <t>Elineide</t>
  </si>
  <si>
    <t>Mara</t>
  </si>
  <si>
    <t>Jessica</t>
  </si>
  <si>
    <t>Bruna Secundo</t>
  </si>
  <si>
    <t>Forinha</t>
  </si>
  <si>
    <t>Ryana</t>
  </si>
  <si>
    <t>Taila</t>
  </si>
  <si>
    <t>Silvana</t>
  </si>
  <si>
    <t>Bruna</t>
  </si>
  <si>
    <t>Grarnance</t>
  </si>
  <si>
    <t>Zeneide</t>
  </si>
  <si>
    <t>Layane</t>
  </si>
  <si>
    <t>Leticia</t>
  </si>
  <si>
    <t>Verônica</t>
  </si>
  <si>
    <t>Beatriz Lourenço</t>
  </si>
  <si>
    <t>Carla Rodrigues</t>
  </si>
  <si>
    <t>Garcia</t>
  </si>
  <si>
    <t>Tais</t>
  </si>
  <si>
    <t>Jamile</t>
  </si>
  <si>
    <t>Shirley</t>
  </si>
  <si>
    <t>Alcione</t>
  </si>
  <si>
    <t>Ana</t>
  </si>
  <si>
    <t>Amanda</t>
  </si>
  <si>
    <t>Viviane</t>
  </si>
  <si>
    <t>Angelita</t>
  </si>
  <si>
    <t>Carolyne</t>
  </si>
  <si>
    <t>Jamis</t>
  </si>
  <si>
    <t>Aline</t>
  </si>
  <si>
    <t>Thammy</t>
  </si>
  <si>
    <t>Lorena</t>
  </si>
  <si>
    <t>Roberta</t>
  </si>
  <si>
    <t>ISA</t>
  </si>
  <si>
    <t>NATI</t>
  </si>
  <si>
    <t>ISABELLY</t>
  </si>
  <si>
    <t>ERIKA</t>
  </si>
  <si>
    <t>DONA MARIA</t>
  </si>
  <si>
    <t>LIMEIDE</t>
  </si>
  <si>
    <t>TIANA</t>
  </si>
  <si>
    <t>LINA</t>
  </si>
  <si>
    <t>KATILIM</t>
  </si>
  <si>
    <t>RODA</t>
  </si>
  <si>
    <t>MARA</t>
  </si>
  <si>
    <t>VERA</t>
  </si>
  <si>
    <t>JENNIFER</t>
  </si>
  <si>
    <t>SHAARA</t>
  </si>
  <si>
    <t>GEOVANA</t>
  </si>
  <si>
    <t xml:space="preserve">FERNANDA </t>
  </si>
  <si>
    <t>RAQUEL</t>
  </si>
  <si>
    <t>TAIS</t>
  </si>
  <si>
    <t>SHEYLA</t>
  </si>
  <si>
    <t>NICOLI</t>
  </si>
  <si>
    <t xml:space="preserve">BEATRIZ </t>
  </si>
  <si>
    <t>TAIS GALVÃO</t>
  </si>
  <si>
    <t>ELANEIDE</t>
  </si>
  <si>
    <t>FABIANA</t>
  </si>
  <si>
    <t>IRENE</t>
  </si>
  <si>
    <t>LUCIANA</t>
  </si>
  <si>
    <t>ELIANA</t>
  </si>
  <si>
    <t>ARIANE</t>
  </si>
  <si>
    <t>KETELIN</t>
  </si>
  <si>
    <t>NILVANA</t>
  </si>
  <si>
    <t>DARCILENE</t>
  </si>
  <si>
    <t>MARILZA</t>
  </si>
  <si>
    <t>ISADORA</t>
  </si>
  <si>
    <t>LAYANNE</t>
  </si>
  <si>
    <t>ALONGAMENTO</t>
  </si>
  <si>
    <t>ANNA</t>
  </si>
  <si>
    <t>ALCIANE</t>
  </si>
  <si>
    <t>TAINA</t>
  </si>
  <si>
    <t>THAMIRES</t>
  </si>
  <si>
    <t>CRISTINE</t>
  </si>
  <si>
    <t>FABIANNA</t>
  </si>
  <si>
    <t>LETICIA SILVA</t>
  </si>
  <si>
    <t>MARINE</t>
  </si>
  <si>
    <t>MAIARA</t>
  </si>
  <si>
    <t>KETILIN</t>
  </si>
  <si>
    <t>FARAELA</t>
  </si>
  <si>
    <t>JAMIS</t>
  </si>
  <si>
    <t>MAISA</t>
  </si>
  <si>
    <t>LAIANE</t>
  </si>
  <si>
    <t>JAMILI</t>
  </si>
  <si>
    <t>MARIANA</t>
  </si>
  <si>
    <t>NAELE</t>
  </si>
  <si>
    <t>ALCIONE</t>
  </si>
  <si>
    <t>CAROLINA</t>
  </si>
  <si>
    <t>LAUANA</t>
  </si>
  <si>
    <t>ANREIA</t>
  </si>
  <si>
    <t>SÔNIA</t>
  </si>
  <si>
    <t>SUSI</t>
  </si>
  <si>
    <t>SAMIRA</t>
  </si>
  <si>
    <t>ERIVALDA</t>
  </si>
  <si>
    <t>NAILE</t>
  </si>
  <si>
    <t>JYANA</t>
  </si>
  <si>
    <t>MAISÁ</t>
  </si>
  <si>
    <t>FIONA</t>
  </si>
  <si>
    <t>DILENE</t>
  </si>
  <si>
    <t>LEUSA</t>
  </si>
  <si>
    <t>NICOLE</t>
  </si>
  <si>
    <t>EVA</t>
  </si>
  <si>
    <t>MÊS</t>
  </si>
  <si>
    <t>LUCRO</t>
  </si>
  <si>
    <t>GASTOS</t>
  </si>
  <si>
    <t>LUCRO REAL</t>
  </si>
  <si>
    <t>JANEIRO</t>
  </si>
  <si>
    <t>FEVEREIRO</t>
  </si>
  <si>
    <t>MARÇO</t>
  </si>
  <si>
    <t>ABRIL</t>
  </si>
  <si>
    <t>Rótulos de Linha</t>
  </si>
  <si>
    <t>Total Geral</t>
  </si>
  <si>
    <t>abr</t>
  </si>
  <si>
    <t>Contagem de FORMA DE PAGAMENTO</t>
  </si>
  <si>
    <t>Meses</t>
  </si>
  <si>
    <t>FEEDBACK</t>
  </si>
  <si>
    <t>FAIXA ETÁRIA</t>
  </si>
  <si>
    <t>BOM</t>
  </si>
  <si>
    <t>EXCELENTE</t>
  </si>
  <si>
    <t>ÓTIMO</t>
  </si>
  <si>
    <t>SEGUIDORES</t>
  </si>
  <si>
    <t>NOVOS SEGUIDORES</t>
  </si>
  <si>
    <t>STORYS VIZUALIZAÇÃO</t>
  </si>
  <si>
    <t>MANICURE-VIZUALIZAÇÃO</t>
  </si>
  <si>
    <t>CÍLIOS VIZUALIZAÇÃO</t>
  </si>
  <si>
    <t>SOBRANCELHA VIZUALIZAÇÃO</t>
  </si>
  <si>
    <t>JAN</t>
  </si>
  <si>
    <t>FEV</t>
  </si>
  <si>
    <t>MAR</t>
  </si>
  <si>
    <t>ABR</t>
  </si>
  <si>
    <t>REDES SOCIAIS</t>
  </si>
  <si>
    <t>CONTABILIDADE</t>
  </si>
  <si>
    <t>(Tudo)</t>
  </si>
  <si>
    <t>jan</t>
  </si>
  <si>
    <t>fev</t>
  </si>
  <si>
    <t>mar</t>
  </si>
  <si>
    <t>Contagem de PROCEDIMENTO</t>
  </si>
  <si>
    <t>Contagem de CLIENTE</t>
  </si>
  <si>
    <t>Contagem de FEEDBACK</t>
  </si>
  <si>
    <t>Soma de LUCRO</t>
  </si>
  <si>
    <t>Soma de GASTOS</t>
  </si>
  <si>
    <t>Soma de LUCRO REAL</t>
  </si>
  <si>
    <t>-GASTOS</t>
  </si>
  <si>
    <t>-LUCRO</t>
  </si>
  <si>
    <t>-LUCRO REAL</t>
  </si>
  <si>
    <t>Soma de SEGUIDORES</t>
  </si>
  <si>
    <t>Soma de NOVOS SEGUIDORES</t>
  </si>
  <si>
    <t>Soma de STORYS VIZUALIZAÇÃO</t>
  </si>
  <si>
    <t>-MANICURE-VIZUALIZAÇÃO</t>
  </si>
  <si>
    <t>-CÍLIOS VIZUALIZAÇÃO</t>
  </si>
  <si>
    <t>-SOBRANCELHA VIZUALIZAÇÃO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</si>
</sst>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20" fontId="0" fillId="0" borderId="0" xfId="0" applyNumberFormat="1"/>
    <xf numFmtId="44" fontId="0" fillId="0" borderId="0" xfId="1" applyFont="1"/>
    <xf numFmtId="44" fontId="2" fillId="0" borderId="0" xfId="1" applyFont="1"/>
    <xf numFmtId="8" fontId="0" fillId="0" borderId="0" xfId="0" applyNumberFormat="1"/>
    <xf numFmtId="44" fontId="2" fillId="0" borderId="0" xfId="1" applyFont="1" applyAlignment="1">
      <alignment horizontal="left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/>
  </cellXfs>
  <cellStyles count="2">
    <cellStyle name="Moeda" xfId="1" builtinId="4"/>
    <cellStyle name="Normal" xfId="0" builtinId="0"/>
  </cellStyles>
  <dxfs count="6">
    <dxf>
      <numFmt numFmtId="2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5" formatCode="hh:mm"/>
    </dxf>
    <dxf>
      <numFmt numFmtId="34" formatCode="_-&quot;R$&quot;\ * #,##0.00_-;\-&quot;R$&quot;\ * #,##0.00_-;_-&quot;R$&quot;\ * &quot;-&quot;??_-;_-@_-"/>
    </dxf>
    <dxf>
      <numFmt numFmtId="19" formatCode="dd/mm/yyyy"/>
    </dxf>
  </dxfs>
  <tableStyles count="0" defaultTableStyle="TableStyleMedium2" defaultPivotStyle="PivotStyleLight16"/>
  <colors>
    <mruColors>
      <color rgb="FFF57C64"/>
      <color rgb="FFF49180"/>
      <color rgb="FFBB6363"/>
      <color rgb="FFF59564"/>
      <color rgb="FFF5B6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[willyan.xlsx]TABELAS GERAIS!Tabela dinâmica6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FORMA DE PAGAMENTO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7426859142607174"/>
          <c:y val="0.13467592592592595"/>
          <c:w val="0.40808333333333335"/>
          <c:h val="0.68013888888888885"/>
        </c:manualLayout>
      </c:layout>
      <c:doughnutChart>
        <c:varyColors val="1"/>
        <c:ser>
          <c:idx val="0"/>
          <c:order val="0"/>
          <c:tx>
            <c:strRef>
              <c:f>'TABELAS GERAIS'!$C$4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'TABELAS GERAIS'!$B$5:$B$8</c:f>
              <c:strCache>
                <c:ptCount val="3"/>
                <c:pt idx="0">
                  <c:v>CARTÃO</c:v>
                </c:pt>
                <c:pt idx="1">
                  <c:v>DINHEIRO</c:v>
                </c:pt>
                <c:pt idx="2">
                  <c:v>PIX</c:v>
                </c:pt>
              </c:strCache>
            </c:strRef>
          </c:cat>
          <c:val>
            <c:numRef>
              <c:f>'TABELAS GERAIS'!$C$5:$C$8</c:f>
              <c:numCache>
                <c:formatCode>General</c:formatCode>
                <c:ptCount val="3"/>
                <c:pt idx="0">
                  <c:v>54</c:v>
                </c:pt>
                <c:pt idx="1">
                  <c:v>36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F-4B4D-9E4E-B91330795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384251968503939"/>
          <c:y val="0.81357538641003213"/>
          <c:w val="0.35449081364829399"/>
          <c:h val="0.16493219597550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[willyan.xlsx]CONTABILIDADE!Tabela dinâmica15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CONTABILIDADE!$L$2</c:f>
              <c:strCache>
                <c:ptCount val="1"/>
                <c:pt idx="0">
                  <c:v>-LUCRO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CONTABILIDADE!$K$3:$K$7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CONTABILIDADE!$L$3:$L$7</c:f>
              <c:numCache>
                <c:formatCode>General</c:formatCode>
                <c:ptCount val="4"/>
                <c:pt idx="0">
                  <c:v>7669</c:v>
                </c:pt>
                <c:pt idx="1">
                  <c:v>10393</c:v>
                </c:pt>
                <c:pt idx="2">
                  <c:v>12460</c:v>
                </c:pt>
                <c:pt idx="3">
                  <c:v>13115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D-4314-91BB-E1DF6500D92F}"/>
            </c:ext>
          </c:extLst>
        </c:ser>
        <c:ser>
          <c:idx val="1"/>
          <c:order val="1"/>
          <c:tx>
            <c:strRef>
              <c:f>CONTABILIDADE!$M$2</c:f>
              <c:strCache>
                <c:ptCount val="1"/>
                <c:pt idx="0">
                  <c:v>-GASTOS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CONTABILIDADE!$K$3:$K$7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CONTABILIDADE!$M$3:$M$7</c:f>
              <c:numCache>
                <c:formatCode>General</c:formatCode>
                <c:ptCount val="4"/>
                <c:pt idx="0">
                  <c:v>3620</c:v>
                </c:pt>
                <c:pt idx="1">
                  <c:v>3750</c:v>
                </c:pt>
                <c:pt idx="2">
                  <c:v>3695</c:v>
                </c:pt>
                <c:pt idx="3">
                  <c:v>3720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DD-4314-91BB-E1DF6500D92F}"/>
            </c:ext>
          </c:extLst>
        </c:ser>
        <c:ser>
          <c:idx val="2"/>
          <c:order val="2"/>
          <c:tx>
            <c:strRef>
              <c:f>CONTABILIDADE!$N$2</c:f>
              <c:strCache>
                <c:ptCount val="1"/>
                <c:pt idx="0">
                  <c:v>-LUCRO REAL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CONTABILIDADE!$K$3:$K$7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CONTABILIDADE!$N$3:$N$7</c:f>
              <c:numCache>
                <c:formatCode>General</c:formatCode>
                <c:ptCount val="4"/>
                <c:pt idx="0">
                  <c:v>4049</c:v>
                </c:pt>
                <c:pt idx="1">
                  <c:v>6643</c:v>
                </c:pt>
                <c:pt idx="2">
                  <c:v>8765</c:v>
                </c:pt>
                <c:pt idx="3">
                  <c:v>9395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DD-4314-91BB-E1DF6500D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017376"/>
        <c:axId val="1460008224"/>
      </c:barChart>
      <c:catAx>
        <c:axId val="146001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0008224"/>
        <c:crosses val="autoZero"/>
        <c:auto val="1"/>
        <c:lblAlgn val="ctr"/>
        <c:lblOffset val="100"/>
        <c:noMultiLvlLbl val="0"/>
      </c:catAx>
      <c:valAx>
        <c:axId val="146000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6001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[willyan.xlsx]REDES SOCIAIS!Tabela dinâmica16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SEGUIDORES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'REDES SOCIAIS'!$C$2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'REDES SOCIAIS'!$B$3:$B$7</c:f>
              <c:strCache>
                <c:ptCount val="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'REDES SOCIAIS'!$C$3:$C$7</c:f>
              <c:numCache>
                <c:formatCode>General</c:formatCode>
                <c:ptCount val="4"/>
                <c:pt idx="0">
                  <c:v>1689</c:v>
                </c:pt>
                <c:pt idx="1">
                  <c:v>1726</c:v>
                </c:pt>
                <c:pt idx="2">
                  <c:v>1793</c:v>
                </c:pt>
                <c:pt idx="3">
                  <c:v>1879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E-46E5-A59A-5805C1765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7399824"/>
        <c:axId val="1457398576"/>
      </c:barChart>
      <c:catAx>
        <c:axId val="1457399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7398576"/>
        <c:crosses val="autoZero"/>
        <c:auto val="1"/>
        <c:lblAlgn val="ctr"/>
        <c:lblOffset val="100"/>
        <c:noMultiLvlLbl val="0"/>
      </c:catAx>
      <c:valAx>
        <c:axId val="14573985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5739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[willyan.xlsx]REDES SOCIAIS!Tabela dinâmica17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NOVOS</a:t>
            </a:r>
            <a:r>
              <a:rPr lang="en-US" baseline="0"/>
              <a:t> SEGUIDORES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'REDES SOCIAIS'!$F$2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'REDES SOCIAIS'!$E$3:$E$7</c:f>
              <c:strCache>
                <c:ptCount val="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'REDES SOCIAIS'!$F$3:$F$7</c:f>
              <c:numCache>
                <c:formatCode>General</c:formatCode>
                <c:ptCount val="4"/>
                <c:pt idx="0">
                  <c:v>56</c:v>
                </c:pt>
                <c:pt idx="1">
                  <c:v>37</c:v>
                </c:pt>
                <c:pt idx="2">
                  <c:v>67</c:v>
                </c:pt>
                <c:pt idx="3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E-4F02-B865-47074DC8A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7400240"/>
        <c:axId val="1457401904"/>
      </c:barChart>
      <c:catAx>
        <c:axId val="145740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7401904"/>
        <c:crosses val="autoZero"/>
        <c:auto val="1"/>
        <c:lblAlgn val="ctr"/>
        <c:lblOffset val="100"/>
        <c:noMultiLvlLbl val="0"/>
      </c:catAx>
      <c:valAx>
        <c:axId val="14574019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5740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[willyan.xlsx]REDES SOCIAIS!Tabela dinâmica18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VIZUALIZAÇÃO STORYS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doughnutChart>
        <c:varyColors val="1"/>
        <c:ser>
          <c:idx val="0"/>
          <c:order val="0"/>
          <c:tx>
            <c:strRef>
              <c:f>'REDES SOCIAIS'!$I$2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'REDES SOCIAIS'!$H$3:$H$7</c:f>
              <c:strCache>
                <c:ptCount val="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'REDES SOCIAIS'!$I$3:$I$7</c:f>
              <c:numCache>
                <c:formatCode>General</c:formatCode>
                <c:ptCount val="4"/>
                <c:pt idx="0">
                  <c:v>8560</c:v>
                </c:pt>
                <c:pt idx="1">
                  <c:v>8320</c:v>
                </c:pt>
                <c:pt idx="2">
                  <c:v>8445</c:v>
                </c:pt>
                <c:pt idx="3">
                  <c:v>7990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1-4DD2-82E0-0E1174159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58535722884644"/>
          <c:y val="0.21895705745115193"/>
          <c:w val="9.2106969017353088E-2"/>
          <c:h val="0.641205890930300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[willyan.xlsx]REDES SOCIAIS!Tabela dinâmica19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'REDES SOCIAIS'!$L$2</c:f>
              <c:strCache>
                <c:ptCount val="1"/>
                <c:pt idx="0">
                  <c:v>-MANICURE-VIZUALIZAÇÃO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'REDES SOCIAIS'!$K$3:$K$7</c:f>
              <c:strCache>
                <c:ptCount val="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'REDES SOCIAIS'!$L$3:$L$7</c:f>
              <c:numCache>
                <c:formatCode>General</c:formatCode>
                <c:ptCount val="4"/>
                <c:pt idx="0">
                  <c:v>3560</c:v>
                </c:pt>
                <c:pt idx="1">
                  <c:v>3468</c:v>
                </c:pt>
                <c:pt idx="2">
                  <c:v>3229</c:v>
                </c:pt>
                <c:pt idx="3">
                  <c:v>3470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F-4D82-AF03-B90E7168CD2E}"/>
            </c:ext>
          </c:extLst>
        </c:ser>
        <c:ser>
          <c:idx val="1"/>
          <c:order val="1"/>
          <c:tx>
            <c:strRef>
              <c:f>'REDES SOCIAIS'!$M$2</c:f>
              <c:strCache>
                <c:ptCount val="1"/>
                <c:pt idx="0">
                  <c:v>-CÍLIOS VIZUALIZAÇÃO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'REDES SOCIAIS'!$K$3:$K$7</c:f>
              <c:strCache>
                <c:ptCount val="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'REDES SOCIAIS'!$M$3:$M$7</c:f>
              <c:numCache>
                <c:formatCode>General</c:formatCode>
                <c:ptCount val="4"/>
                <c:pt idx="0">
                  <c:v>2590</c:v>
                </c:pt>
                <c:pt idx="1">
                  <c:v>2340</c:v>
                </c:pt>
                <c:pt idx="2">
                  <c:v>2256</c:v>
                </c:pt>
                <c:pt idx="3">
                  <c:v>2364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1F-4D82-AF03-B90E7168CD2E}"/>
            </c:ext>
          </c:extLst>
        </c:ser>
        <c:ser>
          <c:idx val="2"/>
          <c:order val="2"/>
          <c:tx>
            <c:strRef>
              <c:f>'REDES SOCIAIS'!$N$2</c:f>
              <c:strCache>
                <c:ptCount val="1"/>
                <c:pt idx="0">
                  <c:v>-SOBRANCELHA VIZUALIZAÇÃO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'REDES SOCIAIS'!$K$3:$K$7</c:f>
              <c:strCache>
                <c:ptCount val="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'REDES SOCIAIS'!$N$3:$N$7</c:f>
              <c:numCache>
                <c:formatCode>General</c:formatCode>
                <c:ptCount val="4"/>
                <c:pt idx="0">
                  <c:v>1965</c:v>
                </c:pt>
                <c:pt idx="1">
                  <c:v>2236</c:v>
                </c:pt>
                <c:pt idx="2">
                  <c:v>2450</c:v>
                </c:pt>
                <c:pt idx="3">
                  <c:v>2136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1F-4D82-AF03-B90E7168C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003232"/>
        <c:axId val="1459995744"/>
      </c:barChart>
      <c:catAx>
        <c:axId val="146000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9995744"/>
        <c:crosses val="autoZero"/>
        <c:auto val="1"/>
        <c:lblAlgn val="ctr"/>
        <c:lblOffset val="100"/>
        <c:noMultiLvlLbl val="0"/>
      </c:catAx>
      <c:valAx>
        <c:axId val="14599957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6000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[willyan.xlsx]TABELAS GERAIS!Tabela dinâmica7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SERVIÇOS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'TABELAS GERAIS'!$F$4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GERAIS'!$E$5:$E$14</c:f>
              <c:strCache>
                <c:ptCount val="9"/>
                <c:pt idx="0">
                  <c:v>ALONGAMENTO</c:v>
                </c:pt>
                <c:pt idx="1">
                  <c:v>CÍLIOS</c:v>
                </c:pt>
                <c:pt idx="2">
                  <c:v>ESMALTAÇÃO EM GEL</c:v>
                </c:pt>
                <c:pt idx="3">
                  <c:v>MANICURE-BLINDAGEM</c:v>
                </c:pt>
                <c:pt idx="4">
                  <c:v>MANICURE-FIBRA</c:v>
                </c:pt>
                <c:pt idx="5">
                  <c:v>MÃO</c:v>
                </c:pt>
                <c:pt idx="6">
                  <c:v>PÉ</c:v>
                </c:pt>
                <c:pt idx="7">
                  <c:v>PÉ + MÃO</c:v>
                </c:pt>
                <c:pt idx="8">
                  <c:v>SOBRANCELHA</c:v>
                </c:pt>
              </c:strCache>
            </c:strRef>
          </c:cat>
          <c:val>
            <c:numRef>
              <c:f>'TABELAS GERAIS'!$F$5:$F$14</c:f>
              <c:numCache>
                <c:formatCode>General</c:formatCode>
                <c:ptCount val="9"/>
                <c:pt idx="0">
                  <c:v>12</c:v>
                </c:pt>
                <c:pt idx="1">
                  <c:v>23</c:v>
                </c:pt>
                <c:pt idx="2">
                  <c:v>17</c:v>
                </c:pt>
                <c:pt idx="3">
                  <c:v>66</c:v>
                </c:pt>
                <c:pt idx="4">
                  <c:v>84</c:v>
                </c:pt>
                <c:pt idx="5">
                  <c:v>100</c:v>
                </c:pt>
                <c:pt idx="6">
                  <c:v>102</c:v>
                </c:pt>
                <c:pt idx="7">
                  <c:v>159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D-4E7E-BF2A-B14386510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7391504"/>
        <c:axId val="1457391920"/>
      </c:barChart>
      <c:catAx>
        <c:axId val="1457391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7391920"/>
        <c:crosses val="autoZero"/>
        <c:auto val="1"/>
        <c:lblAlgn val="ctr"/>
        <c:lblOffset val="100"/>
        <c:noMultiLvlLbl val="0"/>
      </c:catAx>
      <c:valAx>
        <c:axId val="14573919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5739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[willyan.xlsx]TABELAS GERAIS!Tabela dinâmica7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SERVIÇOS</a:t>
            </a:r>
            <a:r>
              <a:rPr lang="en-US" baseline="0"/>
              <a:t> MÊS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'TABELAS GERAIS'!$F$4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GERAIS'!$E$5:$E$14</c:f>
              <c:strCache>
                <c:ptCount val="9"/>
                <c:pt idx="0">
                  <c:v>ALONGAMENTO</c:v>
                </c:pt>
                <c:pt idx="1">
                  <c:v>CÍLIOS</c:v>
                </c:pt>
                <c:pt idx="2">
                  <c:v>ESMALTAÇÃO EM GEL</c:v>
                </c:pt>
                <c:pt idx="3">
                  <c:v>MANICURE-BLINDAGEM</c:v>
                </c:pt>
                <c:pt idx="4">
                  <c:v>MANICURE-FIBRA</c:v>
                </c:pt>
                <c:pt idx="5">
                  <c:v>MÃO</c:v>
                </c:pt>
                <c:pt idx="6">
                  <c:v>PÉ</c:v>
                </c:pt>
                <c:pt idx="7">
                  <c:v>PÉ + MÃO</c:v>
                </c:pt>
                <c:pt idx="8">
                  <c:v>SOBRANCELHA</c:v>
                </c:pt>
              </c:strCache>
            </c:strRef>
          </c:cat>
          <c:val>
            <c:numRef>
              <c:f>'TABELAS GERAIS'!$F$5:$F$14</c:f>
              <c:numCache>
                <c:formatCode>General</c:formatCode>
                <c:ptCount val="9"/>
                <c:pt idx="0">
                  <c:v>12</c:v>
                </c:pt>
                <c:pt idx="1">
                  <c:v>23</c:v>
                </c:pt>
                <c:pt idx="2">
                  <c:v>17</c:v>
                </c:pt>
                <c:pt idx="3">
                  <c:v>66</c:v>
                </c:pt>
                <c:pt idx="4">
                  <c:v>84</c:v>
                </c:pt>
                <c:pt idx="5">
                  <c:v>100</c:v>
                </c:pt>
                <c:pt idx="6">
                  <c:v>102</c:v>
                </c:pt>
                <c:pt idx="7">
                  <c:v>159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1-4CFF-9C69-15E4BDDC4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0001568"/>
        <c:axId val="1459999488"/>
      </c:barChart>
      <c:catAx>
        <c:axId val="1460001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9999488"/>
        <c:crosses val="autoZero"/>
        <c:auto val="1"/>
        <c:lblAlgn val="ctr"/>
        <c:lblOffset val="100"/>
        <c:noMultiLvlLbl val="0"/>
      </c:catAx>
      <c:valAx>
        <c:axId val="145999948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6000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[willyan.xlsx]TABELAS GERAIS!Tabela dinâmica8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GERAIS'!$I$2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GERAIS'!$H$3:$H$7</c:f>
              <c:strCache>
                <c:ptCount val="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'TABELAS GERAIS'!$I$3:$I$7</c:f>
              <c:numCache>
                <c:formatCode>General</c:formatCode>
                <c:ptCount val="4"/>
                <c:pt idx="0">
                  <c:v>83</c:v>
                </c:pt>
                <c:pt idx="1">
                  <c:v>144</c:v>
                </c:pt>
                <c:pt idx="2">
                  <c:v>164</c:v>
                </c:pt>
                <c:pt idx="3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25-49D2-8E89-DABDA8BAB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0608512"/>
        <c:axId val="1450613920"/>
      </c:barChart>
      <c:catAx>
        <c:axId val="145060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0613920"/>
        <c:crosses val="autoZero"/>
        <c:auto val="1"/>
        <c:lblAlgn val="ctr"/>
        <c:lblOffset val="100"/>
        <c:noMultiLvlLbl val="0"/>
      </c:catAx>
      <c:valAx>
        <c:axId val="14506139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5060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[willyan.xlsx]TABELAS GERAIS!Tabela dinâmica10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FEEDBACK</a:t>
            </a:r>
          </a:p>
        </c:rich>
      </c:tx>
      <c:layout>
        <c:manualLayout>
          <c:xMode val="edge"/>
          <c:yMode val="edge"/>
          <c:x val="0.44605532406928944"/>
          <c:y val="2.99311986451839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'TABELAS GERAIS'!$C$50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'TABELAS GERAIS'!$B$51:$B$54</c:f>
              <c:strCache>
                <c:ptCount val="3"/>
                <c:pt idx="0">
                  <c:v>BOM</c:v>
                </c:pt>
                <c:pt idx="1">
                  <c:v>EXCELENTE</c:v>
                </c:pt>
                <c:pt idx="2">
                  <c:v>ÓTIMO</c:v>
                </c:pt>
              </c:strCache>
            </c:strRef>
          </c:cat>
          <c:val>
            <c:numRef>
              <c:f>'TABELAS GERAIS'!$C$51:$C$54</c:f>
              <c:numCache>
                <c:formatCode>General</c:formatCode>
                <c:ptCount val="3"/>
                <c:pt idx="0">
                  <c:v>10</c:v>
                </c:pt>
                <c:pt idx="1">
                  <c:v>55</c:v>
                </c:pt>
                <c:pt idx="2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3-4AC8-9C45-F12CBAE4F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300896762904641"/>
          <c:y val="0.30839302458297491"/>
          <c:w val="0.22199103237095361"/>
          <c:h val="0.533012024665462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[willyan.xlsx]TABELAS GERAIS!Tabela dinâmica11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ETÁRIA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'TABELAS GERAIS'!$F$50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'TABELAS GERAIS'!$E$51:$E$64</c:f>
              <c:strCache>
                <c:ptCount val="13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40</c:v>
                </c:pt>
                <c:pt idx="12">
                  <c:v>42</c:v>
                </c:pt>
              </c:strCache>
            </c:strRef>
          </c:cat>
          <c:val>
            <c:numRef>
              <c:f>'TABELAS GERAIS'!$F$51:$F$64</c:f>
              <c:numCache>
                <c:formatCode>General</c:formatCode>
                <c:ptCount val="13"/>
                <c:pt idx="0">
                  <c:v>13</c:v>
                </c:pt>
                <c:pt idx="1">
                  <c:v>8</c:v>
                </c:pt>
                <c:pt idx="2">
                  <c:v>11</c:v>
                </c:pt>
                <c:pt idx="3">
                  <c:v>8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14</c:v>
                </c:pt>
                <c:pt idx="9">
                  <c:v>22</c:v>
                </c:pt>
                <c:pt idx="10">
                  <c:v>11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7-4C6F-A7E6-F35954F35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322353652757339"/>
          <c:y val="0.1512470836978711"/>
          <c:w val="7.7341125008310474E-2"/>
          <c:h val="0.78125546806649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[willyan.xlsx]CONTABILIDADE!Tabela dinâmica12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CONTABILIDADE!$C$2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CONTABILIDADE!$B$3:$B$7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CONTABILIDADE!$C$3:$C$7</c:f>
              <c:numCache>
                <c:formatCode>General</c:formatCode>
                <c:ptCount val="4"/>
                <c:pt idx="0">
                  <c:v>7669</c:v>
                </c:pt>
                <c:pt idx="1">
                  <c:v>10393</c:v>
                </c:pt>
                <c:pt idx="2">
                  <c:v>12460</c:v>
                </c:pt>
                <c:pt idx="3">
                  <c:v>13115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E-4E03-A1C7-A22B3CE2B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9997824"/>
        <c:axId val="1460010304"/>
      </c:barChart>
      <c:catAx>
        <c:axId val="1459997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0010304"/>
        <c:crosses val="autoZero"/>
        <c:auto val="1"/>
        <c:lblAlgn val="ctr"/>
        <c:lblOffset val="100"/>
        <c:noMultiLvlLbl val="0"/>
      </c:catAx>
      <c:valAx>
        <c:axId val="146001030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5999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[willyan.xlsx]CONTABILIDADE!Tabela dinâmica13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doughnutChart>
        <c:varyColors val="1"/>
        <c:ser>
          <c:idx val="0"/>
          <c:order val="0"/>
          <c:tx>
            <c:strRef>
              <c:f>CONTABILIDADE!$F$2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CONTABILIDADE!$E$3:$E$7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CONTABILIDADE!$F$3:$F$7</c:f>
              <c:numCache>
                <c:formatCode>General</c:formatCode>
                <c:ptCount val="4"/>
                <c:pt idx="0">
                  <c:v>3620</c:v>
                </c:pt>
                <c:pt idx="1">
                  <c:v>3750</c:v>
                </c:pt>
                <c:pt idx="2">
                  <c:v>3695</c:v>
                </c:pt>
                <c:pt idx="3">
                  <c:v>3720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E-49DA-8FBF-A1B79CDB4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10710151043076"/>
          <c:y val="0.18192002041411487"/>
          <c:w val="0.14563086249517621"/>
          <c:h val="0.7245392242636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[willyan.xlsx]CONTABILIDADE!Tabela dinâmica14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LUCRO REAL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CONTABILIDADE!$I$2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CONTABILIDADE!$H$3:$H$7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CONTABILIDADE!$I$3:$I$7</c:f>
              <c:numCache>
                <c:formatCode>General</c:formatCode>
                <c:ptCount val="4"/>
                <c:pt idx="0">
                  <c:v>4049</c:v>
                </c:pt>
                <c:pt idx="1">
                  <c:v>6643</c:v>
                </c:pt>
                <c:pt idx="2">
                  <c:v>8765</c:v>
                </c:pt>
                <c:pt idx="3">
                  <c:v>9395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D-49FB-8AF5-0F0E0D2A5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0020704"/>
        <c:axId val="1460024448"/>
      </c:barChart>
      <c:catAx>
        <c:axId val="1460020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0024448"/>
        <c:crosses val="autoZero"/>
        <c:auto val="1"/>
        <c:lblAlgn val="ctr"/>
        <c:lblOffset val="100"/>
        <c:noMultiLvlLbl val="0"/>
      </c:catAx>
      <c:valAx>
        <c:axId val="14600244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6002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1185862</xdr:colOff>
      <xdr:row>8</xdr:row>
      <xdr:rowOff>180975</xdr:rowOff>
    </xdr:from>
    <xdr:to>
      <xdr:col>3</xdr:col>
      <xdr:colOff>0</xdr:colOff>
      <xdr:row>23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595311</xdr:colOff>
      <xdr:row>14</xdr:row>
      <xdr:rowOff>180975</xdr:rowOff>
    </xdr:from>
    <xdr:to>
      <xdr:col>6</xdr:col>
      <xdr:colOff>9524</xdr:colOff>
      <xdr:row>29</xdr:row>
      <xdr:rowOff>66675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</xdr:colOff>
      <xdr:row>30</xdr:row>
      <xdr:rowOff>9525</xdr:rowOff>
    </xdr:from>
    <xdr:to>
      <xdr:col>6</xdr:col>
      <xdr:colOff>0</xdr:colOff>
      <xdr:row>44</xdr:row>
      <xdr:rowOff>85725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14286</xdr:colOff>
      <xdr:row>8</xdr:row>
      <xdr:rowOff>0</xdr:rowOff>
    </xdr:from>
    <xdr:to>
      <xdr:col>8</xdr:col>
      <xdr:colOff>3028949</xdr:colOff>
      <xdr:row>22</xdr:row>
      <xdr:rowOff>76200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1196838</xdr:colOff>
      <xdr:row>55</xdr:row>
      <xdr:rowOff>3312</xdr:rowOff>
    </xdr:from>
    <xdr:to>
      <xdr:col>3</xdr:col>
      <xdr:colOff>0</xdr:colOff>
      <xdr:row>70</xdr:row>
      <xdr:rowOff>115957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600489</xdr:colOff>
      <xdr:row>64</xdr:row>
      <xdr:rowOff>160683</xdr:rowOff>
    </xdr:from>
    <xdr:to>
      <xdr:col>6</xdr:col>
      <xdr:colOff>24848</xdr:colOff>
      <xdr:row>79</xdr:row>
      <xdr:rowOff>46383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457613</xdr:colOff>
      <xdr:row>24</xdr:row>
      <xdr:rowOff>144530</xdr:rowOff>
    </xdr:from>
    <xdr:to>
      <xdr:col>2</xdr:col>
      <xdr:colOff>1063453</xdr:colOff>
      <xdr:row>32</xdr:row>
      <xdr:rowOff>91107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Mese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9228" y="4716530"/>
              <a:ext cx="1807456" cy="14705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1147762</xdr:colOff>
      <xdr:row>8</xdr:row>
      <xdr:rowOff>38100</xdr:rowOff>
    </xdr:from>
    <xdr:to>
      <xdr:col>3</xdr:col>
      <xdr:colOff>19050</xdr:colOff>
      <xdr:row>22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4761</xdr:colOff>
      <xdr:row>7</xdr:row>
      <xdr:rowOff>180975</xdr:rowOff>
    </xdr:from>
    <xdr:to>
      <xdr:col>5</xdr:col>
      <xdr:colOff>2781299</xdr:colOff>
      <xdr:row>22</xdr:row>
      <xdr:rowOff>66675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604836</xdr:colOff>
      <xdr:row>8</xdr:row>
      <xdr:rowOff>9525</xdr:rowOff>
    </xdr:from>
    <xdr:to>
      <xdr:col>8</xdr:col>
      <xdr:colOff>2590799</xdr:colOff>
      <xdr:row>22</xdr:row>
      <xdr:rowOff>85725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595311</xdr:colOff>
      <xdr:row>8</xdr:row>
      <xdr:rowOff>0</xdr:rowOff>
    </xdr:from>
    <xdr:to>
      <xdr:col>14</xdr:col>
      <xdr:colOff>9524</xdr:colOff>
      <xdr:row>22</xdr:row>
      <xdr:rowOff>76200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8</xdr:row>
      <xdr:rowOff>0</xdr:rowOff>
    </xdr:from>
    <xdr:to>
      <xdr:col>3</xdr:col>
      <xdr:colOff>0</xdr:colOff>
      <xdr:row>22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</xdr:colOff>
      <xdr:row>8</xdr:row>
      <xdr:rowOff>19050</xdr:rowOff>
    </xdr:from>
    <xdr:to>
      <xdr:col>6</xdr:col>
      <xdr:colOff>9525</xdr:colOff>
      <xdr:row>22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604838</xdr:colOff>
      <xdr:row>8</xdr:row>
      <xdr:rowOff>19050</xdr:rowOff>
    </xdr:from>
    <xdr:to>
      <xdr:col>8</xdr:col>
      <xdr:colOff>2686051</xdr:colOff>
      <xdr:row>22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61911</xdr:colOff>
      <xdr:row>8</xdr:row>
      <xdr:rowOff>9525</xdr:rowOff>
    </xdr:from>
    <xdr:to>
      <xdr:col>14</xdr:col>
      <xdr:colOff>28574</xdr:colOff>
      <xdr:row>22</xdr:row>
      <xdr:rowOff>85725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523875</xdr:colOff>
      <xdr:row>9</xdr:row>
      <xdr:rowOff>85726</xdr:rowOff>
    </xdr:from>
    <xdr:to>
      <xdr:col>17</xdr:col>
      <xdr:colOff>523875</xdr:colOff>
      <xdr:row>17</xdr:row>
      <xdr:rowOff>28576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231475" y="1800226"/>
              <a:ext cx="1828800" cy="1466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29</xdr:col>
      <xdr:colOff>419099</xdr:colOff>
      <xdr:row>49</xdr:row>
      <xdr:rowOff>57150</xdr:rowOff>
    </xdr:to>
    <xdr:sp macro="" textlink="">
      <xdr:nvSpPr>
        <xdr:cNvPr id="2" name="Retângulo 1"/>
        <xdr:cNvSpPr/>
      </xdr:nvSpPr>
      <xdr:spPr>
        <a:xfrm>
          <a:off x="9525" y="0"/>
          <a:ext cx="18087974" cy="9391650"/>
        </a:xfrm>
        <a:prstGeom prst="rect">
          <a:avLst/>
        </a:prstGeom>
        <a:gradFill>
          <a:gsLst>
            <a:gs pos="5000">
              <a:srgbClr val="F49180"/>
            </a:gs>
            <a:gs pos="100000">
              <a:srgbClr val="F57C64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n>
              <a:noFill/>
            </a:ln>
          </a:endParaRPr>
        </a:p>
      </xdr:txBody>
    </xdr:sp>
    <xdr:clientData/>
  </xdr:twoCellAnchor>
  <xdr:twoCellAnchor>
    <xdr:from>
      <xdr:col>0</xdr:col>
      <xdr:colOff>122465</xdr:colOff>
      <xdr:row>0</xdr:row>
      <xdr:rowOff>136072</xdr:rowOff>
    </xdr:from>
    <xdr:to>
      <xdr:col>4</xdr:col>
      <xdr:colOff>381000</xdr:colOff>
      <xdr:row>48</xdr:row>
      <xdr:rowOff>95250</xdr:rowOff>
    </xdr:to>
    <xdr:sp macro="" textlink="">
      <xdr:nvSpPr>
        <xdr:cNvPr id="3" name="Retângulo Arredondado 2"/>
        <xdr:cNvSpPr/>
      </xdr:nvSpPr>
      <xdr:spPr>
        <a:xfrm>
          <a:off x="122465" y="136072"/>
          <a:ext cx="2707821" cy="9103178"/>
        </a:xfrm>
        <a:prstGeom prst="roundRect">
          <a:avLst>
            <a:gd name="adj" fmla="val 7800"/>
          </a:avLst>
        </a:prstGeom>
        <a:solidFill>
          <a:srgbClr val="F57C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2723</xdr:colOff>
      <xdr:row>0</xdr:row>
      <xdr:rowOff>138794</xdr:rowOff>
    </xdr:from>
    <xdr:to>
      <xdr:col>10</xdr:col>
      <xdr:colOff>261259</xdr:colOff>
      <xdr:row>6</xdr:row>
      <xdr:rowOff>136071</xdr:rowOff>
    </xdr:to>
    <xdr:sp macro="" textlink="">
      <xdr:nvSpPr>
        <xdr:cNvPr id="4" name="Retângulo Arredondado 3"/>
        <xdr:cNvSpPr/>
      </xdr:nvSpPr>
      <xdr:spPr>
        <a:xfrm>
          <a:off x="3676652" y="138794"/>
          <a:ext cx="2707821" cy="1140277"/>
        </a:xfrm>
        <a:prstGeom prst="roundRect">
          <a:avLst>
            <a:gd name="adj" fmla="val 7800"/>
          </a:avLst>
        </a:prstGeom>
        <a:solidFill>
          <a:srgbClr val="F57C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454481</xdr:colOff>
      <xdr:row>0</xdr:row>
      <xdr:rowOff>155123</xdr:rowOff>
    </xdr:from>
    <xdr:to>
      <xdr:col>15</xdr:col>
      <xdr:colOff>100695</xdr:colOff>
      <xdr:row>6</xdr:row>
      <xdr:rowOff>152400</xdr:rowOff>
    </xdr:to>
    <xdr:sp macro="" textlink="">
      <xdr:nvSpPr>
        <xdr:cNvPr id="5" name="Retângulo Arredondado 4"/>
        <xdr:cNvSpPr/>
      </xdr:nvSpPr>
      <xdr:spPr>
        <a:xfrm>
          <a:off x="6577695" y="155123"/>
          <a:ext cx="2707821" cy="1140277"/>
        </a:xfrm>
        <a:prstGeom prst="roundRect">
          <a:avLst>
            <a:gd name="adj" fmla="val 7800"/>
          </a:avLst>
        </a:prstGeom>
        <a:solidFill>
          <a:srgbClr val="F57C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280309</xdr:colOff>
      <xdr:row>0</xdr:row>
      <xdr:rowOff>144237</xdr:rowOff>
    </xdr:from>
    <xdr:to>
      <xdr:col>19</xdr:col>
      <xdr:colOff>538844</xdr:colOff>
      <xdr:row>6</xdr:row>
      <xdr:rowOff>141514</xdr:rowOff>
    </xdr:to>
    <xdr:sp macro="" textlink="">
      <xdr:nvSpPr>
        <xdr:cNvPr id="6" name="Retângulo Arredondado 5"/>
        <xdr:cNvSpPr/>
      </xdr:nvSpPr>
      <xdr:spPr>
        <a:xfrm>
          <a:off x="9465130" y="144237"/>
          <a:ext cx="2707821" cy="1140277"/>
        </a:xfrm>
        <a:prstGeom prst="roundRect">
          <a:avLst>
            <a:gd name="adj" fmla="val 7800"/>
          </a:avLst>
        </a:prstGeom>
        <a:solidFill>
          <a:srgbClr val="F57C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119743</xdr:colOff>
      <xdr:row>0</xdr:row>
      <xdr:rowOff>146958</xdr:rowOff>
    </xdr:from>
    <xdr:to>
      <xdr:col>24</xdr:col>
      <xdr:colOff>378279</xdr:colOff>
      <xdr:row>6</xdr:row>
      <xdr:rowOff>144235</xdr:rowOff>
    </xdr:to>
    <xdr:sp macro="" textlink="">
      <xdr:nvSpPr>
        <xdr:cNvPr id="7" name="Retângulo Arredondado 6"/>
        <xdr:cNvSpPr/>
      </xdr:nvSpPr>
      <xdr:spPr>
        <a:xfrm>
          <a:off x="12366172" y="146958"/>
          <a:ext cx="2707821" cy="1140277"/>
        </a:xfrm>
        <a:prstGeom prst="roundRect">
          <a:avLst>
            <a:gd name="adj" fmla="val 7800"/>
          </a:avLst>
        </a:prstGeom>
        <a:solidFill>
          <a:srgbClr val="F57C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24</xdr:col>
      <xdr:colOff>585109</xdr:colOff>
      <xdr:row>0</xdr:row>
      <xdr:rowOff>136072</xdr:rowOff>
    </xdr:from>
    <xdr:to>
      <xdr:col>29</xdr:col>
      <xdr:colOff>231323</xdr:colOff>
      <xdr:row>6</xdr:row>
      <xdr:rowOff>133349</xdr:rowOff>
    </xdr:to>
    <xdr:sp macro="" textlink="">
      <xdr:nvSpPr>
        <xdr:cNvPr id="8" name="Retângulo Arredondado 7"/>
        <xdr:cNvSpPr/>
      </xdr:nvSpPr>
      <xdr:spPr>
        <a:xfrm>
          <a:off x="15280823" y="136072"/>
          <a:ext cx="2707821" cy="1140277"/>
        </a:xfrm>
        <a:prstGeom prst="roundRect">
          <a:avLst>
            <a:gd name="adj" fmla="val 7800"/>
          </a:avLst>
        </a:prstGeom>
        <a:solidFill>
          <a:srgbClr val="F57C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urma Manha" refreshedDate="45461.390302777778" createdVersion="6" refreshedVersion="6" minRefreshableVersion="3" recordCount="4">
  <cacheSource type="worksheet">
    <worksheetSource name="Tabela2"/>
  </cacheSource>
  <cacheFields count="4">
    <cacheField name="MÊS" numFmtId="0">
      <sharedItems count="4">
        <s v="JANEIRO"/>
        <s v="FEVEREIRO"/>
        <s v="MARÇO"/>
        <s v="ABRIL"/>
      </sharedItems>
    </cacheField>
    <cacheField name="LUCRO" numFmtId="0">
      <sharedItems containsSemiMixedTypes="0" containsString="0" containsNumber="1" containsInteger="1" minValue="7669" maxValue="13115"/>
    </cacheField>
    <cacheField name="GASTOS" numFmtId="44">
      <sharedItems containsSemiMixedTypes="0" containsString="0" containsNumber="1" containsInteger="1" minValue="3620" maxValue="3750"/>
    </cacheField>
    <cacheField name="LUCRO REAL" numFmtId="44">
      <sharedItems containsSemiMixedTypes="0" containsString="0" containsNumber="1" containsInteger="1" minValue="4049" maxValue="93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urma Manha" refreshedDate="45461.39449363426" createdVersion="6" refreshedVersion="6" minRefreshableVersion="3" recordCount="4">
  <cacheSource type="worksheet">
    <worksheetSource name="Tabela3"/>
  </cacheSource>
  <cacheFields count="7">
    <cacheField name="MÊS" numFmtId="0">
      <sharedItems count="4">
        <s v="JAN"/>
        <s v="FEV"/>
        <s v="MAR"/>
        <s v="ABR"/>
      </sharedItems>
    </cacheField>
    <cacheField name="SEGUIDORES" numFmtId="0">
      <sharedItems containsSemiMixedTypes="0" containsString="0" containsNumber="1" containsInteger="1" minValue="1689" maxValue="1879"/>
    </cacheField>
    <cacheField name="NOVOS SEGUIDORES" numFmtId="0">
      <sharedItems containsSemiMixedTypes="0" containsString="0" containsNumber="1" containsInteger="1" minValue="37" maxValue="86"/>
    </cacheField>
    <cacheField name="STORYS VIZUALIZAÇÃO" numFmtId="0">
      <sharedItems containsSemiMixedTypes="0" containsString="0" containsNumber="1" containsInteger="1" minValue="7990" maxValue="8560"/>
    </cacheField>
    <cacheField name="MANICURE-VIZUALIZAÇÃO" numFmtId="0">
      <sharedItems containsSemiMixedTypes="0" containsString="0" containsNumber="1" containsInteger="1" minValue="3229" maxValue="3560"/>
    </cacheField>
    <cacheField name="CÍLIOS VIZUALIZAÇÃO" numFmtId="0">
      <sharedItems containsSemiMixedTypes="0" containsString="0" containsNumber="1" containsInteger="1" minValue="2256" maxValue="2590"/>
    </cacheField>
    <cacheField name="SOBRANCELHA VIZUALIZAÇÃO" numFmtId="0">
      <sharedItems containsSemiMixedTypes="0" containsString="0" containsNumber="1" containsInteger="1" minValue="1965" maxValue="2450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urma Manha" refreshedDate="45461.412824074076" createdVersion="6" refreshedVersion="6" minRefreshableVersion="3" recordCount="600">
  <cacheSource type="worksheet">
    <worksheetSource name="Tabela1"/>
  </cacheSource>
  <cacheFields count="10">
    <cacheField name="DATA" numFmtId="14">
      <sharedItems containsSemiMixedTypes="0" containsNonDate="0" containsDate="1" containsString="0" minDate="2024-01-16T00:00:00" maxDate="2024-05-01T00:00:00" count="81">
        <d v="2024-01-16T00:00:00"/>
        <d v="2024-01-17T00:00:00"/>
        <d v="2024-01-18T00:00:00"/>
        <d v="2024-01-19T00:00:00"/>
        <d v="2024-01-20T00:00:00"/>
        <d v="2024-01-21T00:00:00"/>
        <d v="2024-01-23T00:00:00"/>
        <d v="2024-01-24T00:00:00"/>
        <d v="2024-01-25T00:00:00"/>
        <d v="2024-01-26T00:00:00"/>
        <d v="2024-01-27T00:00:00"/>
        <d v="2024-01-30T00:00:00"/>
        <d v="2024-01-31T00:00:00"/>
        <d v="2024-02-01T00:00:00"/>
        <d v="2024-02-02T00:00:00"/>
        <d v="2024-02-03T00:00:00"/>
        <d v="2024-02-04T00:00:00"/>
        <d v="2024-02-06T00:00:00"/>
        <d v="2024-02-08T00:00:00"/>
        <d v="2024-02-09T00:00:00"/>
        <d v="2024-02-10T00:00:00"/>
        <d v="2024-02-14T00:00:00"/>
        <d v="2024-02-15T00:00:00"/>
        <d v="2024-02-16T00:00:00"/>
        <d v="2024-02-17T00:00:00"/>
        <d v="2024-02-18T00:00:00"/>
        <d v="2024-02-20T00:00:00"/>
        <d v="2024-02-21T00:00:00"/>
        <d v="2024-02-22T00:00:00"/>
        <d v="2024-02-23T00:00:00"/>
        <d v="2024-02-24T00:00:00"/>
        <d v="2024-02-27T00:00:00"/>
        <d v="2024-02-28T00:00:00"/>
        <d v="2024-02-29T00:00:00"/>
        <d v="2024-03-01T00:00:00"/>
        <d v="2024-03-02T00:00:00"/>
        <d v="2024-03-03T00:00:00"/>
        <d v="2024-03-05T00:00:00"/>
        <d v="2024-03-06T00:00:00"/>
        <d v="2024-03-07T00:00:00"/>
        <d v="2024-03-08T00:00:00"/>
        <d v="2024-03-09T00:00:00"/>
        <d v="2024-03-12T00:00:00"/>
        <d v="2024-03-13T00:00:00"/>
        <d v="2024-03-14T00:00:00"/>
        <d v="2024-03-15T00:00:00"/>
        <d v="2024-03-16T00:00:00"/>
        <d v="2024-03-17T00:00:00"/>
        <d v="2024-03-19T00:00:00"/>
        <d v="2024-03-20T00:00:00"/>
        <d v="2024-03-21T00:00:00"/>
        <d v="2024-03-22T00:00:00"/>
        <d v="2024-03-23T00:00:00"/>
        <d v="2024-03-26T00:00:00"/>
        <d v="2024-03-27T00:00:00"/>
        <d v="2024-03-28T00:00:00"/>
        <d v="2024-03-30T00:00:00"/>
        <d v="2024-04-02T00:00:00"/>
        <d v="2024-04-03T00:00:00"/>
        <d v="2024-04-04T00:00:00"/>
        <d v="2024-04-05T00:00:00"/>
        <d v="2024-04-06T00:00:00"/>
        <d v="2024-04-09T00:00:00"/>
        <d v="2024-04-10T00:00:00"/>
        <d v="2024-04-11T00:00:00"/>
        <d v="2024-04-12T00:00:00"/>
        <d v="2024-04-13T00:00:00"/>
        <d v="2024-04-14T00:00:00"/>
        <d v="2024-04-16T00:00:00"/>
        <d v="2024-04-17T00:00:00"/>
        <d v="2024-04-18T00:00:00"/>
        <d v="2024-04-19T00:00:00"/>
        <d v="2024-04-20T00:00:00"/>
        <d v="2024-04-21T00:00:00"/>
        <d v="2024-04-23T00:00:00"/>
        <d v="2024-04-24T00:00:00"/>
        <d v="2024-04-25T00:00:00"/>
        <d v="2024-04-26T00:00:00"/>
        <d v="2024-04-27T00:00:00"/>
        <d v="2024-04-28T00:00:00"/>
        <d v="2024-04-30T00:00:00"/>
      </sharedItems>
      <fieldGroup par="9" base="0">
        <rangePr groupBy="days" startDate="2024-01-16T00:00:00" endDate="2024-05-01T00:00:00"/>
        <groupItems count="368">
          <s v="&lt;16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5/2024"/>
        </groupItems>
      </fieldGroup>
    </cacheField>
    <cacheField name="MÊS" numFmtId="20">
      <sharedItems count="4">
        <s v="jan"/>
        <s v="fev"/>
        <s v="mar"/>
        <s v="abr"/>
      </sharedItems>
    </cacheField>
    <cacheField name="HORARIO" numFmtId="20">
      <sharedItems containsSemiMixedTypes="0" containsNonDate="0" containsDate="1" containsString="0" minDate="1899-12-30T08:30:00" maxDate="1899-12-30T19:00:00"/>
    </cacheField>
    <cacheField name="CLIENTE" numFmtId="0">
      <sharedItems/>
    </cacheField>
    <cacheField name="PROCEDIMENTO" numFmtId="44">
      <sharedItems count="9">
        <s v="MANICURE-BLINDAGEM"/>
        <s v="ALONGAMENTO"/>
        <s v="MÃO"/>
        <s v="SOBRANCELHA"/>
        <s v="MANICURE-FIBRA"/>
        <s v="PÉ"/>
        <s v="PÉ + MÃO"/>
        <s v="ESMALTAÇÃO EM GEL"/>
        <s v="CÍLIOS"/>
      </sharedItems>
    </cacheField>
    <cacheField name="VALOR" numFmtId="44">
      <sharedItems containsSemiMixedTypes="0" containsString="0" containsNumber="1" containsInteger="1" minValue="25" maxValue="280"/>
    </cacheField>
    <cacheField name="FORMA DE PAGAMENTO" numFmtId="0">
      <sharedItems count="3">
        <s v="CARTÃO"/>
        <s v="PIX"/>
        <s v="DINHEIRO"/>
      </sharedItems>
    </cacheField>
    <cacheField name="FEEDBACK" numFmtId="0">
      <sharedItems count="3">
        <s v="BOM"/>
        <s v="EXCELENTE"/>
        <s v="ÓTIMO"/>
      </sharedItems>
    </cacheField>
    <cacheField name="FAIXA ETÁRIA" numFmtId="0">
      <sharedItems containsSemiMixedTypes="0" containsString="0" containsNumber="1" containsInteger="1" minValue="16" maxValue="42" count="13">
        <n v="16"/>
        <n v="18"/>
        <n v="20"/>
        <n v="22"/>
        <n v="24"/>
        <n v="26"/>
        <n v="28"/>
        <n v="30"/>
        <n v="32"/>
        <n v="34"/>
        <n v="36"/>
        <n v="40"/>
        <n v="42"/>
      </sharedItems>
    </cacheField>
    <cacheField name="Meses" numFmtId="0" databaseField="0">
      <fieldGroup base="0">
        <rangePr groupBy="months" startDate="2024-01-16T00:00:00" endDate="2024-05-01T00:00:00"/>
        <groupItems count="14">
          <s v="&lt;16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5/2024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n v="7669"/>
    <n v="3620"/>
    <n v="4049"/>
  </r>
  <r>
    <x v="1"/>
    <n v="10393"/>
    <n v="3750"/>
    <n v="6643"/>
  </r>
  <r>
    <x v="2"/>
    <n v="12460"/>
    <n v="3695"/>
    <n v="8765"/>
  </r>
  <r>
    <x v="3"/>
    <n v="13115"/>
    <n v="3720"/>
    <n v="939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">
  <r>
    <x v="0"/>
    <n v="1689"/>
    <n v="56"/>
    <n v="8560"/>
    <n v="3560"/>
    <n v="2590"/>
    <n v="1965"/>
  </r>
  <r>
    <x v="1"/>
    <n v="1726"/>
    <n v="37"/>
    <n v="8320"/>
    <n v="3468"/>
    <n v="2340"/>
    <n v="2236"/>
  </r>
  <r>
    <x v="2"/>
    <n v="1793"/>
    <n v="67"/>
    <n v="8445"/>
    <n v="3229"/>
    <n v="2256"/>
    <n v="2450"/>
  </r>
  <r>
    <x v="3"/>
    <n v="1879"/>
    <n v="86"/>
    <n v="7990"/>
    <n v="3470"/>
    <n v="2364"/>
    <n v="213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00">
  <r>
    <x v="0"/>
    <x v="0"/>
    <d v="1899-12-30T09:30:00"/>
    <s v="ANA"/>
    <x v="0"/>
    <n v="105"/>
    <x v="0"/>
    <x v="0"/>
    <x v="0"/>
  </r>
  <r>
    <x v="0"/>
    <x v="0"/>
    <d v="1899-12-30T13:00:00"/>
    <s v="NIH MAKE"/>
    <x v="1"/>
    <n v="140"/>
    <x v="0"/>
    <x v="0"/>
    <x v="0"/>
  </r>
  <r>
    <x v="0"/>
    <x v="0"/>
    <d v="1899-12-30T13:00:00"/>
    <s v="GIOVANA"/>
    <x v="2"/>
    <n v="30"/>
    <x v="1"/>
    <x v="0"/>
    <x v="0"/>
  </r>
  <r>
    <x v="0"/>
    <x v="0"/>
    <d v="1899-12-30T14:00:00"/>
    <s v="ELOÁ"/>
    <x v="3"/>
    <n v="57"/>
    <x v="2"/>
    <x v="0"/>
    <x v="0"/>
  </r>
  <r>
    <x v="0"/>
    <x v="0"/>
    <d v="1899-12-30T15:00:00"/>
    <s v="ALINE OLIVEIRA"/>
    <x v="4"/>
    <n v="160"/>
    <x v="0"/>
    <x v="0"/>
    <x v="0"/>
  </r>
  <r>
    <x v="0"/>
    <x v="0"/>
    <d v="1899-12-30T18:00:00"/>
    <s v="BRUNA SECUNDO"/>
    <x v="5"/>
    <n v="30"/>
    <x v="1"/>
    <x v="0"/>
    <x v="0"/>
  </r>
  <r>
    <x v="0"/>
    <x v="0"/>
    <d v="1899-12-30T18:30:00"/>
    <s v="MICHELE"/>
    <x v="4"/>
    <n v="160"/>
    <x v="0"/>
    <x v="0"/>
    <x v="0"/>
  </r>
  <r>
    <x v="1"/>
    <x v="0"/>
    <d v="1899-12-30T09:30:00"/>
    <s v="NEUZA"/>
    <x v="6"/>
    <n v="60"/>
    <x v="2"/>
    <x v="0"/>
    <x v="0"/>
  </r>
  <r>
    <x v="1"/>
    <x v="0"/>
    <d v="1899-12-30T09:30:00"/>
    <s v="MARCELA"/>
    <x v="7"/>
    <n v="65"/>
    <x v="2"/>
    <x v="0"/>
    <x v="0"/>
  </r>
  <r>
    <x v="1"/>
    <x v="0"/>
    <d v="1899-12-30T13:00:00"/>
    <s v="CARLA"/>
    <x v="4"/>
    <n v="160"/>
    <x v="0"/>
    <x v="0"/>
    <x v="0"/>
  </r>
  <r>
    <x v="1"/>
    <x v="0"/>
    <d v="1899-12-30T14:30:00"/>
    <s v="ROSA"/>
    <x v="2"/>
    <n v="26"/>
    <x v="1"/>
    <x v="0"/>
    <x v="0"/>
  </r>
  <r>
    <x v="1"/>
    <x v="0"/>
    <d v="1899-12-30T15:30:00"/>
    <s v="FYAMA"/>
    <x v="4"/>
    <n v="200"/>
    <x v="0"/>
    <x v="0"/>
    <x v="0"/>
  </r>
  <r>
    <x v="1"/>
    <x v="0"/>
    <d v="1899-12-30T18:30:00"/>
    <s v="AMANDA"/>
    <x v="4"/>
    <n v="190"/>
    <x v="0"/>
    <x v="0"/>
    <x v="0"/>
  </r>
  <r>
    <x v="2"/>
    <x v="0"/>
    <d v="1899-12-30T09:30:00"/>
    <s v="JU"/>
    <x v="3"/>
    <n v="200"/>
    <x v="0"/>
    <x v="0"/>
    <x v="1"/>
  </r>
  <r>
    <x v="2"/>
    <x v="0"/>
    <d v="1899-12-30T11:30:00"/>
    <s v="LURDES"/>
    <x v="5"/>
    <n v="30"/>
    <x v="1"/>
    <x v="0"/>
    <x v="1"/>
  </r>
  <r>
    <x v="2"/>
    <x v="0"/>
    <d v="1899-12-30T14:00:00"/>
    <s v="REBECA"/>
    <x v="0"/>
    <n v="105"/>
    <x v="0"/>
    <x v="0"/>
    <x v="1"/>
  </r>
  <r>
    <x v="2"/>
    <x v="0"/>
    <d v="1899-12-30T15:30:00"/>
    <s v="PATRICIA"/>
    <x v="5"/>
    <n v="30"/>
    <x v="2"/>
    <x v="0"/>
    <x v="1"/>
  </r>
  <r>
    <x v="2"/>
    <x v="0"/>
    <d v="1899-12-30T17:00:00"/>
    <s v="LETICIA"/>
    <x v="4"/>
    <n v="160"/>
    <x v="0"/>
    <x v="0"/>
    <x v="1"/>
  </r>
  <r>
    <x v="2"/>
    <x v="0"/>
    <d v="1899-12-30T17:30:00"/>
    <s v="LIGIA"/>
    <x v="6"/>
    <n v="60"/>
    <x v="1"/>
    <x v="0"/>
    <x v="1"/>
  </r>
  <r>
    <x v="3"/>
    <x v="0"/>
    <d v="1899-12-30T10:00:00"/>
    <s v="CRIS"/>
    <x v="5"/>
    <n v="30"/>
    <x v="1"/>
    <x v="0"/>
    <x v="1"/>
  </r>
  <r>
    <x v="3"/>
    <x v="0"/>
    <d v="1899-12-30T10:00:00"/>
    <s v="PAMELA"/>
    <x v="0"/>
    <n v="50"/>
    <x v="2"/>
    <x v="0"/>
    <x v="1"/>
  </r>
  <r>
    <x v="3"/>
    <x v="0"/>
    <d v="1899-12-30T11:30:00"/>
    <s v="JU SOUZA"/>
    <x v="6"/>
    <n v="57"/>
    <x v="1"/>
    <x v="0"/>
    <x v="2"/>
  </r>
  <r>
    <x v="3"/>
    <x v="0"/>
    <d v="1899-12-30T11:30:00"/>
    <s v="LENE"/>
    <x v="6"/>
    <n v="50"/>
    <x v="2"/>
    <x v="0"/>
    <x v="2"/>
  </r>
  <r>
    <x v="3"/>
    <x v="0"/>
    <d v="1899-12-30T14:00:00"/>
    <s v="LAURA"/>
    <x v="7"/>
    <n v="95"/>
    <x v="0"/>
    <x v="0"/>
    <x v="2"/>
  </r>
  <r>
    <x v="3"/>
    <x v="0"/>
    <d v="1899-12-30T15:30:00"/>
    <s v="ANTÔNIA"/>
    <x v="6"/>
    <n v="50"/>
    <x v="1"/>
    <x v="0"/>
    <x v="2"/>
  </r>
  <r>
    <x v="3"/>
    <x v="0"/>
    <d v="1899-12-30T16:30:00"/>
    <s v="BEATRIZ LOURENÇO"/>
    <x v="4"/>
    <n v="130"/>
    <x v="0"/>
    <x v="0"/>
    <x v="2"/>
  </r>
  <r>
    <x v="3"/>
    <x v="0"/>
    <d v="1899-12-30T17:30:00"/>
    <s v="LAIANA"/>
    <x v="6"/>
    <n v="50"/>
    <x v="2"/>
    <x v="0"/>
    <x v="2"/>
  </r>
  <r>
    <x v="3"/>
    <x v="0"/>
    <d v="1899-12-30T18:30:00"/>
    <s v="ROBERTA"/>
    <x v="0"/>
    <n v="150"/>
    <x v="0"/>
    <x v="0"/>
    <x v="2"/>
  </r>
  <r>
    <x v="4"/>
    <x v="0"/>
    <d v="1899-12-30T09:00:00"/>
    <s v="GLAUCIA"/>
    <x v="4"/>
    <n v="130"/>
    <x v="0"/>
    <x v="0"/>
    <x v="2"/>
  </r>
  <r>
    <x v="4"/>
    <x v="0"/>
    <d v="1899-12-30T09:00:00"/>
    <s v="NALU"/>
    <x v="2"/>
    <n v="25"/>
    <x v="2"/>
    <x v="0"/>
    <x v="2"/>
  </r>
  <r>
    <x v="4"/>
    <x v="0"/>
    <d v="1899-12-30T10:00:00"/>
    <s v="MARI"/>
    <x v="6"/>
    <n v="180"/>
    <x v="0"/>
    <x v="0"/>
    <x v="2"/>
  </r>
  <r>
    <x v="4"/>
    <x v="0"/>
    <d v="1899-12-30T11:30:00"/>
    <s v="JACK"/>
    <x v="0"/>
    <n v="257"/>
    <x v="0"/>
    <x v="0"/>
    <x v="2"/>
  </r>
  <r>
    <x v="4"/>
    <x v="0"/>
    <d v="1899-12-30T13:00:00"/>
    <s v="JUJU"/>
    <x v="6"/>
    <n v="50"/>
    <x v="1"/>
    <x v="0"/>
    <x v="3"/>
  </r>
  <r>
    <x v="4"/>
    <x v="0"/>
    <d v="1899-12-30T14:30:00"/>
    <s v="JAMILE"/>
    <x v="4"/>
    <n v="170"/>
    <x v="0"/>
    <x v="0"/>
    <x v="3"/>
  </r>
  <r>
    <x v="4"/>
    <x v="0"/>
    <d v="1899-12-30T15:00:00"/>
    <s v="SILVANA"/>
    <x v="6"/>
    <n v="160"/>
    <x v="0"/>
    <x v="0"/>
    <x v="3"/>
  </r>
  <r>
    <x v="4"/>
    <x v="0"/>
    <d v="1899-12-30T16:30:00"/>
    <s v="EVINHA"/>
    <x v="6"/>
    <n v="135"/>
    <x v="0"/>
    <x v="1"/>
    <x v="3"/>
  </r>
  <r>
    <x v="4"/>
    <x v="0"/>
    <d v="1899-12-30T17:30:00"/>
    <s v="ANDREIA"/>
    <x v="4"/>
    <n v="160"/>
    <x v="0"/>
    <x v="1"/>
    <x v="3"/>
  </r>
  <r>
    <x v="5"/>
    <x v="0"/>
    <d v="1899-12-30T08:30:00"/>
    <s v="LARY"/>
    <x v="6"/>
    <n v="65"/>
    <x v="2"/>
    <x v="1"/>
    <x v="3"/>
  </r>
  <r>
    <x v="5"/>
    <x v="0"/>
    <d v="1899-12-30T08:30:00"/>
    <s v="JÔ"/>
    <x v="6"/>
    <n v="65"/>
    <x v="1"/>
    <x v="1"/>
    <x v="3"/>
  </r>
  <r>
    <x v="5"/>
    <x v="0"/>
    <d v="1899-12-30T10:30:00"/>
    <s v="JACK"/>
    <x v="8"/>
    <n v="60"/>
    <x v="1"/>
    <x v="1"/>
    <x v="3"/>
  </r>
  <r>
    <x v="5"/>
    <x v="0"/>
    <d v="1899-12-30T10:30:00"/>
    <s v="LUANA SOCHETTI"/>
    <x v="4"/>
    <n v="160"/>
    <x v="1"/>
    <x v="1"/>
    <x v="4"/>
  </r>
  <r>
    <x v="6"/>
    <x v="0"/>
    <d v="1899-12-30T10:00:00"/>
    <s v="LENA"/>
    <x v="4"/>
    <n v="150"/>
    <x v="0"/>
    <x v="1"/>
    <x v="4"/>
  </r>
  <r>
    <x v="6"/>
    <x v="0"/>
    <d v="1899-12-30T10:00:00"/>
    <s v="ELINEIDE"/>
    <x v="5"/>
    <n v="30"/>
    <x v="0"/>
    <x v="1"/>
    <x v="4"/>
  </r>
  <r>
    <x v="6"/>
    <x v="0"/>
    <d v="1899-12-30T11:30:00"/>
    <s v="POLLY"/>
    <x v="6"/>
    <n v="50"/>
    <x v="1"/>
    <x v="1"/>
    <x v="4"/>
  </r>
  <r>
    <x v="6"/>
    <x v="0"/>
    <d v="1899-12-30T15:30:00"/>
    <s v="THAMY"/>
    <x v="4"/>
    <n v="160"/>
    <x v="0"/>
    <x v="1"/>
    <x v="4"/>
  </r>
  <r>
    <x v="6"/>
    <x v="0"/>
    <d v="1899-12-30T16:00:00"/>
    <s v="LUANE"/>
    <x v="6"/>
    <n v="50"/>
    <x v="1"/>
    <x v="1"/>
    <x v="4"/>
  </r>
  <r>
    <x v="6"/>
    <x v="0"/>
    <d v="1899-12-30T18:00:00"/>
    <s v="TÂNIA"/>
    <x v="4"/>
    <n v="140"/>
    <x v="0"/>
    <x v="1"/>
    <x v="4"/>
  </r>
  <r>
    <x v="7"/>
    <x v="0"/>
    <d v="1899-12-30T10:00:00"/>
    <s v="KETLYM"/>
    <x v="8"/>
    <n v="150"/>
    <x v="0"/>
    <x v="1"/>
    <x v="5"/>
  </r>
  <r>
    <x v="7"/>
    <x v="0"/>
    <d v="1899-12-30T10:00:00"/>
    <s v="NEUZA"/>
    <x v="2"/>
    <n v="30"/>
    <x v="2"/>
    <x v="1"/>
    <x v="5"/>
  </r>
  <r>
    <x v="7"/>
    <x v="0"/>
    <d v="1899-12-30T13:30:00"/>
    <s v="CAROLINY"/>
    <x v="0"/>
    <n v="75"/>
    <x v="0"/>
    <x v="1"/>
    <x v="5"/>
  </r>
  <r>
    <x v="7"/>
    <x v="0"/>
    <d v="1899-12-30T15:00:00"/>
    <s v="ANA CLARA"/>
    <x v="5"/>
    <n v="30"/>
    <x v="1"/>
    <x v="1"/>
    <x v="5"/>
  </r>
  <r>
    <x v="7"/>
    <x v="0"/>
    <d v="1899-12-30T15:30:00"/>
    <s v="LORENA"/>
    <x v="4"/>
    <n v="100"/>
    <x v="0"/>
    <x v="1"/>
    <x v="5"/>
  </r>
  <r>
    <x v="7"/>
    <x v="0"/>
    <d v="1899-12-30T16:00:00"/>
    <s v="LORENA"/>
    <x v="5"/>
    <n v="60"/>
    <x v="1"/>
    <x v="1"/>
    <x v="5"/>
  </r>
  <r>
    <x v="7"/>
    <x v="0"/>
    <d v="1899-12-30T17:00:00"/>
    <s v="GIOVANA"/>
    <x v="3"/>
    <n v="160"/>
    <x v="0"/>
    <x v="1"/>
    <x v="5"/>
  </r>
  <r>
    <x v="7"/>
    <x v="0"/>
    <d v="1899-12-30T18:00:00"/>
    <s v="JESSICA"/>
    <x v="0"/>
    <n v="105"/>
    <x v="1"/>
    <x v="1"/>
    <x v="5"/>
  </r>
  <r>
    <x v="8"/>
    <x v="0"/>
    <d v="1899-12-30T15:30:00"/>
    <s v="LAURA"/>
    <x v="3"/>
    <n v="25"/>
    <x v="1"/>
    <x v="1"/>
    <x v="5"/>
  </r>
  <r>
    <x v="8"/>
    <x v="0"/>
    <d v="1899-12-30T17:00:00"/>
    <s v="CASSIA"/>
    <x v="2"/>
    <n v="25"/>
    <x v="2"/>
    <x v="1"/>
    <x v="6"/>
  </r>
  <r>
    <x v="8"/>
    <x v="0"/>
    <d v="1899-12-30T18:00:00"/>
    <s v="YSABELLY"/>
    <x v="0"/>
    <n v="75"/>
    <x v="0"/>
    <x v="1"/>
    <x v="6"/>
  </r>
  <r>
    <x v="9"/>
    <x v="0"/>
    <d v="1899-12-30T09:30:00"/>
    <s v="TALITA"/>
    <x v="4"/>
    <n v="240"/>
    <x v="1"/>
    <x v="1"/>
    <x v="6"/>
  </r>
  <r>
    <x v="9"/>
    <x v="0"/>
    <d v="1899-12-30T11:30:00"/>
    <s v="JOANA"/>
    <x v="3"/>
    <n v="25"/>
    <x v="2"/>
    <x v="1"/>
    <x v="6"/>
  </r>
  <r>
    <x v="9"/>
    <x v="0"/>
    <d v="1899-12-30T13:00:00"/>
    <s v="TÂNIA"/>
    <x v="6"/>
    <n v="50"/>
    <x v="0"/>
    <x v="1"/>
    <x v="6"/>
  </r>
  <r>
    <x v="9"/>
    <x v="0"/>
    <d v="1899-12-30T13:00:00"/>
    <s v="LARISSA"/>
    <x v="0"/>
    <n v="75"/>
    <x v="0"/>
    <x v="1"/>
    <x v="6"/>
  </r>
  <r>
    <x v="9"/>
    <x v="0"/>
    <d v="1899-12-30T15:00:00"/>
    <s v="ANA LUIZA"/>
    <x v="6"/>
    <n v="50"/>
    <x v="1"/>
    <x v="1"/>
    <x v="6"/>
  </r>
  <r>
    <x v="9"/>
    <x v="0"/>
    <d v="1899-12-30T17:30:00"/>
    <s v="ANINHA"/>
    <x v="6"/>
    <n v="61"/>
    <x v="0"/>
    <x v="1"/>
    <x v="6"/>
  </r>
  <r>
    <x v="10"/>
    <x v="0"/>
    <d v="1899-12-30T09:00:00"/>
    <s v="ZENEIDE"/>
    <x v="4"/>
    <n v="130"/>
    <x v="1"/>
    <x v="1"/>
    <x v="6"/>
  </r>
  <r>
    <x v="10"/>
    <x v="0"/>
    <d v="1899-12-30T10:30:00"/>
    <s v="NINA"/>
    <x v="6"/>
    <n v="30"/>
    <x v="1"/>
    <x v="1"/>
    <x v="6"/>
  </r>
  <r>
    <x v="10"/>
    <x v="0"/>
    <d v="1899-12-30T12:00:00"/>
    <s v="DONA SOCORRO"/>
    <x v="6"/>
    <n v="50"/>
    <x v="0"/>
    <x v="1"/>
    <x v="7"/>
  </r>
  <r>
    <x v="10"/>
    <x v="0"/>
    <d v="1899-12-30T13:30:00"/>
    <s v="SHIRLEY"/>
    <x v="0"/>
    <n v="145"/>
    <x v="1"/>
    <x v="1"/>
    <x v="7"/>
  </r>
  <r>
    <x v="10"/>
    <x v="0"/>
    <d v="1899-12-30T14:30:00"/>
    <s v="NEIDE"/>
    <x v="6"/>
    <n v="60"/>
    <x v="1"/>
    <x v="1"/>
    <x v="7"/>
  </r>
  <r>
    <x v="10"/>
    <x v="0"/>
    <d v="1899-12-30T15:30:00"/>
    <s v="MARINÊS"/>
    <x v="4"/>
    <n v="162"/>
    <x v="1"/>
    <x v="1"/>
    <x v="7"/>
  </r>
  <r>
    <x v="10"/>
    <x v="0"/>
    <d v="1899-12-30T16:30:00"/>
    <s v="EVINHA"/>
    <x v="2"/>
    <n v="30"/>
    <x v="0"/>
    <x v="1"/>
    <x v="7"/>
  </r>
  <r>
    <x v="10"/>
    <x v="0"/>
    <d v="1899-12-30T17:30:00"/>
    <s v="ALYNE"/>
    <x v="4"/>
    <n v="160"/>
    <x v="0"/>
    <x v="1"/>
    <x v="7"/>
  </r>
  <r>
    <x v="11"/>
    <x v="0"/>
    <d v="1899-12-30T09:30:00"/>
    <s v="NIKE MAKE"/>
    <x v="0"/>
    <n v="75"/>
    <x v="0"/>
    <x v="1"/>
    <x v="7"/>
  </r>
  <r>
    <x v="11"/>
    <x v="0"/>
    <d v="1899-12-30T09:30:00"/>
    <s v="ANGELITA"/>
    <x v="3"/>
    <n v="75"/>
    <x v="1"/>
    <x v="1"/>
    <x v="7"/>
  </r>
  <r>
    <x v="11"/>
    <x v="0"/>
    <d v="1899-12-30T13:00:00"/>
    <s v="ANA"/>
    <x v="0"/>
    <n v="105"/>
    <x v="1"/>
    <x v="1"/>
    <x v="7"/>
  </r>
  <r>
    <x v="11"/>
    <x v="0"/>
    <d v="1899-12-30T15:30:00"/>
    <s v="ZENILDA"/>
    <x v="5"/>
    <n v="30"/>
    <x v="2"/>
    <x v="1"/>
    <x v="7"/>
  </r>
  <r>
    <x v="11"/>
    <x v="0"/>
    <d v="1899-12-30T17:00:00"/>
    <s v="ANICÉLIA"/>
    <x v="5"/>
    <n v="32"/>
    <x v="0"/>
    <x v="1"/>
    <x v="7"/>
  </r>
  <r>
    <x v="11"/>
    <x v="0"/>
    <d v="1899-12-30T18:00:00"/>
    <s v="ELIANE"/>
    <x v="2"/>
    <n v="25"/>
    <x v="1"/>
    <x v="1"/>
    <x v="8"/>
  </r>
  <r>
    <x v="11"/>
    <x v="0"/>
    <d v="1899-12-30T18:30:00"/>
    <s v="DEISE"/>
    <x v="4"/>
    <n v="82"/>
    <x v="0"/>
    <x v="1"/>
    <x v="8"/>
  </r>
  <r>
    <x v="12"/>
    <x v="0"/>
    <d v="1899-12-30T10:00:00"/>
    <s v="IVONE"/>
    <x v="5"/>
    <n v="35"/>
    <x v="0"/>
    <x v="1"/>
    <x v="8"/>
  </r>
  <r>
    <x v="12"/>
    <x v="0"/>
    <d v="1899-12-30T13:30:00"/>
    <s v="VALÉRIA"/>
    <x v="6"/>
    <n v="50"/>
    <x v="0"/>
    <x v="1"/>
    <x v="8"/>
  </r>
  <r>
    <x v="12"/>
    <x v="0"/>
    <d v="1899-12-30T17:00:00"/>
    <s v="AMANDA"/>
    <x v="4"/>
    <n v="180"/>
    <x v="0"/>
    <x v="1"/>
    <x v="8"/>
  </r>
  <r>
    <x v="12"/>
    <x v="0"/>
    <d v="1899-12-30T17:30:00"/>
    <s v="SILVANA"/>
    <x v="6"/>
    <n v="50"/>
    <x v="2"/>
    <x v="1"/>
    <x v="8"/>
  </r>
  <r>
    <x v="13"/>
    <x v="1"/>
    <d v="1899-12-30T09:30:00"/>
    <s v="Neuza"/>
    <x v="2"/>
    <n v="25"/>
    <x v="2"/>
    <x v="1"/>
    <x v="8"/>
  </r>
  <r>
    <x v="13"/>
    <x v="1"/>
    <d v="1899-12-30T13:00:00"/>
    <s v="Ketelin"/>
    <x v="8"/>
    <n v="130"/>
    <x v="0"/>
    <x v="1"/>
    <x v="8"/>
  </r>
  <r>
    <x v="13"/>
    <x v="1"/>
    <d v="1899-12-30T14:00:00"/>
    <s v="Rosa"/>
    <x v="2"/>
    <n v="25"/>
    <x v="1"/>
    <x v="1"/>
    <x v="8"/>
  </r>
  <r>
    <x v="13"/>
    <x v="1"/>
    <d v="1899-12-30T15:30:00"/>
    <s v="Angela"/>
    <x v="1"/>
    <n v="150"/>
    <x v="0"/>
    <x v="1"/>
    <x v="8"/>
  </r>
  <r>
    <x v="13"/>
    <x v="1"/>
    <d v="1899-12-30T18:30:00"/>
    <s v="Andrea"/>
    <x v="5"/>
    <n v="35"/>
    <x v="1"/>
    <x v="1"/>
    <x v="9"/>
  </r>
  <r>
    <x v="14"/>
    <x v="1"/>
    <d v="1899-12-30T09:30:00"/>
    <s v="Jú"/>
    <x v="8"/>
    <n v="57"/>
    <x v="0"/>
    <x v="1"/>
    <x v="9"/>
  </r>
  <r>
    <x v="14"/>
    <x v="1"/>
    <d v="1899-12-30T14:00:00"/>
    <s v="Laura"/>
    <x v="7"/>
    <n v="95"/>
    <x v="2"/>
    <x v="1"/>
    <x v="9"/>
  </r>
  <r>
    <x v="14"/>
    <x v="1"/>
    <d v="1899-12-30T15:00:00"/>
    <s v="Camila"/>
    <x v="6"/>
    <n v="55"/>
    <x v="1"/>
    <x v="1"/>
    <x v="9"/>
  </r>
  <r>
    <x v="14"/>
    <x v="1"/>
    <d v="1899-12-30T15:30:00"/>
    <s v="Antônia"/>
    <x v="6"/>
    <n v="50"/>
    <x v="0"/>
    <x v="1"/>
    <x v="9"/>
  </r>
  <r>
    <x v="14"/>
    <x v="1"/>
    <d v="1899-12-30T17:30:00"/>
    <s v="Lígia"/>
    <x v="6"/>
    <n v="60"/>
    <x v="1"/>
    <x v="1"/>
    <x v="9"/>
  </r>
  <r>
    <x v="14"/>
    <x v="1"/>
    <d v="1899-12-30T17:30:00"/>
    <s v="Aninha"/>
    <x v="2"/>
    <n v="25"/>
    <x v="0"/>
    <x v="1"/>
    <x v="9"/>
  </r>
  <r>
    <x v="14"/>
    <x v="1"/>
    <d v="1899-12-30T17:30:00"/>
    <s v="Nivia"/>
    <x v="4"/>
    <n v="100"/>
    <x v="2"/>
    <x v="1"/>
    <x v="9"/>
  </r>
  <r>
    <x v="15"/>
    <x v="1"/>
    <d v="1899-12-30T10:00:00"/>
    <s v="Keli"/>
    <x v="0"/>
    <n v="90"/>
    <x v="1"/>
    <x v="1"/>
    <x v="9"/>
  </r>
  <r>
    <x v="15"/>
    <x v="1"/>
    <d v="1899-12-30T11:00:00"/>
    <s v="Dani"/>
    <x v="2"/>
    <n v="25"/>
    <x v="2"/>
    <x v="1"/>
    <x v="9"/>
  </r>
  <r>
    <x v="15"/>
    <x v="1"/>
    <d v="1899-12-30T13:00:00"/>
    <s v="Lari"/>
    <x v="3"/>
    <n v="55"/>
    <x v="1"/>
    <x v="1"/>
    <x v="9"/>
  </r>
  <r>
    <x v="15"/>
    <x v="1"/>
    <d v="1899-12-30T13:00:00"/>
    <s v="Mari"/>
    <x v="6"/>
    <n v="55"/>
    <x v="2"/>
    <x v="1"/>
    <x v="10"/>
  </r>
  <r>
    <x v="15"/>
    <x v="1"/>
    <d v="1899-12-30T15:00:00"/>
    <s v="Raquel"/>
    <x v="7"/>
    <n v="65"/>
    <x v="1"/>
    <x v="1"/>
    <x v="10"/>
  </r>
  <r>
    <x v="15"/>
    <x v="1"/>
    <d v="1899-12-30T15:00:00"/>
    <s v="Thais"/>
    <x v="0"/>
    <n v="120"/>
    <x v="0"/>
    <x v="1"/>
    <x v="10"/>
  </r>
  <r>
    <x v="15"/>
    <x v="1"/>
    <d v="1899-12-30T15:00:00"/>
    <s v="Nalu"/>
    <x v="2"/>
    <n v="160"/>
    <x v="0"/>
    <x v="1"/>
    <x v="10"/>
  </r>
  <r>
    <x v="15"/>
    <x v="1"/>
    <d v="1899-12-30T16:30:00"/>
    <s v="Evinha"/>
    <x v="6"/>
    <n v="55"/>
    <x v="1"/>
    <x v="1"/>
    <x v="10"/>
  </r>
  <r>
    <x v="15"/>
    <x v="1"/>
    <d v="1899-12-30T17:30:00"/>
    <s v="Paloma"/>
    <x v="0"/>
    <n v="90"/>
    <x v="2"/>
    <x v="1"/>
    <x v="10"/>
  </r>
  <r>
    <x v="16"/>
    <x v="1"/>
    <d v="1899-12-30T08:30:00"/>
    <s v="Lary"/>
    <x v="6"/>
    <n v="65"/>
    <x v="0"/>
    <x v="1"/>
    <x v="10"/>
  </r>
  <r>
    <x v="16"/>
    <x v="1"/>
    <d v="1899-12-30T08:30:00"/>
    <s v="Jô"/>
    <x v="6"/>
    <n v="65"/>
    <x v="0"/>
    <x v="1"/>
    <x v="10"/>
  </r>
  <r>
    <x v="16"/>
    <x v="1"/>
    <d v="1899-12-30T10:30:00"/>
    <s v="Bruna Ribeiro"/>
    <x v="4"/>
    <n v="130"/>
    <x v="1"/>
    <x v="1"/>
    <x v="10"/>
  </r>
  <r>
    <x v="16"/>
    <x v="1"/>
    <d v="1899-12-30T11:30:00"/>
    <s v="JuJu"/>
    <x v="3"/>
    <n v="50"/>
    <x v="0"/>
    <x v="1"/>
    <x v="10"/>
  </r>
  <r>
    <x v="17"/>
    <x v="1"/>
    <d v="1899-12-30T10:00:00"/>
    <s v="Elineide"/>
    <x v="5"/>
    <n v="30"/>
    <x v="0"/>
    <x v="1"/>
    <x v="10"/>
  </r>
  <r>
    <x v="17"/>
    <x v="1"/>
    <d v="1899-12-30T14:00:00"/>
    <s v="Mara"/>
    <x v="6"/>
    <n v="50"/>
    <x v="0"/>
    <x v="1"/>
    <x v="11"/>
  </r>
  <r>
    <x v="17"/>
    <x v="1"/>
    <d v="1899-12-30T16:30:00"/>
    <s v="JuJu"/>
    <x v="5"/>
    <n v="32"/>
    <x v="0"/>
    <x v="1"/>
    <x v="11"/>
  </r>
  <r>
    <x v="17"/>
    <x v="1"/>
    <d v="1899-12-30T18:00:00"/>
    <s v="Lary"/>
    <x v="7"/>
    <n v="60"/>
    <x v="2"/>
    <x v="1"/>
    <x v="11"/>
  </r>
  <r>
    <x v="17"/>
    <x v="1"/>
    <d v="1899-12-30T18:00:00"/>
    <s v="Jessica"/>
    <x v="0"/>
    <n v="135"/>
    <x v="1"/>
    <x v="1"/>
    <x v="11"/>
  </r>
  <r>
    <x v="18"/>
    <x v="1"/>
    <d v="1899-12-30T09:30:00"/>
    <s v="Neuza"/>
    <x v="6"/>
    <n v="60"/>
    <x v="2"/>
    <x v="1"/>
    <x v="11"/>
  </r>
  <r>
    <x v="18"/>
    <x v="1"/>
    <d v="1899-12-30T09:30:00"/>
    <s v="Rosa"/>
    <x v="2"/>
    <n v="25"/>
    <x v="1"/>
    <x v="1"/>
    <x v="11"/>
  </r>
  <r>
    <x v="18"/>
    <x v="1"/>
    <d v="1899-12-30T12:00:00"/>
    <s v="Bruna Secundo"/>
    <x v="5"/>
    <n v="30"/>
    <x v="1"/>
    <x v="1"/>
    <x v="11"/>
  </r>
  <r>
    <x v="18"/>
    <x v="1"/>
    <d v="1899-12-30T13:30:00"/>
    <s v="Forinha"/>
    <x v="5"/>
    <n v="30"/>
    <x v="2"/>
    <x v="1"/>
    <x v="11"/>
  </r>
  <r>
    <x v="18"/>
    <x v="1"/>
    <d v="1899-12-30T13:30:00"/>
    <s v="Ryana"/>
    <x v="7"/>
    <n v="150"/>
    <x v="0"/>
    <x v="1"/>
    <x v="11"/>
  </r>
  <r>
    <x v="18"/>
    <x v="1"/>
    <d v="1899-12-30T15:00:00"/>
    <s v="Taila"/>
    <x v="6"/>
    <n v="50"/>
    <x v="0"/>
    <x v="1"/>
    <x v="11"/>
  </r>
  <r>
    <x v="18"/>
    <x v="1"/>
    <d v="1899-12-30T17:30:00"/>
    <s v="Silvana"/>
    <x v="3"/>
    <n v="50"/>
    <x v="2"/>
    <x v="1"/>
    <x v="12"/>
  </r>
  <r>
    <x v="18"/>
    <x v="1"/>
    <d v="1899-12-30T18:00:00"/>
    <s v="Andrea"/>
    <x v="6"/>
    <n v="160"/>
    <x v="1"/>
    <x v="1"/>
    <x v="12"/>
  </r>
  <r>
    <x v="18"/>
    <x v="1"/>
    <d v="1899-12-30T18:30:00"/>
    <s v="Taila"/>
    <x v="2"/>
    <n v="30"/>
    <x v="1"/>
    <x v="1"/>
    <x v="12"/>
  </r>
  <r>
    <x v="19"/>
    <x v="1"/>
    <d v="1899-12-30T09:30:00"/>
    <s v="Bruna"/>
    <x v="5"/>
    <n v="125"/>
    <x v="0"/>
    <x v="1"/>
    <x v="12"/>
  </r>
  <r>
    <x v="19"/>
    <x v="1"/>
    <d v="1899-12-30T12:20:00"/>
    <s v="Grarnance"/>
    <x v="2"/>
    <n v="25"/>
    <x v="1"/>
    <x v="1"/>
    <x v="12"/>
  </r>
  <r>
    <x v="19"/>
    <x v="1"/>
    <d v="1899-12-30T13:30:00"/>
    <s v="Zeneide"/>
    <x v="1"/>
    <n v="240"/>
    <x v="1"/>
    <x v="1"/>
    <x v="12"/>
  </r>
  <r>
    <x v="19"/>
    <x v="1"/>
    <d v="1899-12-30T14:30:00"/>
    <s v="Layane"/>
    <x v="6"/>
    <n v="50"/>
    <x v="2"/>
    <x v="1"/>
    <x v="12"/>
  </r>
  <r>
    <x v="19"/>
    <x v="1"/>
    <d v="1899-12-30T16:30:00"/>
    <s v="Leticia"/>
    <x v="5"/>
    <n v="32"/>
    <x v="1"/>
    <x v="1"/>
    <x v="12"/>
  </r>
  <r>
    <x v="19"/>
    <x v="1"/>
    <d v="1899-12-30T16:30:00"/>
    <s v="Verônica"/>
    <x v="2"/>
    <n v="25"/>
    <x v="2"/>
    <x v="1"/>
    <x v="12"/>
  </r>
  <r>
    <x v="19"/>
    <x v="1"/>
    <d v="1899-12-30T17:00:00"/>
    <s v="Leticia"/>
    <x v="4"/>
    <n v="150"/>
    <x v="0"/>
    <x v="1"/>
    <x v="12"/>
  </r>
  <r>
    <x v="19"/>
    <x v="1"/>
    <d v="1899-12-30T17:30:00"/>
    <s v="Lígia"/>
    <x v="2"/>
    <n v="25"/>
    <x v="1"/>
    <x v="1"/>
    <x v="0"/>
  </r>
  <r>
    <x v="19"/>
    <x v="1"/>
    <d v="1899-12-30T17:30:00"/>
    <s v="Aninha"/>
    <x v="6"/>
    <n v="50"/>
    <x v="2"/>
    <x v="1"/>
    <x v="0"/>
  </r>
  <r>
    <x v="20"/>
    <x v="1"/>
    <d v="1899-12-30T09:00:00"/>
    <s v="Beatriz Lourenço"/>
    <x v="4"/>
    <n v="130"/>
    <x v="1"/>
    <x v="1"/>
    <x v="0"/>
  </r>
  <r>
    <x v="20"/>
    <x v="1"/>
    <d v="1899-12-30T09:00:00"/>
    <s v="Dani"/>
    <x v="6"/>
    <n v="50"/>
    <x v="2"/>
    <x v="1"/>
    <x v="0"/>
  </r>
  <r>
    <x v="20"/>
    <x v="1"/>
    <d v="1899-12-30T11:00:00"/>
    <s v="Lary"/>
    <x v="5"/>
    <n v="30"/>
    <x v="1"/>
    <x v="1"/>
    <x v="0"/>
  </r>
  <r>
    <x v="20"/>
    <x v="1"/>
    <d v="1899-12-30T13:00:00"/>
    <s v="Carla Rodrigues"/>
    <x v="4"/>
    <n v="190"/>
    <x v="0"/>
    <x v="1"/>
    <x v="0"/>
  </r>
  <r>
    <x v="20"/>
    <x v="1"/>
    <d v="1899-12-30T14:00:00"/>
    <s v="Nalu"/>
    <x v="3"/>
    <n v="80"/>
    <x v="2"/>
    <x v="1"/>
    <x v="0"/>
  </r>
  <r>
    <x v="20"/>
    <x v="1"/>
    <d v="1899-12-30T14:30:00"/>
    <s v="Nalu"/>
    <x v="6"/>
    <n v="50"/>
    <x v="2"/>
    <x v="1"/>
    <x v="0"/>
  </r>
  <r>
    <x v="20"/>
    <x v="1"/>
    <d v="1899-12-30T15:00:00"/>
    <s v="Garcia"/>
    <x v="4"/>
    <n v="130"/>
    <x v="0"/>
    <x v="1"/>
    <x v="0"/>
  </r>
  <r>
    <x v="20"/>
    <x v="1"/>
    <d v="1899-12-30T17:00:00"/>
    <s v="Tais"/>
    <x v="3"/>
    <n v="75"/>
    <x v="0"/>
    <x v="2"/>
    <x v="0"/>
  </r>
  <r>
    <x v="20"/>
    <x v="1"/>
    <d v="1899-12-30T17:00:00"/>
    <s v="Jamile"/>
    <x v="4"/>
    <n v="160"/>
    <x v="0"/>
    <x v="2"/>
    <x v="0"/>
  </r>
  <r>
    <x v="21"/>
    <x v="1"/>
    <d v="1899-12-30T13:30:00"/>
    <s v="Shirley"/>
    <x v="0"/>
    <n v="75"/>
    <x v="0"/>
    <x v="2"/>
    <x v="0"/>
  </r>
  <r>
    <x v="21"/>
    <x v="1"/>
    <d v="1899-12-30T13:30:00"/>
    <s v="Alcione"/>
    <x v="6"/>
    <n v="50"/>
    <x v="2"/>
    <x v="2"/>
    <x v="0"/>
  </r>
  <r>
    <x v="21"/>
    <x v="1"/>
    <d v="1899-12-30T15:30:00"/>
    <s v="Ana"/>
    <x v="0"/>
    <n v="135"/>
    <x v="1"/>
    <x v="2"/>
    <x v="1"/>
  </r>
  <r>
    <x v="21"/>
    <x v="1"/>
    <d v="1899-12-30T17:00:00"/>
    <s v="Garcia"/>
    <x v="6"/>
    <n v="50"/>
    <x v="1"/>
    <x v="2"/>
    <x v="1"/>
  </r>
  <r>
    <x v="21"/>
    <x v="1"/>
    <d v="1899-12-30T18:30:00"/>
    <s v="Amanda"/>
    <x v="4"/>
    <n v="180"/>
    <x v="0"/>
    <x v="2"/>
    <x v="1"/>
  </r>
  <r>
    <x v="22"/>
    <x v="1"/>
    <d v="1899-12-30T09:30:00"/>
    <s v="Viviane"/>
    <x v="0"/>
    <n v="75"/>
    <x v="2"/>
    <x v="2"/>
    <x v="1"/>
  </r>
  <r>
    <x v="22"/>
    <x v="1"/>
    <d v="1899-12-30T09:30:00"/>
    <s v="Angelita"/>
    <x v="6"/>
    <n v="50"/>
    <x v="1"/>
    <x v="2"/>
    <x v="1"/>
  </r>
  <r>
    <x v="22"/>
    <x v="1"/>
    <d v="1899-12-30T11:30:00"/>
    <s v="Neuza"/>
    <x v="2"/>
    <n v="25"/>
    <x v="1"/>
    <x v="2"/>
    <x v="1"/>
  </r>
  <r>
    <x v="22"/>
    <x v="1"/>
    <d v="1899-12-30T13:30:00"/>
    <s v="Carolyne"/>
    <x v="0"/>
    <n v="75"/>
    <x v="0"/>
    <x v="2"/>
    <x v="1"/>
  </r>
  <r>
    <x v="22"/>
    <x v="1"/>
    <d v="1899-12-30T15:30:00"/>
    <s v="Jamis"/>
    <x v="6"/>
    <n v="50"/>
    <x v="0"/>
    <x v="2"/>
    <x v="1"/>
  </r>
  <r>
    <x v="22"/>
    <x v="1"/>
    <d v="1899-12-30T15:30:00"/>
    <s v="Aline"/>
    <x v="4"/>
    <n v="180"/>
    <x v="0"/>
    <x v="2"/>
    <x v="2"/>
  </r>
  <r>
    <x v="22"/>
    <x v="1"/>
    <d v="1899-12-30T17:00:00"/>
    <s v="Silvana"/>
    <x v="2"/>
    <n v="25"/>
    <x v="1"/>
    <x v="2"/>
    <x v="2"/>
  </r>
  <r>
    <x v="22"/>
    <x v="1"/>
    <d v="1899-12-30T18:00:00"/>
    <s v="Andrea"/>
    <x v="2"/>
    <n v="135"/>
    <x v="1"/>
    <x v="2"/>
    <x v="2"/>
  </r>
  <r>
    <x v="22"/>
    <x v="1"/>
    <d v="1899-12-30T18:00:00"/>
    <s v="Thammy"/>
    <x v="4"/>
    <n v="130"/>
    <x v="0"/>
    <x v="2"/>
    <x v="2"/>
  </r>
  <r>
    <x v="22"/>
    <x v="1"/>
    <d v="1899-12-30T19:00:00"/>
    <s v="JuJu"/>
    <x v="2"/>
    <n v="30"/>
    <x v="0"/>
    <x v="2"/>
    <x v="2"/>
  </r>
  <r>
    <x v="23"/>
    <x v="1"/>
    <d v="1899-12-30T09:30:00"/>
    <s v="Lorena"/>
    <x v="7"/>
    <n v="140"/>
    <x v="0"/>
    <x v="2"/>
    <x v="2"/>
  </r>
  <r>
    <x v="23"/>
    <x v="1"/>
    <d v="1899-12-30T11:30:00"/>
    <s v="Verônica"/>
    <x v="6"/>
    <n v="25"/>
    <x v="1"/>
    <x v="2"/>
    <x v="2"/>
  </r>
  <r>
    <x v="23"/>
    <x v="1"/>
    <d v="1899-12-30T13:00:00"/>
    <s v="Roberta"/>
    <x v="0"/>
    <n v="130"/>
    <x v="0"/>
    <x v="2"/>
    <x v="2"/>
  </r>
  <r>
    <x v="23"/>
    <x v="1"/>
    <d v="1899-12-30T15:30:00"/>
    <s v="Antônia"/>
    <x v="6"/>
    <n v="50"/>
    <x v="2"/>
    <x v="2"/>
    <x v="2"/>
  </r>
  <r>
    <x v="23"/>
    <x v="1"/>
    <d v="1899-12-30T17:30:00"/>
    <s v="Lígia"/>
    <x v="6"/>
    <n v="25"/>
    <x v="2"/>
    <x v="2"/>
    <x v="2"/>
  </r>
  <r>
    <x v="23"/>
    <x v="1"/>
    <d v="1899-12-30T17:30:00"/>
    <s v="Aninha"/>
    <x v="6"/>
    <n v="25"/>
    <x v="2"/>
    <x v="2"/>
    <x v="2"/>
  </r>
  <r>
    <x v="23"/>
    <x v="1"/>
    <d v="1899-12-30T09:00:00"/>
    <s v="JACK"/>
    <x v="0"/>
    <n v="95"/>
    <x v="1"/>
    <x v="2"/>
    <x v="3"/>
  </r>
  <r>
    <x v="24"/>
    <x v="1"/>
    <d v="1899-12-30T09:00:00"/>
    <s v="MARI"/>
    <x v="6"/>
    <n v="50"/>
    <x v="1"/>
    <x v="2"/>
    <x v="3"/>
  </r>
  <r>
    <x v="24"/>
    <x v="1"/>
    <d v="1899-12-30T11:30:00"/>
    <s v="DANI"/>
    <x v="2"/>
    <n v="30"/>
    <x v="0"/>
    <x v="2"/>
    <x v="3"/>
  </r>
  <r>
    <x v="24"/>
    <x v="1"/>
    <d v="1899-12-30T11:30:00"/>
    <s v="ISA"/>
    <x v="6"/>
    <n v="50"/>
    <x v="0"/>
    <x v="2"/>
    <x v="3"/>
  </r>
  <r>
    <x v="24"/>
    <x v="1"/>
    <d v="1899-12-30T12:30:00"/>
    <s v="JACK"/>
    <x v="5"/>
    <n v="35"/>
    <x v="0"/>
    <x v="2"/>
    <x v="3"/>
  </r>
  <r>
    <x v="24"/>
    <x v="1"/>
    <d v="1899-12-30T13:00:00"/>
    <s v="TALITA"/>
    <x v="4"/>
    <n v="180"/>
    <x v="1"/>
    <x v="2"/>
    <x v="3"/>
  </r>
  <r>
    <x v="24"/>
    <x v="1"/>
    <d v="1899-12-30T15:00:00"/>
    <s v="NATI"/>
    <x v="2"/>
    <n v="30"/>
    <x v="0"/>
    <x v="2"/>
    <x v="3"/>
  </r>
  <r>
    <x v="24"/>
    <x v="1"/>
    <d v="1899-12-30T16:30:00"/>
    <s v="LUANA"/>
    <x v="4"/>
    <n v="180"/>
    <x v="2"/>
    <x v="2"/>
    <x v="3"/>
  </r>
  <r>
    <x v="24"/>
    <x v="1"/>
    <d v="1899-12-30T16:30:00"/>
    <s v="EVINHA"/>
    <x v="6"/>
    <n v="50"/>
    <x v="2"/>
    <x v="2"/>
    <x v="4"/>
  </r>
  <r>
    <x v="25"/>
    <x v="1"/>
    <d v="1899-12-30T09:30:00"/>
    <s v="LARY"/>
    <x v="0"/>
    <n v="130"/>
    <x v="1"/>
    <x v="2"/>
    <x v="4"/>
  </r>
  <r>
    <x v="25"/>
    <x v="1"/>
    <d v="1899-12-30T10:30:00"/>
    <s v="ISABELLY"/>
    <x v="0"/>
    <n v="95"/>
    <x v="0"/>
    <x v="2"/>
    <x v="4"/>
  </r>
  <r>
    <x v="25"/>
    <x v="1"/>
    <d v="1899-12-30T10:30:00"/>
    <s v="CAMILA"/>
    <x v="6"/>
    <n v="50"/>
    <x v="2"/>
    <x v="2"/>
    <x v="4"/>
  </r>
  <r>
    <x v="26"/>
    <x v="1"/>
    <d v="1899-12-30T12:00:00"/>
    <s v="GIOVANA"/>
    <x v="2"/>
    <n v="30"/>
    <x v="1"/>
    <x v="2"/>
    <x v="4"/>
  </r>
  <r>
    <x v="26"/>
    <x v="1"/>
    <d v="1899-12-30T13:00:00"/>
    <s v="ERIKA"/>
    <x v="6"/>
    <n v="50"/>
    <x v="0"/>
    <x v="2"/>
    <x v="4"/>
  </r>
  <r>
    <x v="26"/>
    <x v="1"/>
    <d v="1899-12-30T13:30:00"/>
    <s v="DONA MARIA"/>
    <x v="4"/>
    <n v="145"/>
    <x v="2"/>
    <x v="2"/>
    <x v="4"/>
  </r>
  <r>
    <x v="26"/>
    <x v="1"/>
    <d v="1899-12-30T15:30:00"/>
    <s v="MARINES"/>
    <x v="5"/>
    <n v="35"/>
    <x v="2"/>
    <x v="2"/>
    <x v="5"/>
  </r>
  <r>
    <x v="26"/>
    <x v="1"/>
    <d v="1899-12-30T17:00:00"/>
    <s v="JULIA"/>
    <x v="6"/>
    <n v="50"/>
    <x v="1"/>
    <x v="2"/>
    <x v="5"/>
  </r>
  <r>
    <x v="26"/>
    <x v="1"/>
    <d v="1899-12-30T17:00:00"/>
    <s v="AMANDA"/>
    <x v="4"/>
    <n v="145"/>
    <x v="0"/>
    <x v="2"/>
    <x v="5"/>
  </r>
  <r>
    <x v="27"/>
    <x v="1"/>
    <d v="1899-12-30T09:00:00"/>
    <s v="LIMEIDE"/>
    <x v="5"/>
    <n v="35"/>
    <x v="1"/>
    <x v="2"/>
    <x v="5"/>
  </r>
  <r>
    <x v="27"/>
    <x v="1"/>
    <d v="1899-12-30T09:00:00"/>
    <s v="REBECA"/>
    <x v="0"/>
    <n v="95"/>
    <x v="0"/>
    <x v="2"/>
    <x v="5"/>
  </r>
  <r>
    <x v="27"/>
    <x v="1"/>
    <d v="1899-12-30T13:30:00"/>
    <s v="TIANA"/>
    <x v="6"/>
    <n v="50"/>
    <x v="2"/>
    <x v="2"/>
    <x v="5"/>
  </r>
  <r>
    <x v="27"/>
    <x v="1"/>
    <d v="1899-12-30T15:00:00"/>
    <s v="JOANA"/>
    <x v="5"/>
    <n v="35"/>
    <x v="2"/>
    <x v="2"/>
    <x v="5"/>
  </r>
  <r>
    <x v="27"/>
    <x v="1"/>
    <d v="1899-12-30T17:00:00"/>
    <s v="SILVANA"/>
    <x v="6"/>
    <n v="50"/>
    <x v="1"/>
    <x v="2"/>
    <x v="5"/>
  </r>
  <r>
    <x v="27"/>
    <x v="1"/>
    <d v="1899-12-30T17:30:00"/>
    <s v="LINA"/>
    <x v="4"/>
    <n v="145"/>
    <x v="0"/>
    <x v="2"/>
    <x v="5"/>
  </r>
  <r>
    <x v="28"/>
    <x v="1"/>
    <d v="1899-12-30T09:30:00"/>
    <s v="NEUZA"/>
    <x v="6"/>
    <n v="50"/>
    <x v="0"/>
    <x v="2"/>
    <x v="6"/>
  </r>
  <r>
    <x v="28"/>
    <x v="1"/>
    <d v="1899-12-30T09:30:00"/>
    <s v="KATILIM"/>
    <x v="7"/>
    <n v="120"/>
    <x v="2"/>
    <x v="2"/>
    <x v="6"/>
  </r>
  <r>
    <x v="28"/>
    <x v="1"/>
    <d v="1899-12-30T14:00:00"/>
    <s v="ZENEIDE"/>
    <x v="4"/>
    <n v="150"/>
    <x v="2"/>
    <x v="2"/>
    <x v="6"/>
  </r>
  <r>
    <x v="28"/>
    <x v="1"/>
    <d v="1899-12-30T14:00:00"/>
    <s v="ZENEIDE"/>
    <x v="5"/>
    <n v="35"/>
    <x v="1"/>
    <x v="2"/>
    <x v="6"/>
  </r>
  <r>
    <x v="28"/>
    <x v="1"/>
    <d v="1899-12-30T15:00:00"/>
    <s v="VALÉRIA"/>
    <x v="6"/>
    <n v="50"/>
    <x v="0"/>
    <x v="2"/>
    <x v="6"/>
  </r>
  <r>
    <x v="28"/>
    <x v="1"/>
    <d v="1899-12-30T17:30:00"/>
    <s v="ANDREA"/>
    <x v="2"/>
    <n v="30"/>
    <x v="1"/>
    <x v="2"/>
    <x v="6"/>
  </r>
  <r>
    <x v="29"/>
    <x v="1"/>
    <d v="1899-12-30T09:30:00"/>
    <s v="JULIANA"/>
    <x v="4"/>
    <n v="145"/>
    <x v="1"/>
    <x v="2"/>
    <x v="6"/>
  </r>
  <r>
    <x v="29"/>
    <x v="1"/>
    <d v="1899-12-30T09:30:00"/>
    <s v="JULIANA"/>
    <x v="3"/>
    <n v="60"/>
    <x v="0"/>
    <x v="2"/>
    <x v="6"/>
  </r>
  <r>
    <x v="29"/>
    <x v="1"/>
    <d v="1899-12-30T10:30:00"/>
    <s v="DONA SOCORRO"/>
    <x v="6"/>
    <n v="50"/>
    <x v="0"/>
    <x v="2"/>
    <x v="6"/>
  </r>
  <r>
    <x v="29"/>
    <x v="1"/>
    <d v="1899-12-30T13:00:00"/>
    <s v="ZENEIDE"/>
    <x v="5"/>
    <n v="30"/>
    <x v="2"/>
    <x v="2"/>
    <x v="6"/>
  </r>
  <r>
    <x v="29"/>
    <x v="1"/>
    <d v="1899-12-30T13:30:00"/>
    <s v="PIETRA"/>
    <x v="3"/>
    <n v="25"/>
    <x v="2"/>
    <x v="2"/>
    <x v="7"/>
  </r>
  <r>
    <x v="29"/>
    <x v="1"/>
    <d v="1899-12-30T15:30:00"/>
    <s v="RODA"/>
    <x v="2"/>
    <n v="25"/>
    <x v="1"/>
    <x v="2"/>
    <x v="7"/>
  </r>
  <r>
    <x v="29"/>
    <x v="1"/>
    <d v="1899-12-30T16:00:00"/>
    <s v="VIVIANE"/>
    <x v="3"/>
    <n v="25"/>
    <x v="0"/>
    <x v="2"/>
    <x v="7"/>
  </r>
  <r>
    <x v="29"/>
    <x v="1"/>
    <d v="1899-12-30T16:30:00"/>
    <s v="JOANA"/>
    <x v="2"/>
    <n v="25"/>
    <x v="1"/>
    <x v="2"/>
    <x v="7"/>
  </r>
  <r>
    <x v="29"/>
    <x v="1"/>
    <d v="1899-12-30T17:30:00"/>
    <s v="LIGIA"/>
    <x v="2"/>
    <n v="25"/>
    <x v="1"/>
    <x v="2"/>
    <x v="7"/>
  </r>
  <r>
    <x v="30"/>
    <x v="1"/>
    <d v="1899-12-30T09:00:00"/>
    <s v="ALINE"/>
    <x v="5"/>
    <n v="160"/>
    <x v="0"/>
    <x v="2"/>
    <x v="7"/>
  </r>
  <r>
    <x v="30"/>
    <x v="1"/>
    <d v="1899-12-30T09:00:00"/>
    <s v="DANI"/>
    <x v="2"/>
    <n v="30"/>
    <x v="1"/>
    <x v="2"/>
    <x v="7"/>
  </r>
  <r>
    <x v="30"/>
    <x v="1"/>
    <d v="1899-12-30T10:00:00"/>
    <s v="LARY"/>
    <x v="0"/>
    <n v="105"/>
    <x v="1"/>
    <x v="2"/>
    <x v="7"/>
  </r>
  <r>
    <x v="30"/>
    <x v="1"/>
    <d v="1899-12-30T11:00:00"/>
    <s v="PALOMA"/>
    <x v="5"/>
    <n v="30"/>
    <x v="0"/>
    <x v="2"/>
    <x v="7"/>
  </r>
  <r>
    <x v="30"/>
    <x v="1"/>
    <d v="1899-12-30T12:00:00"/>
    <s v="SHIRLEY"/>
    <x v="5"/>
    <n v="30"/>
    <x v="0"/>
    <x v="2"/>
    <x v="7"/>
  </r>
  <r>
    <x v="30"/>
    <x v="1"/>
    <d v="1899-12-30T13:30:00"/>
    <s v="ANDREA"/>
    <x v="6"/>
    <n v="50"/>
    <x v="2"/>
    <x v="2"/>
    <x v="7"/>
  </r>
  <r>
    <x v="30"/>
    <x v="1"/>
    <d v="1899-12-30T14:30:00"/>
    <s v="NEIDE"/>
    <x v="6"/>
    <n v="50"/>
    <x v="2"/>
    <x v="2"/>
    <x v="8"/>
  </r>
  <r>
    <x v="30"/>
    <x v="1"/>
    <d v="1899-12-30T15:00:00"/>
    <s v="THAIS"/>
    <x v="0"/>
    <n v="95"/>
    <x v="1"/>
    <x v="2"/>
    <x v="8"/>
  </r>
  <r>
    <x v="30"/>
    <x v="1"/>
    <d v="1899-12-30T16:00:00"/>
    <s v="EVINHA"/>
    <x v="2"/>
    <n v="30"/>
    <x v="0"/>
    <x v="2"/>
    <x v="8"/>
  </r>
  <r>
    <x v="30"/>
    <x v="1"/>
    <d v="1899-12-30T17:00:00"/>
    <s v="JESSICA"/>
    <x v="0"/>
    <n v="105"/>
    <x v="1"/>
    <x v="2"/>
    <x v="8"/>
  </r>
  <r>
    <x v="31"/>
    <x v="1"/>
    <d v="1899-12-30T13:30:00"/>
    <s v="SANDRA"/>
    <x v="5"/>
    <n v="30"/>
    <x v="1"/>
    <x v="2"/>
    <x v="8"/>
  </r>
  <r>
    <x v="32"/>
    <x v="1"/>
    <d v="1899-12-30T09:00:00"/>
    <s v="JULIANA"/>
    <x v="8"/>
    <n v="80"/>
    <x v="0"/>
    <x v="2"/>
    <x v="8"/>
  </r>
  <r>
    <x v="32"/>
    <x v="1"/>
    <d v="1899-12-30T09:30:00"/>
    <s v="MANUELA"/>
    <x v="0"/>
    <n v="105"/>
    <x v="1"/>
    <x v="2"/>
    <x v="8"/>
  </r>
  <r>
    <x v="32"/>
    <x v="1"/>
    <d v="1899-12-30T11:00:00"/>
    <s v="MARA"/>
    <x v="2"/>
    <n v="25"/>
    <x v="1"/>
    <x v="2"/>
    <x v="8"/>
  </r>
  <r>
    <x v="32"/>
    <x v="1"/>
    <d v="1899-12-30T13:00:00"/>
    <s v="VERA"/>
    <x v="6"/>
    <n v="50"/>
    <x v="0"/>
    <x v="2"/>
    <x v="8"/>
  </r>
  <r>
    <x v="32"/>
    <x v="1"/>
    <d v="1899-12-30T13:30:00"/>
    <s v="JULIA"/>
    <x v="6"/>
    <n v="52"/>
    <x v="1"/>
    <x v="2"/>
    <x v="8"/>
  </r>
  <r>
    <x v="32"/>
    <x v="1"/>
    <d v="1899-12-30T16:30:00"/>
    <s v="JENNIFER"/>
    <x v="7"/>
    <n v="65"/>
    <x v="1"/>
    <x v="2"/>
    <x v="9"/>
  </r>
  <r>
    <x v="32"/>
    <x v="1"/>
    <d v="1899-12-30T17:00:00"/>
    <s v="GIOVANA"/>
    <x v="6"/>
    <n v="160"/>
    <x v="0"/>
    <x v="0"/>
    <x v="9"/>
  </r>
  <r>
    <x v="32"/>
    <x v="1"/>
    <d v="1899-12-30T18:30:00"/>
    <s v="MICHELE"/>
    <x v="5"/>
    <n v="100"/>
    <x v="0"/>
    <x v="0"/>
    <x v="9"/>
  </r>
  <r>
    <x v="33"/>
    <x v="1"/>
    <d v="1899-12-30T09:30:00"/>
    <s v="NEUZA"/>
    <x v="2"/>
    <n v="30"/>
    <x v="2"/>
    <x v="0"/>
    <x v="9"/>
  </r>
  <r>
    <x v="33"/>
    <x v="1"/>
    <d v="1899-12-30T11:00:00"/>
    <s v="PATRICIA"/>
    <x v="5"/>
    <n v="35"/>
    <x v="2"/>
    <x v="0"/>
    <x v="9"/>
  </r>
  <r>
    <x v="33"/>
    <x v="1"/>
    <d v="1899-12-30T14:00:00"/>
    <s v="ANA"/>
    <x v="0"/>
    <n v="75"/>
    <x v="1"/>
    <x v="0"/>
    <x v="9"/>
  </r>
  <r>
    <x v="33"/>
    <x v="1"/>
    <d v="1899-12-30T15:00:00"/>
    <s v="CAMILA"/>
    <x v="6"/>
    <n v="55"/>
    <x v="0"/>
    <x v="0"/>
    <x v="9"/>
  </r>
  <r>
    <x v="33"/>
    <x v="1"/>
    <d v="1899-12-30T17:00:00"/>
    <s v="SHAARA"/>
    <x v="2"/>
    <n v="30"/>
    <x v="1"/>
    <x v="0"/>
    <x v="9"/>
  </r>
  <r>
    <x v="33"/>
    <x v="1"/>
    <d v="1899-12-30T17:30:00"/>
    <s v="ANDREIA"/>
    <x v="2"/>
    <n v="30"/>
    <x v="1"/>
    <x v="0"/>
    <x v="9"/>
  </r>
  <r>
    <x v="33"/>
    <x v="1"/>
    <d v="1899-12-30T18:30:00"/>
    <s v="LARISSA"/>
    <x v="0"/>
    <n v="75"/>
    <x v="0"/>
    <x v="0"/>
    <x v="9"/>
  </r>
  <r>
    <x v="33"/>
    <x v="1"/>
    <d v="1899-12-30T18:00:00"/>
    <s v="GEOVANA"/>
    <x v="3"/>
    <n v="25"/>
    <x v="1"/>
    <x v="0"/>
    <x v="9"/>
  </r>
  <r>
    <x v="34"/>
    <x v="2"/>
    <d v="1899-12-30T09:00:00"/>
    <s v="CAROL"/>
    <x v="1"/>
    <n v="180"/>
    <x v="0"/>
    <x v="0"/>
    <x v="10"/>
  </r>
  <r>
    <x v="34"/>
    <x v="2"/>
    <d v="1899-12-30T09:30:00"/>
    <s v="NILDA"/>
    <x v="2"/>
    <n v="25"/>
    <x v="1"/>
    <x v="0"/>
    <x v="10"/>
  </r>
  <r>
    <x v="34"/>
    <x v="2"/>
    <d v="1899-12-30T10:30:00"/>
    <s v="LARISSA"/>
    <x v="6"/>
    <n v="50"/>
    <x v="1"/>
    <x v="0"/>
    <x v="10"/>
  </r>
  <r>
    <x v="34"/>
    <x v="2"/>
    <d v="1899-12-30T14:00:00"/>
    <s v="RENATA"/>
    <x v="5"/>
    <n v="32"/>
    <x v="2"/>
    <x v="0"/>
    <x v="10"/>
  </r>
  <r>
    <x v="34"/>
    <x v="2"/>
    <d v="1899-12-30T15:30:00"/>
    <s v="FERNANDA "/>
    <x v="6"/>
    <n v="50"/>
    <x v="0"/>
    <x v="0"/>
    <x v="10"/>
  </r>
  <r>
    <x v="34"/>
    <x v="2"/>
    <d v="1899-12-30T17:00:00"/>
    <s v="JAMILE"/>
    <x v="4"/>
    <n v="200"/>
    <x v="1"/>
    <x v="0"/>
    <x v="10"/>
  </r>
  <r>
    <x v="34"/>
    <x v="2"/>
    <d v="1899-12-30T17:30:00"/>
    <s v="ANA"/>
    <x v="6"/>
    <n v="60"/>
    <x v="0"/>
    <x v="0"/>
    <x v="10"/>
  </r>
  <r>
    <x v="35"/>
    <x v="2"/>
    <d v="1899-12-30T09:00:00"/>
    <s v="LETICIA"/>
    <x v="4"/>
    <n v="200"/>
    <x v="0"/>
    <x v="0"/>
    <x v="10"/>
  </r>
  <r>
    <x v="35"/>
    <x v="2"/>
    <d v="1899-12-30T10:00:00"/>
    <s v="MARI"/>
    <x v="6"/>
    <n v="100"/>
    <x v="2"/>
    <x v="0"/>
    <x v="10"/>
  </r>
  <r>
    <x v="35"/>
    <x v="2"/>
    <d v="1899-12-30T12:00:00"/>
    <s v="RAQUEL"/>
    <x v="7"/>
    <n v="65"/>
    <x v="1"/>
    <x v="0"/>
    <x v="10"/>
  </r>
  <r>
    <x v="35"/>
    <x v="2"/>
    <d v="1899-12-30T13:00:00"/>
    <s v="TAIS"/>
    <x v="5"/>
    <n v="32"/>
    <x v="1"/>
    <x v="0"/>
    <x v="10"/>
  </r>
  <r>
    <x v="35"/>
    <x v="2"/>
    <d v="1899-12-30T13:30:00"/>
    <s v="SHEYLA"/>
    <x v="0"/>
    <n v="75"/>
    <x v="0"/>
    <x v="0"/>
    <x v="11"/>
  </r>
  <r>
    <x v="35"/>
    <x v="2"/>
    <d v="1899-12-30T14:00:00"/>
    <s v="NICOLI"/>
    <x v="6"/>
    <n v="190"/>
    <x v="0"/>
    <x v="0"/>
    <x v="11"/>
  </r>
  <r>
    <x v="35"/>
    <x v="2"/>
    <d v="1899-12-30T16:00:00"/>
    <s v="ANDREIA"/>
    <x v="4"/>
    <n v="235"/>
    <x v="0"/>
    <x v="0"/>
    <x v="11"/>
  </r>
  <r>
    <x v="35"/>
    <x v="2"/>
    <d v="1899-12-30T16:30:00"/>
    <s v="ERIKA"/>
    <x v="6"/>
    <n v="60"/>
    <x v="1"/>
    <x v="0"/>
    <x v="11"/>
  </r>
  <r>
    <x v="36"/>
    <x v="2"/>
    <d v="1899-12-30T08:30:00"/>
    <s v="BRUNA"/>
    <x v="6"/>
    <n v="60"/>
    <x v="0"/>
    <x v="0"/>
    <x v="11"/>
  </r>
  <r>
    <x v="36"/>
    <x v="2"/>
    <d v="1899-12-30T10:30:00"/>
    <s v="BEATRIZ "/>
    <x v="3"/>
    <n v="200"/>
    <x v="0"/>
    <x v="0"/>
    <x v="11"/>
  </r>
  <r>
    <x v="36"/>
    <x v="2"/>
    <d v="1899-12-30T10:30:00"/>
    <s v="TAIS GALVÃO"/>
    <x v="3"/>
    <n v="100"/>
    <x v="0"/>
    <x v="0"/>
    <x v="11"/>
  </r>
  <r>
    <x v="37"/>
    <x v="2"/>
    <d v="1899-12-30T09:30:00"/>
    <s v="ELANEIDE"/>
    <x v="5"/>
    <n v="30"/>
    <x v="1"/>
    <x v="0"/>
    <x v="11"/>
  </r>
  <r>
    <x v="37"/>
    <x v="2"/>
    <d v="1899-12-30T09:30:00"/>
    <s v="YARA"/>
    <x v="0"/>
    <n v="90"/>
    <x v="1"/>
    <x v="0"/>
    <x v="11"/>
  </r>
  <r>
    <x v="37"/>
    <x v="2"/>
    <d v="1899-12-30T13:30:00"/>
    <s v="FABIANA"/>
    <x v="4"/>
    <n v="130"/>
    <x v="2"/>
    <x v="0"/>
    <x v="11"/>
  </r>
  <r>
    <x v="37"/>
    <x v="2"/>
    <d v="1899-12-30T16:00:00"/>
    <s v="IRENE"/>
    <x v="3"/>
    <n v="25"/>
    <x v="1"/>
    <x v="0"/>
    <x v="12"/>
  </r>
  <r>
    <x v="37"/>
    <x v="2"/>
    <d v="1899-12-30T16:30:00"/>
    <s v="LUCIANA"/>
    <x v="1"/>
    <n v="150"/>
    <x v="2"/>
    <x v="0"/>
    <x v="12"/>
  </r>
  <r>
    <x v="37"/>
    <x v="2"/>
    <d v="1899-12-30T16:30:00"/>
    <s v="ZENILDA"/>
    <x v="5"/>
    <n v="30"/>
    <x v="0"/>
    <x v="0"/>
    <x v="12"/>
  </r>
  <r>
    <x v="37"/>
    <x v="2"/>
    <d v="1899-12-30T17:30:00"/>
    <s v="ELIANA"/>
    <x v="2"/>
    <n v="25"/>
    <x v="1"/>
    <x v="0"/>
    <x v="12"/>
  </r>
  <r>
    <x v="38"/>
    <x v="2"/>
    <d v="1899-12-30T09:30:00"/>
    <s v="ARIANE"/>
    <x v="0"/>
    <n v="75"/>
    <x v="1"/>
    <x v="0"/>
    <x v="12"/>
  </r>
  <r>
    <x v="38"/>
    <x v="2"/>
    <d v="1899-12-30T09:30:00"/>
    <s v="ANDREIA"/>
    <x v="5"/>
    <n v="30"/>
    <x v="1"/>
    <x v="0"/>
    <x v="12"/>
  </r>
  <r>
    <x v="38"/>
    <x v="2"/>
    <d v="1899-12-30T14:00:00"/>
    <s v="MARI"/>
    <x v="6"/>
    <n v="25"/>
    <x v="0"/>
    <x v="0"/>
    <x v="12"/>
  </r>
  <r>
    <x v="38"/>
    <x v="2"/>
    <d v="1899-12-30T14:00:00"/>
    <s v="ROSA"/>
    <x v="8"/>
    <n v="80"/>
    <x v="1"/>
    <x v="0"/>
    <x v="12"/>
  </r>
  <r>
    <x v="38"/>
    <x v="2"/>
    <d v="1899-12-30T15:00:00"/>
    <s v="MARIA"/>
    <x v="2"/>
    <n v="25"/>
    <x v="2"/>
    <x v="0"/>
    <x v="12"/>
  </r>
  <r>
    <x v="38"/>
    <x v="2"/>
    <d v="1899-12-30T17:00:00"/>
    <s v="SILVANA"/>
    <x v="6"/>
    <n v="50"/>
    <x v="0"/>
    <x v="2"/>
    <x v="12"/>
  </r>
  <r>
    <x v="38"/>
    <x v="2"/>
    <d v="1899-12-30T18:30:00"/>
    <s v="AMANDA"/>
    <x v="4"/>
    <n v="130"/>
    <x v="0"/>
    <x v="2"/>
    <x v="0"/>
  </r>
  <r>
    <x v="39"/>
    <x v="2"/>
    <d v="1899-12-30T09:30:00"/>
    <s v="KETELIN"/>
    <x v="8"/>
    <n v="70"/>
    <x v="1"/>
    <x v="2"/>
    <x v="0"/>
  </r>
  <r>
    <x v="39"/>
    <x v="2"/>
    <d v="1899-12-30T09:30:00"/>
    <s v="NEUSA"/>
    <x v="6"/>
    <n v="50"/>
    <x v="0"/>
    <x v="2"/>
    <x v="0"/>
  </r>
  <r>
    <x v="39"/>
    <x v="2"/>
    <d v="1899-12-30T12:00:00"/>
    <s v="GIOVANA"/>
    <x v="2"/>
    <n v="25"/>
    <x v="1"/>
    <x v="2"/>
    <x v="0"/>
  </r>
  <r>
    <x v="39"/>
    <x v="2"/>
    <d v="1899-12-30T14:00:00"/>
    <s v="SABRINA"/>
    <x v="6"/>
    <n v="50"/>
    <x v="1"/>
    <x v="2"/>
    <x v="0"/>
  </r>
  <r>
    <x v="39"/>
    <x v="2"/>
    <d v="1899-12-30T14:30:00"/>
    <s v="NILVANA"/>
    <x v="8"/>
    <n v="80"/>
    <x v="0"/>
    <x v="2"/>
    <x v="0"/>
  </r>
  <r>
    <x v="39"/>
    <x v="2"/>
    <d v="1899-12-30T16:00:00"/>
    <s v="JOANA"/>
    <x v="2"/>
    <n v="25"/>
    <x v="1"/>
    <x v="2"/>
    <x v="0"/>
  </r>
  <r>
    <x v="39"/>
    <x v="2"/>
    <d v="1899-12-30T17:30:00"/>
    <s v="ANDREIA"/>
    <x v="2"/>
    <n v="25"/>
    <x v="1"/>
    <x v="2"/>
    <x v="0"/>
  </r>
  <r>
    <x v="40"/>
    <x v="2"/>
    <d v="1899-12-30T11:00:00"/>
    <s v="DARCILENE"/>
    <x v="3"/>
    <n v="80"/>
    <x v="1"/>
    <x v="2"/>
    <x v="0"/>
  </r>
  <r>
    <x v="40"/>
    <x v="2"/>
    <d v="1899-12-30T13:30:00"/>
    <s v="MARILZA"/>
    <x v="3"/>
    <n v="80"/>
    <x v="1"/>
    <x v="2"/>
    <x v="0"/>
  </r>
  <r>
    <x v="40"/>
    <x v="2"/>
    <d v="1899-12-30T14:30:00"/>
    <s v="ISADORA"/>
    <x v="6"/>
    <n v="50"/>
    <x v="0"/>
    <x v="2"/>
    <x v="0"/>
  </r>
  <r>
    <x v="40"/>
    <x v="2"/>
    <d v="1899-12-30T16:00:00"/>
    <s v="ALINE"/>
    <x v="5"/>
    <n v="75"/>
    <x v="0"/>
    <x v="2"/>
    <x v="0"/>
  </r>
  <r>
    <x v="40"/>
    <x v="2"/>
    <d v="1899-12-30T17:30:00"/>
    <s v="LIGIA"/>
    <x v="2"/>
    <n v="25"/>
    <x v="1"/>
    <x v="2"/>
    <x v="0"/>
  </r>
  <r>
    <x v="40"/>
    <x v="2"/>
    <d v="1899-12-30T18:00:00"/>
    <s v="LAYANNE"/>
    <x v="1"/>
    <n v="180"/>
    <x v="1"/>
    <x v="2"/>
    <x v="1"/>
  </r>
  <r>
    <x v="40"/>
    <x v="2"/>
    <d v="1899-12-30T18:00:00"/>
    <s v="ANNA"/>
    <x v="6"/>
    <n v="50"/>
    <x v="1"/>
    <x v="2"/>
    <x v="1"/>
  </r>
  <r>
    <x v="41"/>
    <x v="2"/>
    <d v="1899-12-30T09:00:00"/>
    <s v="GLAUCIA"/>
    <x v="4"/>
    <n v="140"/>
    <x v="0"/>
    <x v="2"/>
    <x v="1"/>
  </r>
  <r>
    <x v="41"/>
    <x v="2"/>
    <d v="1899-12-30T09:00:00"/>
    <s v="JULIA"/>
    <x v="6"/>
    <n v="105"/>
    <x v="0"/>
    <x v="2"/>
    <x v="1"/>
  </r>
  <r>
    <x v="41"/>
    <x v="2"/>
    <d v="1899-12-30T11:30:00"/>
    <s v="ALCIANE"/>
    <x v="6"/>
    <n v="50"/>
    <x v="2"/>
    <x v="2"/>
    <x v="1"/>
  </r>
  <r>
    <x v="41"/>
    <x v="2"/>
    <d v="1899-12-30T13:30:00"/>
    <s v="CARLA"/>
    <x v="4"/>
    <n v="130"/>
    <x v="0"/>
    <x v="2"/>
    <x v="1"/>
  </r>
  <r>
    <x v="41"/>
    <x v="2"/>
    <d v="1899-12-30T15:00:00"/>
    <s v="CAROL"/>
    <x v="5"/>
    <n v="30"/>
    <x v="1"/>
    <x v="2"/>
    <x v="1"/>
  </r>
  <r>
    <x v="41"/>
    <x v="2"/>
    <d v="1899-12-30T15:30:00"/>
    <s v="TAINA"/>
    <x v="6"/>
    <n v="50"/>
    <x v="0"/>
    <x v="2"/>
    <x v="1"/>
  </r>
  <r>
    <x v="41"/>
    <x v="2"/>
    <d v="1899-12-30T16:00:00"/>
    <s v="THAMIRES"/>
    <x v="4"/>
    <n v="130"/>
    <x v="1"/>
    <x v="2"/>
    <x v="2"/>
  </r>
  <r>
    <x v="41"/>
    <x v="2"/>
    <d v="1899-12-30T16:30:00"/>
    <s v="CRISTINE"/>
    <x v="2"/>
    <n v="25"/>
    <x v="0"/>
    <x v="2"/>
    <x v="2"/>
  </r>
  <r>
    <x v="41"/>
    <x v="2"/>
    <d v="1899-12-30T18:00:00"/>
    <s v="JAQUELINE"/>
    <x v="0"/>
    <n v="105"/>
    <x v="0"/>
    <x v="2"/>
    <x v="2"/>
  </r>
  <r>
    <x v="42"/>
    <x v="2"/>
    <d v="1899-12-30T09:30:00"/>
    <s v="LARISSA"/>
    <x v="1"/>
    <n v="180"/>
    <x v="1"/>
    <x v="2"/>
    <x v="2"/>
  </r>
  <r>
    <x v="42"/>
    <x v="2"/>
    <d v="1899-12-30T14:00:00"/>
    <s v="FABIANNA"/>
    <x v="7"/>
    <n v="70"/>
    <x v="1"/>
    <x v="2"/>
    <x v="2"/>
  </r>
  <r>
    <x v="42"/>
    <x v="2"/>
    <d v="1899-12-30T16:00:00"/>
    <s v="LETICIA SILVA"/>
    <x v="8"/>
    <n v="100"/>
    <x v="1"/>
    <x v="2"/>
    <x v="2"/>
  </r>
  <r>
    <x v="42"/>
    <x v="2"/>
    <d v="1899-12-30T18:00:00"/>
    <s v="JESSICA"/>
    <x v="0"/>
    <n v="150"/>
    <x v="0"/>
    <x v="2"/>
    <x v="2"/>
  </r>
  <r>
    <x v="43"/>
    <x v="2"/>
    <d v="1899-12-30T09:30:00"/>
    <s v="MARINE"/>
    <x v="4"/>
    <n v="280"/>
    <x v="1"/>
    <x v="2"/>
    <x v="2"/>
  </r>
  <r>
    <x v="43"/>
    <x v="2"/>
    <d v="1899-12-30T09:30:00"/>
    <s v="MAIARA"/>
    <x v="5"/>
    <n v="180"/>
    <x v="0"/>
    <x v="2"/>
    <x v="2"/>
  </r>
  <r>
    <x v="43"/>
    <x v="2"/>
    <d v="1899-12-30T11:30:00"/>
    <s v="MARINÊS"/>
    <x v="5"/>
    <n v="25"/>
    <x v="0"/>
    <x v="2"/>
    <x v="2"/>
  </r>
  <r>
    <x v="43"/>
    <x v="2"/>
    <d v="1899-12-30T12:30:00"/>
    <s v="DAIANE"/>
    <x v="5"/>
    <n v="25"/>
    <x v="1"/>
    <x v="2"/>
    <x v="2"/>
  </r>
  <r>
    <x v="43"/>
    <x v="2"/>
    <d v="1899-12-30T17:00:00"/>
    <s v="GEOVANA"/>
    <x v="3"/>
    <n v="150"/>
    <x v="0"/>
    <x v="2"/>
    <x v="3"/>
  </r>
  <r>
    <x v="43"/>
    <x v="2"/>
    <d v="1899-12-30T18:30:00"/>
    <s v="AMANDA"/>
    <x v="4"/>
    <n v="130"/>
    <x v="1"/>
    <x v="2"/>
    <x v="3"/>
  </r>
  <r>
    <x v="44"/>
    <x v="2"/>
    <d v="1899-12-30T09:30:00"/>
    <s v="KETILIN"/>
    <x v="7"/>
    <n v="140"/>
    <x v="1"/>
    <x v="2"/>
    <x v="3"/>
  </r>
  <r>
    <x v="44"/>
    <x v="2"/>
    <d v="1899-12-30T10:00:00"/>
    <s v="FARAELA"/>
    <x v="5"/>
    <n v="37"/>
    <x v="1"/>
    <x v="2"/>
    <x v="3"/>
  </r>
  <r>
    <x v="44"/>
    <x v="2"/>
    <d v="1899-12-30T12:30:00"/>
    <s v="JAMIS"/>
    <x v="6"/>
    <n v="60"/>
    <x v="0"/>
    <x v="2"/>
    <x v="3"/>
  </r>
  <r>
    <x v="44"/>
    <x v="2"/>
    <d v="1899-12-30T14:00:00"/>
    <s v="VALÉRIA"/>
    <x v="4"/>
    <n v="62"/>
    <x v="1"/>
    <x v="2"/>
    <x v="3"/>
  </r>
  <r>
    <x v="44"/>
    <x v="2"/>
    <d v="1899-12-30T14:00:00"/>
    <s v="MAISA"/>
    <x v="5"/>
    <n v="30"/>
    <x v="1"/>
    <x v="2"/>
    <x v="3"/>
  </r>
  <r>
    <x v="44"/>
    <x v="2"/>
    <d v="1899-12-30T16:00:00"/>
    <s v="LAIANE"/>
    <x v="6"/>
    <n v="60"/>
    <x v="1"/>
    <x v="2"/>
    <x v="3"/>
  </r>
  <r>
    <x v="44"/>
    <x v="2"/>
    <d v="1899-12-30T17:00:00"/>
    <s v="SILVANA"/>
    <x v="6"/>
    <n v="50"/>
    <x v="1"/>
    <x v="2"/>
    <x v="4"/>
  </r>
  <r>
    <x v="44"/>
    <x v="2"/>
    <d v="1899-12-30T17:30:00"/>
    <s v="ANDREIA"/>
    <x v="6"/>
    <n v="145"/>
    <x v="0"/>
    <x v="2"/>
    <x v="4"/>
  </r>
  <r>
    <x v="45"/>
    <x v="2"/>
    <d v="1899-12-30T09:30:00"/>
    <s v="ZENEIDE"/>
    <x v="4"/>
    <n v="130"/>
    <x v="0"/>
    <x v="2"/>
    <x v="4"/>
  </r>
  <r>
    <x v="45"/>
    <x v="2"/>
    <d v="1899-12-30T10:30:00"/>
    <s v="ANGELA"/>
    <x v="6"/>
    <n v="50"/>
    <x v="1"/>
    <x v="2"/>
    <x v="4"/>
  </r>
  <r>
    <x v="45"/>
    <x v="2"/>
    <d v="1899-12-30T12:30:00"/>
    <s v="JAMILI"/>
    <x v="2"/>
    <n v="30"/>
    <x v="0"/>
    <x v="1"/>
    <x v="4"/>
  </r>
  <r>
    <x v="45"/>
    <x v="2"/>
    <d v="1899-12-30T14:00:00"/>
    <s v="ANA"/>
    <x v="5"/>
    <n v="150"/>
    <x v="1"/>
    <x v="1"/>
    <x v="4"/>
  </r>
  <r>
    <x v="45"/>
    <x v="2"/>
    <d v="1899-12-30T15:30:00"/>
    <s v="NILDA"/>
    <x v="2"/>
    <n v="30"/>
    <x v="0"/>
    <x v="1"/>
    <x v="4"/>
  </r>
  <r>
    <x v="45"/>
    <x v="2"/>
    <d v="1899-12-30T16:00:00"/>
    <s v="ANTÔNIA"/>
    <x v="6"/>
    <n v="60"/>
    <x v="0"/>
    <x v="1"/>
    <x v="5"/>
  </r>
  <r>
    <x v="45"/>
    <x v="2"/>
    <d v="1899-12-30T17:30:00"/>
    <s v="LIGIA"/>
    <x v="6"/>
    <n v="50"/>
    <x v="2"/>
    <x v="1"/>
    <x v="5"/>
  </r>
  <r>
    <x v="45"/>
    <x v="2"/>
    <d v="1899-12-30T17:30:00"/>
    <s v="ANA"/>
    <x v="5"/>
    <n v="35"/>
    <x v="0"/>
    <x v="1"/>
    <x v="5"/>
  </r>
  <r>
    <x v="45"/>
    <x v="2"/>
    <d v="1899-12-30T18:00:00"/>
    <s v="PALOMA"/>
    <x v="0"/>
    <n v="75"/>
    <x v="1"/>
    <x v="1"/>
    <x v="5"/>
  </r>
  <r>
    <x v="46"/>
    <x v="2"/>
    <d v="1899-12-30T09:00:00"/>
    <s v="MARIANA"/>
    <x v="6"/>
    <n v="50"/>
    <x v="0"/>
    <x v="1"/>
    <x v="5"/>
  </r>
  <r>
    <x v="46"/>
    <x v="2"/>
    <d v="1899-12-30T09:00:00"/>
    <s v="LUANA"/>
    <x v="4"/>
    <n v="130"/>
    <x v="1"/>
    <x v="1"/>
    <x v="5"/>
  </r>
  <r>
    <x v="46"/>
    <x v="2"/>
    <d v="1899-12-30T11:00:00"/>
    <s v="LUANA"/>
    <x v="5"/>
    <n v="35"/>
    <x v="1"/>
    <x v="1"/>
    <x v="5"/>
  </r>
  <r>
    <x v="46"/>
    <x v="2"/>
    <d v="1899-12-30T13:00:00"/>
    <s v="NINA"/>
    <x v="2"/>
    <n v="30"/>
    <x v="2"/>
    <x v="1"/>
    <x v="5"/>
  </r>
  <r>
    <x v="46"/>
    <x v="2"/>
    <d v="1899-12-30T13:30:00"/>
    <s v="SHIRLEY"/>
    <x v="0"/>
    <n v="75"/>
    <x v="1"/>
    <x v="1"/>
    <x v="5"/>
  </r>
  <r>
    <x v="46"/>
    <x v="2"/>
    <d v="1899-12-30T14:00:00"/>
    <s v="NAELE"/>
    <x v="6"/>
    <n v="50"/>
    <x v="2"/>
    <x v="1"/>
    <x v="6"/>
  </r>
  <r>
    <x v="46"/>
    <x v="2"/>
    <d v="1899-12-30T16:00:00"/>
    <s v="ISABELLY"/>
    <x v="0"/>
    <n v="75"/>
    <x v="0"/>
    <x v="1"/>
    <x v="6"/>
  </r>
  <r>
    <x v="46"/>
    <x v="2"/>
    <d v="1899-12-30T16:30:00"/>
    <s v="IRENE"/>
    <x v="6"/>
    <n v="50"/>
    <x v="1"/>
    <x v="1"/>
    <x v="6"/>
  </r>
  <r>
    <x v="46"/>
    <x v="2"/>
    <d v="1899-12-30T18:00:00"/>
    <s v="TALYTA"/>
    <x v="4"/>
    <n v="155"/>
    <x v="0"/>
    <x v="1"/>
    <x v="6"/>
  </r>
  <r>
    <x v="47"/>
    <x v="2"/>
    <d v="1899-12-30T08:30:00"/>
    <s v="JOANA"/>
    <x v="6"/>
    <n v="50"/>
    <x v="1"/>
    <x v="1"/>
    <x v="6"/>
  </r>
  <r>
    <x v="47"/>
    <x v="2"/>
    <d v="1899-12-30T08:30:00"/>
    <s v="CAMILA"/>
    <x v="2"/>
    <n v="30"/>
    <x v="1"/>
    <x v="1"/>
    <x v="6"/>
  </r>
  <r>
    <x v="47"/>
    <x v="2"/>
    <d v="1899-12-30T09:30:00"/>
    <s v="ALCIONE"/>
    <x v="6"/>
    <n v="50"/>
    <x v="2"/>
    <x v="1"/>
    <x v="6"/>
  </r>
  <r>
    <x v="47"/>
    <x v="2"/>
    <d v="1899-12-30T10:30:00"/>
    <s v="ALINE"/>
    <x v="4"/>
    <n v="150"/>
    <x v="1"/>
    <x v="1"/>
    <x v="6"/>
  </r>
  <r>
    <x v="48"/>
    <x v="2"/>
    <d v="1899-12-30T09:30:00"/>
    <s v="JULIA"/>
    <x v="4"/>
    <n v="130"/>
    <x v="0"/>
    <x v="1"/>
    <x v="6"/>
  </r>
  <r>
    <x v="48"/>
    <x v="2"/>
    <d v="1899-12-30T09:30:00"/>
    <s v="JULIANA"/>
    <x v="3"/>
    <n v="230"/>
    <x v="1"/>
    <x v="1"/>
    <x v="6"/>
  </r>
  <r>
    <x v="48"/>
    <x v="2"/>
    <d v="1899-12-30T13:30:00"/>
    <s v="REBECA"/>
    <x v="0"/>
    <n v="75"/>
    <x v="1"/>
    <x v="1"/>
    <x v="7"/>
  </r>
  <r>
    <x v="48"/>
    <x v="2"/>
    <d v="1899-12-30T13:30:00"/>
    <s v="BEATRIZ "/>
    <x v="5"/>
    <n v="30"/>
    <x v="1"/>
    <x v="1"/>
    <x v="7"/>
  </r>
  <r>
    <x v="48"/>
    <x v="2"/>
    <d v="1899-12-30T15:00:00"/>
    <s v="CAMILA"/>
    <x v="6"/>
    <n v="50"/>
    <x v="2"/>
    <x v="1"/>
    <x v="7"/>
  </r>
  <r>
    <x v="48"/>
    <x v="2"/>
    <d v="1899-12-30T16:30:00"/>
    <s v="LUCIANA"/>
    <x v="7"/>
    <n v="120"/>
    <x v="0"/>
    <x v="1"/>
    <x v="7"/>
  </r>
  <r>
    <x v="49"/>
    <x v="2"/>
    <d v="1899-12-30T09:30:00"/>
    <s v="CAROLINA"/>
    <x v="4"/>
    <n v="130"/>
    <x v="0"/>
    <x v="1"/>
    <x v="7"/>
  </r>
  <r>
    <x v="49"/>
    <x v="2"/>
    <d v="1899-12-30T13:30:00"/>
    <s v="LAUANA"/>
    <x v="0"/>
    <n v="150"/>
    <x v="0"/>
    <x v="1"/>
    <x v="7"/>
  </r>
  <r>
    <x v="49"/>
    <x v="2"/>
    <d v="1899-12-30T13:30:00"/>
    <s v="SANDRA"/>
    <x v="5"/>
    <n v="30"/>
    <x v="1"/>
    <x v="1"/>
    <x v="7"/>
  </r>
  <r>
    <x v="49"/>
    <x v="2"/>
    <d v="1899-12-30T15:00:00"/>
    <s v="YARA"/>
    <x v="0"/>
    <n v="75"/>
    <x v="0"/>
    <x v="1"/>
    <x v="7"/>
  </r>
  <r>
    <x v="49"/>
    <x v="2"/>
    <d v="1899-12-30T17:00:00"/>
    <s v="SILVANA"/>
    <x v="2"/>
    <n v="30"/>
    <x v="1"/>
    <x v="1"/>
    <x v="7"/>
  </r>
  <r>
    <x v="49"/>
    <x v="2"/>
    <d v="1899-12-30T17:00:00"/>
    <s v="AMANDA"/>
    <x v="4"/>
    <n v="150"/>
    <x v="2"/>
    <x v="1"/>
    <x v="7"/>
  </r>
  <r>
    <x v="50"/>
    <x v="2"/>
    <d v="1899-12-30T09:30:00"/>
    <s v="ELANEIDE"/>
    <x v="5"/>
    <n v="35"/>
    <x v="1"/>
    <x v="1"/>
    <x v="7"/>
  </r>
  <r>
    <x v="50"/>
    <x v="2"/>
    <d v="1899-12-30T09:30:00"/>
    <s v="VIVIANE"/>
    <x v="0"/>
    <n v="75"/>
    <x v="2"/>
    <x v="0"/>
    <x v="8"/>
  </r>
  <r>
    <x v="50"/>
    <x v="2"/>
    <d v="1899-12-30T11:00:00"/>
    <s v="ROSA"/>
    <x v="2"/>
    <n v="32"/>
    <x v="1"/>
    <x v="0"/>
    <x v="8"/>
  </r>
  <r>
    <x v="50"/>
    <x v="2"/>
    <d v="1899-12-30T12:00:00"/>
    <s v="GIOVANA"/>
    <x v="2"/>
    <n v="30"/>
    <x v="1"/>
    <x v="0"/>
    <x v="8"/>
  </r>
  <r>
    <x v="50"/>
    <x v="2"/>
    <d v="1899-12-30T15:00:00"/>
    <s v="YARA"/>
    <x v="1"/>
    <n v="200"/>
    <x v="0"/>
    <x v="0"/>
    <x v="8"/>
  </r>
  <r>
    <x v="50"/>
    <x v="2"/>
    <d v="1899-12-30T16:00:00"/>
    <s v="RENATA"/>
    <x v="5"/>
    <n v="35"/>
    <x v="1"/>
    <x v="0"/>
    <x v="8"/>
  </r>
  <r>
    <x v="50"/>
    <x v="2"/>
    <d v="1899-12-30T17:30:00"/>
    <s v="ANREIA"/>
    <x v="2"/>
    <n v="30"/>
    <x v="2"/>
    <x v="0"/>
    <x v="8"/>
  </r>
  <r>
    <x v="50"/>
    <x v="2"/>
    <d v="1899-12-30T17:30:00"/>
    <s v="LETICIA"/>
    <x v="4"/>
    <n v="150"/>
    <x v="0"/>
    <x v="0"/>
    <x v="8"/>
  </r>
  <r>
    <x v="50"/>
    <x v="2"/>
    <d v="1899-12-30T18:30:00"/>
    <s v="DEISE"/>
    <x v="5"/>
    <n v="30"/>
    <x v="0"/>
    <x v="0"/>
    <x v="8"/>
  </r>
  <r>
    <x v="51"/>
    <x v="2"/>
    <d v="1899-12-30T09:30:00"/>
    <s v="LARISSA"/>
    <x v="0"/>
    <n v="75"/>
    <x v="1"/>
    <x v="0"/>
    <x v="8"/>
  </r>
  <r>
    <x v="51"/>
    <x v="2"/>
    <d v="1899-12-30T09:30:00"/>
    <s v="SHIRLEY"/>
    <x v="5"/>
    <n v="35"/>
    <x v="0"/>
    <x v="0"/>
    <x v="8"/>
  </r>
  <r>
    <x v="51"/>
    <x v="2"/>
    <d v="1899-12-30T11:00:00"/>
    <s v="SÔNIA"/>
    <x v="6"/>
    <n v="50"/>
    <x v="0"/>
    <x v="0"/>
    <x v="9"/>
  </r>
  <r>
    <x v="51"/>
    <x v="2"/>
    <d v="1899-12-30T14:30:00"/>
    <s v="SUSI"/>
    <x v="6"/>
    <n v="50"/>
    <x v="1"/>
    <x v="0"/>
    <x v="9"/>
  </r>
  <r>
    <x v="52"/>
    <x v="2"/>
    <d v="1899-12-30T09:00:00"/>
    <s v="JULIANA"/>
    <x v="2"/>
    <n v="30"/>
    <x v="1"/>
    <x v="0"/>
    <x v="9"/>
  </r>
  <r>
    <x v="52"/>
    <x v="2"/>
    <d v="1899-12-30T09:00:00"/>
    <s v="JAQUELINE"/>
    <x v="0"/>
    <n v="75"/>
    <x v="1"/>
    <x v="0"/>
    <x v="9"/>
  </r>
  <r>
    <x v="52"/>
    <x v="2"/>
    <d v="1899-12-30T10:00:00"/>
    <s v="JAQUELINE"/>
    <x v="5"/>
    <n v="35"/>
    <x v="1"/>
    <x v="0"/>
    <x v="9"/>
  </r>
  <r>
    <x v="52"/>
    <x v="2"/>
    <d v="1899-12-30T13:00:00"/>
    <s v="SAMIRA"/>
    <x v="2"/>
    <n v="30"/>
    <x v="1"/>
    <x v="0"/>
    <x v="9"/>
  </r>
  <r>
    <x v="52"/>
    <x v="2"/>
    <d v="1899-12-30T13:30:00"/>
    <s v="THAIS"/>
    <x v="4"/>
    <n v="75"/>
    <x v="0"/>
    <x v="0"/>
    <x v="9"/>
  </r>
  <r>
    <x v="52"/>
    <x v="2"/>
    <d v="1899-12-30T14:00:00"/>
    <s v="LARISSA"/>
    <x v="2"/>
    <n v="30"/>
    <x v="0"/>
    <x v="0"/>
    <x v="9"/>
  </r>
  <r>
    <x v="52"/>
    <x v="2"/>
    <d v="1899-12-30T15:30:00"/>
    <s v="JAMILE"/>
    <x v="4"/>
    <n v="75"/>
    <x v="1"/>
    <x v="0"/>
    <x v="9"/>
  </r>
  <r>
    <x v="52"/>
    <x v="2"/>
    <d v="1899-12-30T16:30:00"/>
    <s v="ERIVALDA"/>
    <x v="2"/>
    <n v="30"/>
    <x v="0"/>
    <x v="0"/>
    <x v="9"/>
  </r>
  <r>
    <x v="52"/>
    <x v="2"/>
    <d v="1899-12-30T17:30:00"/>
    <s v="NAILE"/>
    <x v="2"/>
    <n v="30"/>
    <x v="2"/>
    <x v="0"/>
    <x v="9"/>
  </r>
  <r>
    <x v="52"/>
    <x v="2"/>
    <d v="1899-12-30T17:30:00"/>
    <s v="ANDREIA"/>
    <x v="4"/>
    <n v="75"/>
    <x v="1"/>
    <x v="0"/>
    <x v="10"/>
  </r>
  <r>
    <x v="52"/>
    <x v="2"/>
    <d v="1899-12-30T18:30:00"/>
    <s v="ADRIANA"/>
    <x v="5"/>
    <n v="35"/>
    <x v="2"/>
    <x v="0"/>
    <x v="10"/>
  </r>
  <r>
    <x v="53"/>
    <x v="2"/>
    <d v="1899-12-30T09:30:00"/>
    <s v="NEUSA"/>
    <x v="6"/>
    <n v="50"/>
    <x v="0"/>
    <x v="0"/>
    <x v="10"/>
  </r>
  <r>
    <x v="53"/>
    <x v="2"/>
    <d v="1899-12-30T09:30:00"/>
    <s v="JYANA"/>
    <x v="4"/>
    <n v="75"/>
    <x v="0"/>
    <x v="0"/>
    <x v="10"/>
  </r>
  <r>
    <x v="53"/>
    <x v="2"/>
    <d v="1899-12-30T15:30:00"/>
    <s v="ALINE"/>
    <x v="4"/>
    <n v="100"/>
    <x v="0"/>
    <x v="0"/>
    <x v="10"/>
  </r>
  <r>
    <x v="53"/>
    <x v="2"/>
    <d v="1899-12-30T17:00:00"/>
    <s v="JULIA"/>
    <x v="6"/>
    <n v="50"/>
    <x v="1"/>
    <x v="0"/>
    <x v="10"/>
  </r>
  <r>
    <x v="54"/>
    <x v="2"/>
    <d v="1899-12-30T09:30:00"/>
    <s v="MAISÁ"/>
    <x v="5"/>
    <n v="35"/>
    <x v="0"/>
    <x v="0"/>
    <x v="10"/>
  </r>
  <r>
    <x v="54"/>
    <x v="2"/>
    <d v="1899-12-30T09:30:00"/>
    <s v="LEONOR"/>
    <x v="6"/>
    <n v="65"/>
    <x v="2"/>
    <x v="0"/>
    <x v="10"/>
  </r>
  <r>
    <x v="54"/>
    <x v="2"/>
    <d v="1899-12-30T11:30:00"/>
    <s v="GIOVANA"/>
    <x v="6"/>
    <n v="50"/>
    <x v="0"/>
    <x v="0"/>
    <x v="10"/>
  </r>
  <r>
    <x v="54"/>
    <x v="2"/>
    <d v="1899-12-30T13:00:00"/>
    <s v="FIONA"/>
    <x v="6"/>
    <n v="50"/>
    <x v="0"/>
    <x v="0"/>
    <x v="10"/>
  </r>
  <r>
    <x v="54"/>
    <x v="2"/>
    <d v="1899-12-30T15:30:00"/>
    <s v="NILDA"/>
    <x v="2"/>
    <n v="30"/>
    <x v="0"/>
    <x v="0"/>
    <x v="10"/>
  </r>
  <r>
    <x v="54"/>
    <x v="2"/>
    <d v="1899-12-30T15:30:00"/>
    <s v="JULIA"/>
    <x v="8"/>
    <n v="80"/>
    <x v="1"/>
    <x v="0"/>
    <x v="11"/>
  </r>
  <r>
    <x v="54"/>
    <x v="2"/>
    <d v="1899-12-30T17:00:00"/>
    <s v="SILVANA"/>
    <x v="6"/>
    <n v="50"/>
    <x v="1"/>
    <x v="0"/>
    <x v="11"/>
  </r>
  <r>
    <x v="54"/>
    <x v="2"/>
    <d v="1899-12-30T17:30:00"/>
    <s v="DAIANE"/>
    <x v="4"/>
    <n v="130"/>
    <x v="0"/>
    <x v="0"/>
    <x v="11"/>
  </r>
  <r>
    <x v="54"/>
    <x v="2"/>
    <d v="1899-12-30T18:00:00"/>
    <s v="ANDREIA"/>
    <x v="2"/>
    <n v="30"/>
    <x v="1"/>
    <x v="0"/>
    <x v="11"/>
  </r>
  <r>
    <x v="55"/>
    <x v="2"/>
    <d v="1899-12-30T09:30:00"/>
    <s v="ANA"/>
    <x v="0"/>
    <n v="110"/>
    <x v="1"/>
    <x v="0"/>
    <x v="11"/>
  </r>
  <r>
    <x v="55"/>
    <x v="2"/>
    <d v="1899-12-30T09:30:00"/>
    <s v="ANA"/>
    <x v="5"/>
    <n v="35"/>
    <x v="1"/>
    <x v="0"/>
    <x v="11"/>
  </r>
  <r>
    <x v="55"/>
    <x v="2"/>
    <d v="1899-12-30T10:00:00"/>
    <s v="CAMILA"/>
    <x v="6"/>
    <n v="65"/>
    <x v="0"/>
    <x v="0"/>
    <x v="11"/>
  </r>
  <r>
    <x v="55"/>
    <x v="2"/>
    <d v="1899-12-30T11:00:00"/>
    <s v="ROSA"/>
    <x v="2"/>
    <n v="30"/>
    <x v="1"/>
    <x v="0"/>
    <x v="11"/>
  </r>
  <r>
    <x v="55"/>
    <x v="2"/>
    <d v="1899-12-30T13:00:00"/>
    <s v="JAMILE"/>
    <x v="2"/>
    <n v="30"/>
    <x v="1"/>
    <x v="0"/>
    <x v="11"/>
  </r>
  <r>
    <x v="55"/>
    <x v="2"/>
    <d v="1899-12-30T14:30:00"/>
    <s v="VERA"/>
    <x v="0"/>
    <n v="75"/>
    <x v="0"/>
    <x v="0"/>
    <x v="11"/>
  </r>
  <r>
    <x v="55"/>
    <x v="2"/>
    <d v="1899-12-30T17:00:00"/>
    <s v="LIGIA"/>
    <x v="6"/>
    <n v="50"/>
    <x v="2"/>
    <x v="0"/>
    <x v="12"/>
  </r>
  <r>
    <x v="55"/>
    <x v="2"/>
    <d v="1899-12-30T17:30:00"/>
    <s v="ANNA"/>
    <x v="2"/>
    <n v="30"/>
    <x v="0"/>
    <x v="0"/>
    <x v="12"/>
  </r>
  <r>
    <x v="55"/>
    <x v="2"/>
    <d v="1899-12-30T18:00:00"/>
    <s v="JESSICA"/>
    <x v="0"/>
    <n v="75"/>
    <x v="1"/>
    <x v="0"/>
    <x v="12"/>
  </r>
  <r>
    <x v="56"/>
    <x v="2"/>
    <d v="1899-12-30T09:00:00"/>
    <s v="RAQUEL"/>
    <x v="7"/>
    <n v="70"/>
    <x v="0"/>
    <x v="0"/>
    <x v="12"/>
  </r>
  <r>
    <x v="56"/>
    <x v="2"/>
    <d v="1899-12-30T10:30:00"/>
    <s v="GLAUCIA"/>
    <x v="4"/>
    <n v="75"/>
    <x v="1"/>
    <x v="0"/>
    <x v="12"/>
  </r>
  <r>
    <x v="56"/>
    <x v="2"/>
    <d v="1899-12-30T10:30:00"/>
    <s v="DILENE"/>
    <x v="5"/>
    <n v="35"/>
    <x v="1"/>
    <x v="0"/>
    <x v="12"/>
  </r>
  <r>
    <x v="56"/>
    <x v="2"/>
    <d v="1899-12-30T12:30:00"/>
    <s v="LEUSA"/>
    <x v="3"/>
    <n v="40"/>
    <x v="1"/>
    <x v="0"/>
    <x v="12"/>
  </r>
  <r>
    <x v="56"/>
    <x v="2"/>
    <d v="1899-12-30T13:00:00"/>
    <s v="MARIANA"/>
    <x v="2"/>
    <n v="30"/>
    <x v="1"/>
    <x v="0"/>
    <x v="12"/>
  </r>
  <r>
    <x v="56"/>
    <x v="2"/>
    <d v="1899-12-30T14:00:00"/>
    <s v="NICOLE"/>
    <x v="6"/>
    <n v="50"/>
    <x v="2"/>
    <x v="0"/>
    <x v="12"/>
  </r>
  <r>
    <x v="56"/>
    <x v="2"/>
    <d v="1899-12-30T14:30:00"/>
    <s v="SHIRLEY"/>
    <x v="0"/>
    <n v="150"/>
    <x v="1"/>
    <x v="0"/>
    <x v="12"/>
  </r>
  <r>
    <x v="56"/>
    <x v="2"/>
    <d v="1899-12-30T15:00:00"/>
    <s v="PATRICIA"/>
    <x v="2"/>
    <n v="30"/>
    <x v="0"/>
    <x v="0"/>
    <x v="0"/>
  </r>
  <r>
    <x v="56"/>
    <x v="2"/>
    <d v="1899-12-30T16:00:00"/>
    <s v="BEATRIZ "/>
    <x v="3"/>
    <n v="160"/>
    <x v="1"/>
    <x v="0"/>
    <x v="0"/>
  </r>
  <r>
    <x v="56"/>
    <x v="2"/>
    <d v="1899-12-30T16:30:00"/>
    <s v="EVA"/>
    <x v="6"/>
    <n v="50"/>
    <x v="0"/>
    <x v="0"/>
    <x v="0"/>
  </r>
  <r>
    <x v="56"/>
    <x v="2"/>
    <d v="1899-12-30T18:00:00"/>
    <s v="PALOMA"/>
    <x v="0"/>
    <n v="75"/>
    <x v="1"/>
    <x v="0"/>
    <x v="0"/>
  </r>
  <r>
    <x v="57"/>
    <x v="3"/>
    <d v="1899-12-30T13:00:00"/>
    <s v="HELENA"/>
    <x v="6"/>
    <n v="60"/>
    <x v="0"/>
    <x v="0"/>
    <x v="0"/>
  </r>
  <r>
    <x v="57"/>
    <x v="3"/>
    <d v="1899-12-30T13:00:00"/>
    <s v="CIDA"/>
    <x v="5"/>
    <n v="35"/>
    <x v="0"/>
    <x v="0"/>
    <x v="0"/>
  </r>
  <r>
    <x v="57"/>
    <x v="3"/>
    <d v="1899-12-30T14:00:00"/>
    <s v="BRUNA "/>
    <x v="4"/>
    <n v="160"/>
    <x v="0"/>
    <x v="0"/>
    <x v="0"/>
  </r>
  <r>
    <x v="57"/>
    <x v="3"/>
    <d v="1899-12-30T14:00:00"/>
    <s v="BRUNA"/>
    <x v="5"/>
    <n v="35"/>
    <x v="0"/>
    <x v="0"/>
    <x v="0"/>
  </r>
  <r>
    <x v="57"/>
    <x v="3"/>
    <d v="1899-12-30T16:00:00"/>
    <s v="TAMMY"/>
    <x v="4"/>
    <n v="160"/>
    <x v="0"/>
    <x v="0"/>
    <x v="0"/>
  </r>
  <r>
    <x v="57"/>
    <x v="3"/>
    <d v="1899-12-30T17:00:00"/>
    <s v="GIOVANA"/>
    <x v="2"/>
    <n v="30"/>
    <x v="1"/>
    <x v="0"/>
    <x v="0"/>
  </r>
  <r>
    <x v="57"/>
    <x v="3"/>
    <d v="1899-12-30T18:00:00"/>
    <s v="LARISSA"/>
    <x v="5"/>
    <n v="35"/>
    <x v="0"/>
    <x v="0"/>
    <x v="0"/>
  </r>
  <r>
    <x v="58"/>
    <x v="3"/>
    <d v="1899-12-30T09:30:00"/>
    <s v="LENA"/>
    <x v="4"/>
    <n v="160"/>
    <x v="2"/>
    <x v="0"/>
    <x v="0"/>
  </r>
  <r>
    <x v="58"/>
    <x v="3"/>
    <d v="1899-12-30T09:30:00"/>
    <s v="PATY"/>
    <x v="6"/>
    <n v="60"/>
    <x v="2"/>
    <x v="0"/>
    <x v="0"/>
  </r>
  <r>
    <x v="58"/>
    <x v="3"/>
    <d v="1899-12-30T14:00:00"/>
    <s v="MARINÊS"/>
    <x v="4"/>
    <n v="160"/>
    <x v="0"/>
    <x v="0"/>
    <x v="1"/>
  </r>
  <r>
    <x v="58"/>
    <x v="3"/>
    <d v="1899-12-30T14:00:00"/>
    <s v="JÔ"/>
    <x v="6"/>
    <n v="60"/>
    <x v="1"/>
    <x v="0"/>
    <x v="1"/>
  </r>
  <r>
    <x v="58"/>
    <x v="3"/>
    <d v="1899-12-30T15:30:00"/>
    <s v="FYAMA"/>
    <x v="4"/>
    <n v="200"/>
    <x v="0"/>
    <x v="0"/>
    <x v="1"/>
  </r>
  <r>
    <x v="58"/>
    <x v="3"/>
    <d v="1899-12-30T17:00:00"/>
    <s v="SILVANA"/>
    <x v="2"/>
    <n v="30"/>
    <x v="0"/>
    <x v="0"/>
    <x v="1"/>
  </r>
  <r>
    <x v="58"/>
    <x v="3"/>
    <d v="1899-12-30T18:00:00"/>
    <s v="AMANDA"/>
    <x v="4"/>
    <n v="160"/>
    <x v="0"/>
    <x v="0"/>
    <x v="1"/>
  </r>
  <r>
    <x v="58"/>
    <x v="3"/>
    <d v="1899-12-30T18:30:00"/>
    <s v="RAFA"/>
    <x v="6"/>
    <n v="60"/>
    <x v="1"/>
    <x v="0"/>
    <x v="1"/>
  </r>
  <r>
    <x v="59"/>
    <x v="3"/>
    <d v="1899-12-30T10:00:00"/>
    <s v="LINEIDE"/>
    <x v="5"/>
    <n v="35"/>
    <x v="0"/>
    <x v="0"/>
    <x v="1"/>
  </r>
  <r>
    <x v="59"/>
    <x v="3"/>
    <d v="1899-12-30T10:00:00"/>
    <s v="KETELIM"/>
    <x v="7"/>
    <n v="120"/>
    <x v="2"/>
    <x v="0"/>
    <x v="1"/>
  </r>
  <r>
    <x v="59"/>
    <x v="3"/>
    <d v="1899-12-30T13:00:00"/>
    <s v="KETELIM"/>
    <x v="8"/>
    <n v="80"/>
    <x v="0"/>
    <x v="0"/>
    <x v="2"/>
  </r>
  <r>
    <x v="59"/>
    <x v="3"/>
    <d v="1899-12-30T14:00:00"/>
    <s v="VIVIANE"/>
    <x v="5"/>
    <n v="115"/>
    <x v="1"/>
    <x v="0"/>
    <x v="2"/>
  </r>
  <r>
    <x v="59"/>
    <x v="3"/>
    <d v="1899-12-30T16:00:00"/>
    <s v="MELISSA"/>
    <x v="8"/>
    <n v="50"/>
    <x v="1"/>
    <x v="0"/>
    <x v="2"/>
  </r>
  <r>
    <x v="59"/>
    <x v="3"/>
    <d v="1899-12-30T16:00:00"/>
    <s v="SABRINA"/>
    <x v="2"/>
    <n v="50"/>
    <x v="2"/>
    <x v="0"/>
    <x v="2"/>
  </r>
  <r>
    <x v="59"/>
    <x v="3"/>
    <d v="1899-12-30T17:30:00"/>
    <s v="LILIAM"/>
    <x v="6"/>
    <n v="65"/>
    <x v="1"/>
    <x v="0"/>
    <x v="2"/>
  </r>
  <r>
    <x v="59"/>
    <x v="3"/>
    <d v="1899-12-30T17:30:00"/>
    <s v="ADRIANA"/>
    <x v="2"/>
    <n v="30"/>
    <x v="2"/>
    <x v="0"/>
    <x v="2"/>
  </r>
  <r>
    <x v="60"/>
    <x v="3"/>
    <d v="1899-12-30T09:30:00"/>
    <s v="ZENEIDE"/>
    <x v="5"/>
    <n v="115"/>
    <x v="1"/>
    <x v="0"/>
    <x v="2"/>
  </r>
  <r>
    <x v="60"/>
    <x v="3"/>
    <d v="1899-12-30T10:30:00"/>
    <s v="NEUZA"/>
    <x v="2"/>
    <n v="30"/>
    <x v="1"/>
    <x v="0"/>
    <x v="2"/>
  </r>
  <r>
    <x v="60"/>
    <x v="3"/>
    <d v="1899-12-30T13:00:00"/>
    <s v="THAIS"/>
    <x v="6"/>
    <n v="65"/>
    <x v="0"/>
    <x v="0"/>
    <x v="2"/>
  </r>
  <r>
    <x v="60"/>
    <x v="3"/>
    <d v="1899-12-30T14:00:00"/>
    <s v="LORRANY"/>
    <x v="0"/>
    <n v="75"/>
    <x v="2"/>
    <x v="0"/>
    <x v="2"/>
  </r>
  <r>
    <x v="60"/>
    <x v="3"/>
    <d v="1899-12-30T14:00:00"/>
    <s v="CAMILA"/>
    <x v="2"/>
    <n v="30"/>
    <x v="0"/>
    <x v="0"/>
    <x v="2"/>
  </r>
  <r>
    <x v="60"/>
    <x v="3"/>
    <d v="1899-12-30T15:30:00"/>
    <s v="LETICIA"/>
    <x v="6"/>
    <n v="65"/>
    <x v="0"/>
    <x v="0"/>
    <x v="3"/>
  </r>
  <r>
    <x v="60"/>
    <x v="3"/>
    <d v="1899-12-30T17:30:00"/>
    <s v="ANINHA"/>
    <x v="0"/>
    <n v="85"/>
    <x v="2"/>
    <x v="0"/>
    <x v="3"/>
  </r>
  <r>
    <x v="61"/>
    <x v="3"/>
    <d v="1899-12-30T09:00:00"/>
    <s v="JULIA"/>
    <x v="6"/>
    <n v="65"/>
    <x v="0"/>
    <x v="0"/>
    <x v="3"/>
  </r>
  <r>
    <x v="61"/>
    <x v="3"/>
    <d v="1899-12-30T09:00:00"/>
    <s v="LUANA"/>
    <x v="6"/>
    <n v="50"/>
    <x v="1"/>
    <x v="0"/>
    <x v="3"/>
  </r>
  <r>
    <x v="61"/>
    <x v="3"/>
    <d v="1899-12-30T09:00:00"/>
    <s v="ALICE"/>
    <x v="6"/>
    <n v="65"/>
    <x v="0"/>
    <x v="0"/>
    <x v="3"/>
  </r>
  <r>
    <x v="61"/>
    <x v="3"/>
    <d v="1899-12-30T11:00:00"/>
    <s v="LUANA"/>
    <x v="5"/>
    <n v="35"/>
    <x v="0"/>
    <x v="0"/>
    <x v="3"/>
  </r>
  <r>
    <x v="61"/>
    <x v="3"/>
    <d v="1899-12-30T12:00:00"/>
    <s v="ISABELLI"/>
    <x v="2"/>
    <n v="30"/>
    <x v="0"/>
    <x v="0"/>
    <x v="3"/>
  </r>
  <r>
    <x v="61"/>
    <x v="3"/>
    <d v="1899-12-30T13:00:00"/>
    <s v="JACK"/>
    <x v="0"/>
    <n v="75"/>
    <x v="0"/>
    <x v="0"/>
    <x v="3"/>
  </r>
  <r>
    <x v="61"/>
    <x v="3"/>
    <d v="1899-12-30T13:00:00"/>
    <s v="JACH"/>
    <x v="5"/>
    <n v="35"/>
    <x v="2"/>
    <x v="0"/>
    <x v="4"/>
  </r>
  <r>
    <x v="61"/>
    <x v="3"/>
    <d v="1899-12-30T14:30:00"/>
    <s v="CARLA"/>
    <x v="5"/>
    <n v="35"/>
    <x v="1"/>
    <x v="0"/>
    <x v="4"/>
  </r>
  <r>
    <x v="61"/>
    <x v="3"/>
    <d v="1899-12-30T14:30:00"/>
    <s v="CARLA"/>
    <x v="5"/>
    <n v="35"/>
    <x v="1"/>
    <x v="0"/>
    <x v="4"/>
  </r>
  <r>
    <x v="61"/>
    <x v="3"/>
    <d v="1899-12-30T15:30:00"/>
    <s v="CARLA"/>
    <x v="4"/>
    <n v="130"/>
    <x v="1"/>
    <x v="0"/>
    <x v="4"/>
  </r>
  <r>
    <x v="61"/>
    <x v="3"/>
    <d v="1899-12-30T15:30:00"/>
    <s v="ANDRIA"/>
    <x v="5"/>
    <n v="35"/>
    <x v="0"/>
    <x v="0"/>
    <x v="4"/>
  </r>
  <r>
    <x v="61"/>
    <x v="3"/>
    <d v="1899-12-30T16:30:00"/>
    <s v="ANDRIA"/>
    <x v="2"/>
    <n v="30"/>
    <x v="0"/>
    <x v="0"/>
    <x v="4"/>
  </r>
  <r>
    <x v="61"/>
    <x v="3"/>
    <d v="1899-12-30T16:30:00"/>
    <s v="LAIS"/>
    <x v="6"/>
    <n v="65"/>
    <x v="1"/>
    <x v="0"/>
    <x v="4"/>
  </r>
  <r>
    <x v="61"/>
    <x v="3"/>
    <d v="1899-12-30T17:30:00"/>
    <s v="NEIDE"/>
    <x v="3"/>
    <n v="70"/>
    <x v="0"/>
    <x v="0"/>
    <x v="5"/>
  </r>
  <r>
    <x v="61"/>
    <x v="3"/>
    <d v="1899-12-30T17:30:00"/>
    <s v="LUDIMILA"/>
    <x v="5"/>
    <n v="35"/>
    <x v="1"/>
    <x v="0"/>
    <x v="5"/>
  </r>
  <r>
    <x v="62"/>
    <x v="3"/>
    <d v="1899-12-30T09:30:00"/>
    <s v="JULIANA"/>
    <x v="3"/>
    <n v="60"/>
    <x v="1"/>
    <x v="0"/>
    <x v="5"/>
  </r>
  <r>
    <x v="62"/>
    <x v="3"/>
    <d v="1899-12-30T11:40:00"/>
    <s v="ANDRESSA"/>
    <x v="6"/>
    <n v="65"/>
    <x v="0"/>
    <x v="0"/>
    <x v="5"/>
  </r>
  <r>
    <x v="62"/>
    <x v="3"/>
    <d v="1899-12-30T13:30:00"/>
    <s v="VALÉRIA"/>
    <x v="6"/>
    <n v="65"/>
    <x v="0"/>
    <x v="0"/>
    <x v="5"/>
  </r>
  <r>
    <x v="62"/>
    <x v="3"/>
    <d v="1899-12-30T14:00:00"/>
    <s v="ALINE"/>
    <x v="3"/>
    <n v="25"/>
    <x v="2"/>
    <x v="0"/>
    <x v="5"/>
  </r>
  <r>
    <x v="62"/>
    <x v="3"/>
    <d v="1899-12-30T15:00:00"/>
    <s v="DANI"/>
    <x v="2"/>
    <n v="30"/>
    <x v="0"/>
    <x v="0"/>
    <x v="5"/>
  </r>
  <r>
    <x v="62"/>
    <x v="3"/>
    <d v="1899-12-30T15:00:00"/>
    <s v="DANI"/>
    <x v="2"/>
    <n v="30"/>
    <x v="1"/>
    <x v="0"/>
    <x v="5"/>
  </r>
  <r>
    <x v="62"/>
    <x v="3"/>
    <d v="1899-12-30T16:00:00"/>
    <s v="ANGELITA"/>
    <x v="2"/>
    <n v="30"/>
    <x v="0"/>
    <x v="2"/>
    <x v="5"/>
  </r>
  <r>
    <x v="62"/>
    <x v="3"/>
    <d v="1899-12-30T16:30:00"/>
    <s v="JULIA"/>
    <x v="8"/>
    <n v="125"/>
    <x v="1"/>
    <x v="2"/>
    <x v="6"/>
  </r>
  <r>
    <x v="63"/>
    <x v="3"/>
    <d v="1899-12-30T10:00:00"/>
    <s v="REBECA"/>
    <x v="5"/>
    <n v="85"/>
    <x v="1"/>
    <x v="2"/>
    <x v="6"/>
  </r>
  <r>
    <x v="63"/>
    <x v="3"/>
    <d v="1899-12-30T10:00:00"/>
    <s v="MARIA"/>
    <x v="5"/>
    <n v="35"/>
    <x v="1"/>
    <x v="2"/>
    <x v="6"/>
  </r>
  <r>
    <x v="63"/>
    <x v="3"/>
    <d v="1899-12-30T12:00:00"/>
    <s v="DAIANE"/>
    <x v="3"/>
    <n v="60"/>
    <x v="1"/>
    <x v="2"/>
    <x v="6"/>
  </r>
  <r>
    <x v="63"/>
    <x v="3"/>
    <d v="1899-12-30T13:30:00"/>
    <s v="ELOÁ"/>
    <x v="8"/>
    <n v="105"/>
    <x v="2"/>
    <x v="2"/>
    <x v="6"/>
  </r>
  <r>
    <x v="63"/>
    <x v="3"/>
    <d v="1899-12-30T14:00:00"/>
    <s v="SABRINA"/>
    <x v="2"/>
    <n v="30"/>
    <x v="0"/>
    <x v="2"/>
    <x v="6"/>
  </r>
  <r>
    <x v="63"/>
    <x v="3"/>
    <d v="1899-12-30T14:00:00"/>
    <s v="SABRINA"/>
    <x v="1"/>
    <n v="100"/>
    <x v="1"/>
    <x v="2"/>
    <x v="6"/>
  </r>
  <r>
    <x v="63"/>
    <x v="3"/>
    <d v="1899-12-30T15:30:00"/>
    <s v="CRIS"/>
    <x v="5"/>
    <n v="35"/>
    <x v="2"/>
    <x v="2"/>
    <x v="6"/>
  </r>
  <r>
    <x v="63"/>
    <x v="3"/>
    <d v="1899-12-30T17:00:00"/>
    <s v="GIOVANA"/>
    <x v="3"/>
    <n v="90"/>
    <x v="0"/>
    <x v="2"/>
    <x v="6"/>
  </r>
  <r>
    <x v="63"/>
    <x v="3"/>
    <d v="1899-12-30T17:30:00"/>
    <s v="DAYSE"/>
    <x v="5"/>
    <n v="35"/>
    <x v="0"/>
    <x v="2"/>
    <x v="6"/>
  </r>
  <r>
    <x v="63"/>
    <x v="3"/>
    <d v="1899-12-30T19:00:00"/>
    <s v="MAIA"/>
    <x v="3"/>
    <n v="25"/>
    <x v="1"/>
    <x v="2"/>
    <x v="7"/>
  </r>
  <r>
    <x v="64"/>
    <x v="3"/>
    <d v="1899-12-30T09:30:00"/>
    <s v="KETELYN"/>
    <x v="8"/>
    <n v="100"/>
    <x v="0"/>
    <x v="2"/>
    <x v="7"/>
  </r>
  <r>
    <x v="64"/>
    <x v="3"/>
    <d v="1899-12-30T12:00:00"/>
    <s v="CLEO"/>
    <x v="2"/>
    <n v="30"/>
    <x v="1"/>
    <x v="2"/>
    <x v="7"/>
  </r>
  <r>
    <x v="64"/>
    <x v="3"/>
    <d v="1899-12-30T12:00:00"/>
    <s v="ANGELA"/>
    <x v="2"/>
    <n v="30"/>
    <x v="1"/>
    <x v="2"/>
    <x v="7"/>
  </r>
  <r>
    <x v="64"/>
    <x v="3"/>
    <d v="1899-12-30T14:00:00"/>
    <s v="ANA"/>
    <x v="0"/>
    <n v="75"/>
    <x v="0"/>
    <x v="2"/>
    <x v="7"/>
  </r>
  <r>
    <x v="64"/>
    <x v="3"/>
    <d v="1899-12-30T14:00:00"/>
    <s v="ANA"/>
    <x v="5"/>
    <n v="35"/>
    <x v="1"/>
    <x v="2"/>
    <x v="7"/>
  </r>
  <r>
    <x v="64"/>
    <x v="3"/>
    <d v="1899-12-30T15:00:00"/>
    <s v="ANGELA"/>
    <x v="5"/>
    <n v="35"/>
    <x v="1"/>
    <x v="2"/>
    <x v="7"/>
  </r>
  <r>
    <x v="64"/>
    <x v="3"/>
    <d v="1899-12-30T15:30:00"/>
    <s v="ANA"/>
    <x v="3"/>
    <n v="25"/>
    <x v="1"/>
    <x v="2"/>
    <x v="7"/>
  </r>
  <r>
    <x v="64"/>
    <x v="3"/>
    <d v="1899-12-30T15:30:00"/>
    <s v="RENATA"/>
    <x v="5"/>
    <n v="35"/>
    <x v="0"/>
    <x v="2"/>
    <x v="7"/>
  </r>
  <r>
    <x v="64"/>
    <x v="3"/>
    <d v="1899-12-30T16:00:00"/>
    <s v="NARA"/>
    <x v="0"/>
    <n v="75"/>
    <x v="0"/>
    <x v="2"/>
    <x v="7"/>
  </r>
  <r>
    <x v="64"/>
    <x v="3"/>
    <d v="1899-12-30T17:00:00"/>
    <s v="LORRANA"/>
    <x v="6"/>
    <n v="65"/>
    <x v="1"/>
    <x v="2"/>
    <x v="7"/>
  </r>
  <r>
    <x v="64"/>
    <x v="3"/>
    <d v="1899-12-30T18:00:00"/>
    <s v="JESSICA"/>
    <x v="6"/>
    <n v="65"/>
    <x v="1"/>
    <x v="2"/>
    <x v="8"/>
  </r>
  <r>
    <x v="65"/>
    <x v="3"/>
    <d v="1899-12-30T09:30:00"/>
    <s v="YARA"/>
    <x v="4"/>
    <n v="75"/>
    <x v="2"/>
    <x v="2"/>
    <x v="8"/>
  </r>
  <r>
    <x v="65"/>
    <x v="3"/>
    <d v="1899-12-30T09:30:00"/>
    <s v="JOANA"/>
    <x v="3"/>
    <n v="25"/>
    <x v="1"/>
    <x v="2"/>
    <x v="8"/>
  </r>
  <r>
    <x v="65"/>
    <x v="3"/>
    <d v="1899-12-30T10:00:00"/>
    <s v="PIETRA"/>
    <x v="3"/>
    <n v="25"/>
    <x v="0"/>
    <x v="2"/>
    <x v="8"/>
  </r>
  <r>
    <x v="65"/>
    <x v="3"/>
    <d v="1899-12-30T13:30:00"/>
    <s v="PATY"/>
    <x v="6"/>
    <n v="65"/>
    <x v="1"/>
    <x v="2"/>
    <x v="8"/>
  </r>
  <r>
    <x v="65"/>
    <x v="3"/>
    <d v="1899-12-30T14:00:00"/>
    <s v="TELMA"/>
    <x v="0"/>
    <n v="50"/>
    <x v="0"/>
    <x v="2"/>
    <x v="8"/>
  </r>
  <r>
    <x v="65"/>
    <x v="3"/>
    <d v="1899-12-30T15:00:00"/>
    <s v="JOANA"/>
    <x v="2"/>
    <n v="30"/>
    <x v="2"/>
    <x v="2"/>
    <x v="8"/>
  </r>
  <r>
    <x v="65"/>
    <x v="3"/>
    <d v="1899-12-30T15:30:00"/>
    <s v="PONINHA"/>
    <x v="6"/>
    <n v="65"/>
    <x v="1"/>
    <x v="2"/>
    <x v="8"/>
  </r>
  <r>
    <x v="65"/>
    <x v="3"/>
    <d v="1899-12-30T17:30:00"/>
    <s v="LETICIA"/>
    <x v="4"/>
    <n v="75"/>
    <x v="0"/>
    <x v="2"/>
    <x v="8"/>
  </r>
  <r>
    <x v="65"/>
    <x v="3"/>
    <d v="1899-12-30T17:30:00"/>
    <s v="LIVIA"/>
    <x v="6"/>
    <n v="65"/>
    <x v="1"/>
    <x v="2"/>
    <x v="8"/>
  </r>
  <r>
    <x v="66"/>
    <x v="3"/>
    <d v="1899-12-30T09:00:00"/>
    <s v="MARI"/>
    <x v="6"/>
    <n v="65"/>
    <x v="1"/>
    <x v="2"/>
    <x v="9"/>
  </r>
  <r>
    <x v="66"/>
    <x v="3"/>
    <d v="1899-12-30T09:00:00"/>
    <s v="SHIRLEY"/>
    <x v="4"/>
    <n v="135"/>
    <x v="0"/>
    <x v="2"/>
    <x v="9"/>
  </r>
  <r>
    <x v="66"/>
    <x v="3"/>
    <d v="1899-12-30T09:00:00"/>
    <s v="GRASIELA"/>
    <x v="6"/>
    <n v="65"/>
    <x v="2"/>
    <x v="2"/>
    <x v="9"/>
  </r>
  <r>
    <x v="66"/>
    <x v="3"/>
    <d v="1899-12-30T11:00:00"/>
    <s v="TALYTA"/>
    <x v="4"/>
    <n v="130"/>
    <x v="2"/>
    <x v="2"/>
    <x v="9"/>
  </r>
  <r>
    <x v="66"/>
    <x v="3"/>
    <d v="1899-12-30T11:00:00"/>
    <s v="ISABELLI"/>
    <x v="6"/>
    <n v="65"/>
    <x v="0"/>
    <x v="2"/>
    <x v="9"/>
  </r>
  <r>
    <x v="66"/>
    <x v="3"/>
    <d v="1899-12-30T13:00:00"/>
    <s v="TALYTA"/>
    <x v="5"/>
    <n v="35"/>
    <x v="1"/>
    <x v="2"/>
    <x v="9"/>
  </r>
  <r>
    <x v="66"/>
    <x v="3"/>
    <d v="1899-12-30T14:00:00"/>
    <s v="ALINE"/>
    <x v="5"/>
    <n v="75"/>
    <x v="1"/>
    <x v="2"/>
    <x v="9"/>
  </r>
  <r>
    <x v="66"/>
    <x v="3"/>
    <d v="1899-12-30T16:00:00"/>
    <s v="JAMILE"/>
    <x v="6"/>
    <n v="65"/>
    <x v="0"/>
    <x v="0"/>
    <x v="9"/>
  </r>
  <r>
    <x v="66"/>
    <x v="3"/>
    <d v="1899-12-30T16:30:00"/>
    <s v="CRISTINA"/>
    <x v="4"/>
    <n v="180"/>
    <x v="2"/>
    <x v="0"/>
    <x v="9"/>
  </r>
  <r>
    <x v="66"/>
    <x v="3"/>
    <d v="1899-12-30T17:30:00"/>
    <s v="NOELI"/>
    <x v="6"/>
    <n v="65"/>
    <x v="0"/>
    <x v="0"/>
    <x v="9"/>
  </r>
  <r>
    <x v="66"/>
    <x v="3"/>
    <d v="1899-12-30T18:00:00"/>
    <s v="MIKAELA"/>
    <x v="5"/>
    <n v="35"/>
    <x v="1"/>
    <x v="0"/>
    <x v="9"/>
  </r>
  <r>
    <x v="67"/>
    <x v="3"/>
    <d v="1899-12-30T08:30:00"/>
    <s v="LARISSA"/>
    <x v="0"/>
    <n v="135"/>
    <x v="0"/>
    <x v="0"/>
    <x v="10"/>
  </r>
  <r>
    <x v="67"/>
    <x v="3"/>
    <d v="1899-12-30T08:30:00"/>
    <s v="LUANA"/>
    <x v="3"/>
    <n v="60"/>
    <x v="1"/>
    <x v="0"/>
    <x v="10"/>
  </r>
  <r>
    <x v="67"/>
    <x v="3"/>
    <d v="1899-12-30T09:30:00"/>
    <s v="LAIDA"/>
    <x v="2"/>
    <n v="30"/>
    <x v="0"/>
    <x v="0"/>
    <x v="10"/>
  </r>
  <r>
    <x v="67"/>
    <x v="3"/>
    <d v="1899-12-30T10:00:00"/>
    <s v="JAQUELINE"/>
    <x v="8"/>
    <n v="100"/>
    <x v="1"/>
    <x v="0"/>
    <x v="10"/>
  </r>
  <r>
    <x v="67"/>
    <x v="3"/>
    <d v="1899-12-30T10:30:00"/>
    <s v="ANDREIA"/>
    <x v="5"/>
    <n v="85"/>
    <x v="1"/>
    <x v="0"/>
    <x v="10"/>
  </r>
  <r>
    <x v="68"/>
    <x v="3"/>
    <d v="1899-12-30T09:30:00"/>
    <s v="NEUSA"/>
    <x v="2"/>
    <n v="30"/>
    <x v="0"/>
    <x v="0"/>
    <x v="10"/>
  </r>
  <r>
    <x v="68"/>
    <x v="3"/>
    <d v="1899-12-30T09:30:00"/>
    <s v="GLAUCEA"/>
    <x v="4"/>
    <n v="75"/>
    <x v="1"/>
    <x v="0"/>
    <x v="10"/>
  </r>
  <r>
    <x v="68"/>
    <x v="3"/>
    <d v="1899-12-30T10:30:00"/>
    <s v="THAYNA"/>
    <x v="8"/>
    <n v="80"/>
    <x v="2"/>
    <x v="0"/>
    <x v="10"/>
  </r>
  <r>
    <x v="68"/>
    <x v="3"/>
    <d v="1899-12-30T17:00:00"/>
    <s v="ANA LUIZA"/>
    <x v="3"/>
    <n v="25"/>
    <x v="0"/>
    <x v="0"/>
    <x v="10"/>
  </r>
  <r>
    <x v="68"/>
    <x v="3"/>
    <d v="1899-12-30T17:30:00"/>
    <s v="AMANDA"/>
    <x v="4"/>
    <n v="75"/>
    <x v="1"/>
    <x v="0"/>
    <x v="10"/>
  </r>
  <r>
    <x v="69"/>
    <x v="3"/>
    <d v="1899-12-30T09:30:00"/>
    <s v="CAROL"/>
    <x v="5"/>
    <n v="35"/>
    <x v="0"/>
    <x v="0"/>
    <x v="10"/>
  </r>
  <r>
    <x v="69"/>
    <x v="3"/>
    <d v="1899-12-30T10:00:00"/>
    <s v="IVONE"/>
    <x v="5"/>
    <n v="35"/>
    <x v="1"/>
    <x v="0"/>
    <x v="11"/>
  </r>
  <r>
    <x v="69"/>
    <x v="3"/>
    <d v="1899-12-30T10:00:00"/>
    <s v="NILDA"/>
    <x v="3"/>
    <n v="55"/>
    <x v="2"/>
    <x v="0"/>
    <x v="11"/>
  </r>
  <r>
    <x v="69"/>
    <x v="3"/>
    <d v="1899-12-30T14:00:00"/>
    <s v="JOANA"/>
    <x v="6"/>
    <n v="65"/>
    <x v="2"/>
    <x v="0"/>
    <x v="11"/>
  </r>
  <r>
    <x v="69"/>
    <x v="3"/>
    <d v="1899-12-30T16:00:00"/>
    <s v="THAINA"/>
    <x v="2"/>
    <n v="30"/>
    <x v="0"/>
    <x v="0"/>
    <x v="11"/>
  </r>
  <r>
    <x v="69"/>
    <x v="3"/>
    <d v="1899-12-30T16:00:00"/>
    <s v="AMANDA"/>
    <x v="5"/>
    <n v="35"/>
    <x v="1"/>
    <x v="0"/>
    <x v="11"/>
  </r>
  <r>
    <x v="69"/>
    <x v="3"/>
    <d v="1899-12-30T17:00:00"/>
    <s v="LIFANA"/>
    <x v="2"/>
    <n v="30"/>
    <x v="0"/>
    <x v="0"/>
    <x v="11"/>
  </r>
  <r>
    <x v="69"/>
    <x v="3"/>
    <d v="1899-12-30T18:00:00"/>
    <s v="PATRICIA"/>
    <x v="5"/>
    <n v="35"/>
    <x v="2"/>
    <x v="0"/>
    <x v="11"/>
  </r>
  <r>
    <x v="70"/>
    <x v="3"/>
    <d v="1899-12-30T09:30:00"/>
    <s v="CAMILA"/>
    <x v="6"/>
    <n v="65"/>
    <x v="1"/>
    <x v="1"/>
    <x v="11"/>
  </r>
  <r>
    <x v="70"/>
    <x v="3"/>
    <d v="1899-12-30T10:00:00"/>
    <s v="ANGELITA"/>
    <x v="6"/>
    <n v="65"/>
    <x v="0"/>
    <x v="1"/>
    <x v="11"/>
  </r>
  <r>
    <x v="70"/>
    <x v="3"/>
    <d v="1899-12-30T11:00:00"/>
    <s v="GIOVANA"/>
    <x v="2"/>
    <n v="30"/>
    <x v="2"/>
    <x v="1"/>
    <x v="11"/>
  </r>
  <r>
    <x v="70"/>
    <x v="3"/>
    <d v="1899-12-30T12:00:00"/>
    <s v="JAQUELINE"/>
    <x v="6"/>
    <n v="65"/>
    <x v="2"/>
    <x v="1"/>
    <x v="12"/>
  </r>
  <r>
    <x v="70"/>
    <x v="3"/>
    <d v="1899-12-30T14:00:00"/>
    <s v="JU"/>
    <x v="8"/>
    <n v="60"/>
    <x v="1"/>
    <x v="1"/>
    <x v="12"/>
  </r>
  <r>
    <x v="70"/>
    <x v="3"/>
    <d v="1899-12-30T14:30:00"/>
    <s v="LETICIA"/>
    <x v="0"/>
    <n v="70"/>
    <x v="1"/>
    <x v="1"/>
    <x v="12"/>
  </r>
  <r>
    <x v="70"/>
    <x v="3"/>
    <d v="1899-12-30T17:30:00"/>
    <s v="MANUELA"/>
    <x v="6"/>
    <n v="65"/>
    <x v="1"/>
    <x v="1"/>
    <x v="12"/>
  </r>
  <r>
    <x v="70"/>
    <x v="3"/>
    <d v="1899-12-30T17:30:00"/>
    <s v="ANDREA"/>
    <x v="2"/>
    <n v="30"/>
    <x v="0"/>
    <x v="1"/>
    <x v="12"/>
  </r>
  <r>
    <x v="70"/>
    <x v="3"/>
    <d v="1899-12-30T18:30:00"/>
    <s v="LUCIA"/>
    <x v="1"/>
    <n v="100"/>
    <x v="2"/>
    <x v="1"/>
    <x v="12"/>
  </r>
  <r>
    <x v="71"/>
    <x v="3"/>
    <d v="1899-12-30T09:30:00"/>
    <s v="SABRINA"/>
    <x v="7"/>
    <n v="70"/>
    <x v="0"/>
    <x v="1"/>
    <x v="12"/>
  </r>
  <r>
    <x v="71"/>
    <x v="3"/>
    <d v="1899-12-30T10:30:00"/>
    <s v="ROBERTA"/>
    <x v="5"/>
    <n v="85"/>
    <x v="2"/>
    <x v="1"/>
    <x v="12"/>
  </r>
  <r>
    <x v="71"/>
    <x v="3"/>
    <d v="1899-12-30T12:00:00"/>
    <s v="TAMIS"/>
    <x v="2"/>
    <n v="30"/>
    <x v="1"/>
    <x v="1"/>
    <x v="12"/>
  </r>
  <r>
    <x v="71"/>
    <x v="3"/>
    <d v="1899-12-30T13:30:00"/>
    <s v="CAMILA"/>
    <x v="5"/>
    <n v="35"/>
    <x v="0"/>
    <x v="1"/>
    <x v="12"/>
  </r>
  <r>
    <x v="71"/>
    <x v="3"/>
    <d v="1899-12-30T14:30:00"/>
    <s v="PATY"/>
    <x v="2"/>
    <n v="30"/>
    <x v="2"/>
    <x v="1"/>
    <x v="0"/>
  </r>
  <r>
    <x v="71"/>
    <x v="3"/>
    <d v="1899-12-30T14:30:00"/>
    <s v="BRENDA"/>
    <x v="0"/>
    <n v="70"/>
    <x v="2"/>
    <x v="1"/>
    <x v="0"/>
  </r>
  <r>
    <x v="71"/>
    <x v="3"/>
    <d v="1899-12-30T16:00:00"/>
    <s v="BRUNA"/>
    <x v="6"/>
    <n v="65"/>
    <x v="1"/>
    <x v="1"/>
    <x v="0"/>
  </r>
  <r>
    <x v="71"/>
    <x v="3"/>
    <d v="1899-12-30T17:00:00"/>
    <s v="ANA"/>
    <x v="0"/>
    <n v="50"/>
    <x v="1"/>
    <x v="1"/>
    <x v="0"/>
  </r>
  <r>
    <x v="71"/>
    <x v="3"/>
    <d v="1899-12-30T17:30:00"/>
    <s v="LIVIA"/>
    <x v="2"/>
    <n v="30"/>
    <x v="1"/>
    <x v="1"/>
    <x v="0"/>
  </r>
  <r>
    <x v="72"/>
    <x v="3"/>
    <d v="1899-12-30T09:00:00"/>
    <s v="PALOMA"/>
    <x v="6"/>
    <n v="65"/>
    <x v="0"/>
    <x v="1"/>
    <x v="0"/>
  </r>
  <r>
    <x v="72"/>
    <x v="3"/>
    <d v="1899-12-30T09:00:00"/>
    <s v="PALOMA"/>
    <x v="8"/>
    <n v="80"/>
    <x v="2"/>
    <x v="1"/>
    <x v="0"/>
  </r>
  <r>
    <x v="72"/>
    <x v="3"/>
    <d v="1899-12-30T09:00:00"/>
    <s v="MARY"/>
    <x v="6"/>
    <n v="50"/>
    <x v="2"/>
    <x v="1"/>
    <x v="0"/>
  </r>
  <r>
    <x v="72"/>
    <x v="3"/>
    <d v="1899-12-30T10:30:00"/>
    <s v="LINEIDE"/>
    <x v="6"/>
    <n v="65"/>
    <x v="1"/>
    <x v="1"/>
    <x v="0"/>
  </r>
  <r>
    <x v="72"/>
    <x v="3"/>
    <d v="1899-12-30T11:00:00"/>
    <s v="SARA"/>
    <x v="2"/>
    <n v="30"/>
    <x v="1"/>
    <x v="1"/>
    <x v="0"/>
  </r>
  <r>
    <x v="72"/>
    <x v="3"/>
    <d v="1899-12-30T13:30:00"/>
    <s v="CARLA"/>
    <x v="8"/>
    <n v="100"/>
    <x v="1"/>
    <x v="1"/>
    <x v="0"/>
  </r>
  <r>
    <x v="72"/>
    <x v="3"/>
    <d v="1899-12-30T14:00:00"/>
    <s v="ISABELLI"/>
    <x v="7"/>
    <n v="30"/>
    <x v="0"/>
    <x v="1"/>
    <x v="0"/>
  </r>
  <r>
    <x v="72"/>
    <x v="3"/>
    <d v="1899-12-30T14:00:00"/>
    <s v="BEATRIZ"/>
    <x v="5"/>
    <n v="80"/>
    <x v="2"/>
    <x v="1"/>
    <x v="0"/>
  </r>
  <r>
    <x v="72"/>
    <x v="3"/>
    <d v="1899-12-30T15:00:00"/>
    <s v="ISABELLI"/>
    <x v="2"/>
    <n v="30"/>
    <x v="0"/>
    <x v="1"/>
    <x v="1"/>
  </r>
  <r>
    <x v="72"/>
    <x v="3"/>
    <d v="1899-12-30T16:00:00"/>
    <s v="KARINA"/>
    <x v="5"/>
    <n v="35"/>
    <x v="2"/>
    <x v="1"/>
    <x v="1"/>
  </r>
  <r>
    <x v="72"/>
    <x v="3"/>
    <d v="1899-12-30T16:00:00"/>
    <s v="ANGELA"/>
    <x v="2"/>
    <n v="30"/>
    <x v="1"/>
    <x v="1"/>
    <x v="1"/>
  </r>
  <r>
    <x v="72"/>
    <x v="3"/>
    <d v="1899-12-30T16:30:00"/>
    <s v="NEIDE"/>
    <x v="6"/>
    <n v="50"/>
    <x v="0"/>
    <x v="1"/>
    <x v="1"/>
  </r>
  <r>
    <x v="72"/>
    <x v="3"/>
    <d v="1899-12-30T17:30:00"/>
    <s v="NEIDE"/>
    <x v="6"/>
    <n v="65"/>
    <x v="2"/>
    <x v="1"/>
    <x v="1"/>
  </r>
  <r>
    <x v="72"/>
    <x v="3"/>
    <d v="1899-12-30T17:30:00"/>
    <s v="SARA"/>
    <x v="0"/>
    <n v="90"/>
    <x v="2"/>
    <x v="1"/>
    <x v="1"/>
  </r>
  <r>
    <x v="72"/>
    <x v="3"/>
    <d v="1899-12-30T18:00:00"/>
    <s v="MARIA"/>
    <x v="2"/>
    <n v="30"/>
    <x v="1"/>
    <x v="1"/>
    <x v="1"/>
  </r>
  <r>
    <x v="73"/>
    <x v="3"/>
    <d v="1899-12-30T09:00:00"/>
    <s v="PALOMA"/>
    <x v="5"/>
    <n v="35"/>
    <x v="1"/>
    <x v="1"/>
    <x v="1"/>
  </r>
  <r>
    <x v="73"/>
    <x v="3"/>
    <d v="1899-12-30T09:00:00"/>
    <s v="MARI"/>
    <x v="2"/>
    <n v="30"/>
    <x v="0"/>
    <x v="1"/>
    <x v="2"/>
  </r>
  <r>
    <x v="73"/>
    <x v="3"/>
    <d v="1899-12-30T10:30:00"/>
    <s v="LINEIDE"/>
    <x v="5"/>
    <n v="35"/>
    <x v="2"/>
    <x v="1"/>
    <x v="2"/>
  </r>
  <r>
    <x v="73"/>
    <x v="3"/>
    <d v="1899-12-30T14:00:00"/>
    <s v="CARLA"/>
    <x v="5"/>
    <n v="35"/>
    <x v="0"/>
    <x v="1"/>
    <x v="2"/>
  </r>
  <r>
    <x v="73"/>
    <x v="3"/>
    <d v="1899-12-30T14:00:00"/>
    <s v="ISABELLI"/>
    <x v="6"/>
    <n v="65"/>
    <x v="2"/>
    <x v="1"/>
    <x v="2"/>
  </r>
  <r>
    <x v="73"/>
    <x v="3"/>
    <d v="1899-12-30T15:00:00"/>
    <s v="RAFAELA"/>
    <x v="5"/>
    <n v="35"/>
    <x v="1"/>
    <x v="1"/>
    <x v="2"/>
  </r>
  <r>
    <x v="73"/>
    <x v="3"/>
    <d v="1899-12-30T16:00:00"/>
    <s v="EDILAINE"/>
    <x v="2"/>
    <n v="30"/>
    <x v="0"/>
    <x v="1"/>
    <x v="2"/>
  </r>
  <r>
    <x v="73"/>
    <x v="3"/>
    <d v="1899-12-30T16:30:00"/>
    <s v="CRISTINA"/>
    <x v="2"/>
    <n v="30"/>
    <x v="2"/>
    <x v="1"/>
    <x v="2"/>
  </r>
  <r>
    <x v="73"/>
    <x v="3"/>
    <d v="1899-12-30T17:30:00"/>
    <s v="NEIDE"/>
    <x v="2"/>
    <n v="30"/>
    <x v="2"/>
    <x v="1"/>
    <x v="2"/>
  </r>
  <r>
    <x v="74"/>
    <x v="3"/>
    <d v="1899-12-30T11:00:00"/>
    <s v="NEUZA"/>
    <x v="6"/>
    <n v="65"/>
    <x v="2"/>
    <x v="1"/>
    <x v="2"/>
  </r>
  <r>
    <x v="74"/>
    <x v="3"/>
    <d v="1899-12-30T13:00:00"/>
    <s v="LARISSA"/>
    <x v="8"/>
    <n v="100"/>
    <x v="0"/>
    <x v="1"/>
    <x v="2"/>
  </r>
  <r>
    <x v="74"/>
    <x v="3"/>
    <d v="1899-12-30T13:30:00"/>
    <s v="FERNANDA"/>
    <x v="1"/>
    <n v="100"/>
    <x v="2"/>
    <x v="1"/>
    <x v="2"/>
  </r>
  <r>
    <x v="74"/>
    <x v="3"/>
    <d v="1899-12-30T15:00:00"/>
    <s v="DUDA"/>
    <x v="5"/>
    <n v="35"/>
    <x v="1"/>
    <x v="1"/>
    <x v="3"/>
  </r>
  <r>
    <x v="74"/>
    <x v="3"/>
    <d v="1899-12-30T15:30:00"/>
    <s v="NAMMY"/>
    <x v="4"/>
    <n v="80"/>
    <x v="0"/>
    <x v="1"/>
    <x v="3"/>
  </r>
  <r>
    <x v="74"/>
    <x v="3"/>
    <d v="1899-12-30T16:00:00"/>
    <s v="JULIA"/>
    <x v="8"/>
    <n v="100"/>
    <x v="2"/>
    <x v="1"/>
    <x v="3"/>
  </r>
  <r>
    <x v="74"/>
    <x v="3"/>
    <d v="1899-12-30T17:30:00"/>
    <s v="DAYANE"/>
    <x v="4"/>
    <n v="80"/>
    <x v="2"/>
    <x v="1"/>
    <x v="3"/>
  </r>
  <r>
    <x v="75"/>
    <x v="3"/>
    <d v="1899-12-30T09:30:00"/>
    <s v="REBECA"/>
    <x v="5"/>
    <n v="35"/>
    <x v="2"/>
    <x v="1"/>
    <x v="3"/>
  </r>
  <r>
    <x v="75"/>
    <x v="3"/>
    <d v="1899-12-30T09:30:00"/>
    <s v="MARIA"/>
    <x v="5"/>
    <n v="35"/>
    <x v="0"/>
    <x v="1"/>
    <x v="3"/>
  </r>
  <r>
    <x v="75"/>
    <x v="3"/>
    <d v="1899-12-30T09:30:00"/>
    <s v="LEONOR"/>
    <x v="6"/>
    <n v="65"/>
    <x v="2"/>
    <x v="1"/>
    <x v="3"/>
  </r>
  <r>
    <x v="75"/>
    <x v="3"/>
    <d v="1899-12-30T12:30:00"/>
    <s v="TAMIS"/>
    <x v="6"/>
    <n v="65"/>
    <x v="1"/>
    <x v="1"/>
    <x v="3"/>
  </r>
  <r>
    <x v="75"/>
    <x v="3"/>
    <d v="1899-12-30T14:00:00"/>
    <s v="VALERIA"/>
    <x v="5"/>
    <n v="35"/>
    <x v="0"/>
    <x v="1"/>
    <x v="4"/>
  </r>
  <r>
    <x v="75"/>
    <x v="3"/>
    <d v="1899-12-30T16:30:00"/>
    <s v="ISALDE"/>
    <x v="6"/>
    <n v="65"/>
    <x v="2"/>
    <x v="1"/>
    <x v="4"/>
  </r>
  <r>
    <x v="75"/>
    <x v="3"/>
    <d v="1899-12-30T17:30:00"/>
    <s v="GIOVANA"/>
    <x v="6"/>
    <n v="65"/>
    <x v="2"/>
    <x v="1"/>
    <x v="4"/>
  </r>
  <r>
    <x v="75"/>
    <x v="3"/>
    <d v="1899-12-30T18:00:00"/>
    <s v="ISABELY"/>
    <x v="0"/>
    <n v="135"/>
    <x v="2"/>
    <x v="1"/>
    <x v="4"/>
  </r>
  <r>
    <x v="76"/>
    <x v="3"/>
    <d v="1899-12-30T09:30:00"/>
    <s v="MARIA"/>
    <x v="2"/>
    <n v="30"/>
    <x v="0"/>
    <x v="1"/>
    <x v="4"/>
  </r>
  <r>
    <x v="76"/>
    <x v="3"/>
    <d v="1899-12-30T09:30:00"/>
    <s v="VIVIANE"/>
    <x v="6"/>
    <n v="50"/>
    <x v="2"/>
    <x v="1"/>
    <x v="4"/>
  </r>
  <r>
    <x v="76"/>
    <x v="3"/>
    <d v="1899-12-30T09:30:00"/>
    <s v="ANGELITA"/>
    <x v="0"/>
    <n v="155"/>
    <x v="2"/>
    <x v="1"/>
    <x v="4"/>
  </r>
  <r>
    <x v="76"/>
    <x v="3"/>
    <d v="1899-12-30T13:00:00"/>
    <s v="THAINA"/>
    <x v="8"/>
    <n v="100"/>
    <x v="2"/>
    <x v="1"/>
    <x v="5"/>
  </r>
  <r>
    <x v="76"/>
    <x v="3"/>
    <d v="1899-12-30T13:30:00"/>
    <s v="JULIANA"/>
    <x v="1"/>
    <n v="180"/>
    <x v="0"/>
    <x v="1"/>
    <x v="5"/>
  </r>
  <r>
    <x v="76"/>
    <x v="3"/>
    <d v="1899-12-30T15:00:00"/>
    <s v="JOANA"/>
    <x v="3"/>
    <n v="25"/>
    <x v="2"/>
    <x v="1"/>
    <x v="5"/>
  </r>
  <r>
    <x v="76"/>
    <x v="3"/>
    <d v="1899-12-30T15:30:00"/>
    <s v="THAINA"/>
    <x v="2"/>
    <n v="30"/>
    <x v="1"/>
    <x v="1"/>
    <x v="5"/>
  </r>
  <r>
    <x v="76"/>
    <x v="3"/>
    <d v="1899-12-30T16:00:00"/>
    <s v="THAINA"/>
    <x v="5"/>
    <n v="35"/>
    <x v="0"/>
    <x v="1"/>
    <x v="5"/>
  </r>
  <r>
    <x v="76"/>
    <x v="3"/>
    <d v="1899-12-30T17:00:00"/>
    <s v="ANDREIA"/>
    <x v="5"/>
    <n v="35"/>
    <x v="2"/>
    <x v="1"/>
    <x v="5"/>
  </r>
  <r>
    <x v="76"/>
    <x v="3"/>
    <d v="1899-12-30T17:30:00"/>
    <s v="LIGIA"/>
    <x v="6"/>
    <n v="65"/>
    <x v="2"/>
    <x v="1"/>
    <x v="5"/>
  </r>
  <r>
    <x v="77"/>
    <x v="3"/>
    <d v="1899-12-30T09:30:00"/>
    <s v="ZENEIDE"/>
    <x v="5"/>
    <n v="85"/>
    <x v="0"/>
    <x v="1"/>
    <x v="5"/>
  </r>
  <r>
    <x v="77"/>
    <x v="3"/>
    <d v="1899-12-30T09:30:00"/>
    <s v="FANNY"/>
    <x v="5"/>
    <n v="35"/>
    <x v="2"/>
    <x v="1"/>
    <x v="5"/>
  </r>
  <r>
    <x v="77"/>
    <x v="3"/>
    <d v="1899-12-30T10:30:00"/>
    <s v="DAMI"/>
    <x v="6"/>
    <n v="65"/>
    <x v="2"/>
    <x v="1"/>
    <x v="6"/>
  </r>
  <r>
    <x v="77"/>
    <x v="3"/>
    <d v="1899-12-30T10:30:00"/>
    <s v="LARY"/>
    <x v="6"/>
    <n v="65"/>
    <x v="2"/>
    <x v="1"/>
    <x v="6"/>
  </r>
  <r>
    <x v="77"/>
    <x v="3"/>
    <d v="1899-12-30T13:30:00"/>
    <s v="MARINES"/>
    <x v="4"/>
    <n v="75"/>
    <x v="0"/>
    <x v="1"/>
    <x v="6"/>
  </r>
  <r>
    <x v="77"/>
    <x v="3"/>
    <d v="1899-12-30T14:00:00"/>
    <s v="SARA"/>
    <x v="6"/>
    <n v="65"/>
    <x v="2"/>
    <x v="1"/>
    <x v="6"/>
  </r>
  <r>
    <x v="77"/>
    <x v="3"/>
    <d v="1899-12-30T15:30:00"/>
    <s v="SAMY"/>
    <x v="6"/>
    <n v="65"/>
    <x v="1"/>
    <x v="1"/>
    <x v="6"/>
  </r>
  <r>
    <x v="77"/>
    <x v="3"/>
    <d v="1899-12-30T15:30:00"/>
    <s v="ANTONIA"/>
    <x v="6"/>
    <n v="65"/>
    <x v="0"/>
    <x v="1"/>
    <x v="6"/>
  </r>
  <r>
    <x v="77"/>
    <x v="3"/>
    <d v="1899-12-30T16:30:00"/>
    <s v="DAIANY"/>
    <x v="0"/>
    <n v="75"/>
    <x v="2"/>
    <x v="1"/>
    <x v="6"/>
  </r>
  <r>
    <x v="77"/>
    <x v="3"/>
    <d v="1899-12-30T17:30:00"/>
    <s v="ANDREA"/>
    <x v="2"/>
    <n v="30"/>
    <x v="2"/>
    <x v="1"/>
    <x v="6"/>
  </r>
  <r>
    <x v="77"/>
    <x v="3"/>
    <d v="1899-12-30T17:30:00"/>
    <s v="VANESSA"/>
    <x v="2"/>
    <n v="30"/>
    <x v="0"/>
    <x v="1"/>
    <x v="6"/>
  </r>
  <r>
    <x v="78"/>
    <x v="3"/>
    <d v="1899-12-30T09:00:00"/>
    <s v="MARI"/>
    <x v="6"/>
    <n v="65"/>
    <x v="2"/>
    <x v="1"/>
    <x v="6"/>
  </r>
  <r>
    <x v="78"/>
    <x v="3"/>
    <d v="1899-12-30T09:00:00"/>
    <s v="SHIRLEY"/>
    <x v="0"/>
    <n v="135"/>
    <x v="2"/>
    <x v="1"/>
    <x v="7"/>
  </r>
  <r>
    <x v="78"/>
    <x v="3"/>
    <d v="1899-12-30T09:00:00"/>
    <s v="SHIRLEY"/>
    <x v="5"/>
    <n v="35"/>
    <x v="0"/>
    <x v="1"/>
    <x v="7"/>
  </r>
  <r>
    <x v="78"/>
    <x v="3"/>
    <d v="1899-12-30T10:30:00"/>
    <s v="JUJU"/>
    <x v="6"/>
    <n v="65"/>
    <x v="2"/>
    <x v="1"/>
    <x v="7"/>
  </r>
  <r>
    <x v="78"/>
    <x v="3"/>
    <d v="1899-12-30T11:30:00"/>
    <s v="LUANA"/>
    <x v="4"/>
    <n v="75"/>
    <x v="2"/>
    <x v="1"/>
    <x v="7"/>
  </r>
  <r>
    <x v="78"/>
    <x v="3"/>
    <d v="1899-12-30T13:00:00"/>
    <s v="SILVANA"/>
    <x v="6"/>
    <n v="65"/>
    <x v="2"/>
    <x v="1"/>
    <x v="7"/>
  </r>
  <r>
    <x v="78"/>
    <x v="3"/>
    <d v="1899-12-30T13:00:00"/>
    <s v="JULIO"/>
    <x v="6"/>
    <n v="65"/>
    <x v="0"/>
    <x v="1"/>
    <x v="7"/>
  </r>
  <r>
    <x v="78"/>
    <x v="3"/>
    <d v="1899-12-30T14:30:00"/>
    <s v="ALICE"/>
    <x v="2"/>
    <n v="30"/>
    <x v="2"/>
    <x v="1"/>
    <x v="7"/>
  </r>
  <r>
    <x v="78"/>
    <x v="3"/>
    <d v="1899-12-30T16:00:00"/>
    <s v="TELMA"/>
    <x v="0"/>
    <n v="135"/>
    <x v="1"/>
    <x v="1"/>
    <x v="7"/>
  </r>
  <r>
    <x v="78"/>
    <x v="3"/>
    <d v="1899-12-30T16:30:00"/>
    <s v="CARLA"/>
    <x v="6"/>
    <n v="65"/>
    <x v="0"/>
    <x v="0"/>
    <x v="7"/>
  </r>
  <r>
    <x v="78"/>
    <x v="3"/>
    <d v="1899-12-30T18:00:00"/>
    <s v="MARI"/>
    <x v="6"/>
    <n v="65"/>
    <x v="2"/>
    <x v="0"/>
    <x v="7"/>
  </r>
  <r>
    <x v="78"/>
    <x v="3"/>
    <d v="1899-12-30T18:30:00"/>
    <s v="MAITE"/>
    <x v="6"/>
    <n v="65"/>
    <x v="2"/>
    <x v="0"/>
    <x v="7"/>
  </r>
  <r>
    <x v="79"/>
    <x v="3"/>
    <d v="1899-12-30T08:30:00"/>
    <s v="LARY"/>
    <x v="5"/>
    <n v="35"/>
    <x v="2"/>
    <x v="0"/>
    <x v="8"/>
  </r>
  <r>
    <x v="79"/>
    <x v="3"/>
    <d v="1899-12-30T08:30:00"/>
    <s v="CAMILA"/>
    <x v="6"/>
    <n v="65"/>
    <x v="2"/>
    <x v="0"/>
    <x v="8"/>
  </r>
  <r>
    <x v="79"/>
    <x v="3"/>
    <d v="1899-12-30T10:30:00"/>
    <s v="AMANDA"/>
    <x v="4"/>
    <n v="110"/>
    <x v="0"/>
    <x v="0"/>
    <x v="8"/>
  </r>
  <r>
    <x v="80"/>
    <x v="3"/>
    <d v="1899-12-30T10:00:00"/>
    <s v="NEUSA"/>
    <x v="2"/>
    <n v="30"/>
    <x v="2"/>
    <x v="0"/>
    <x v="8"/>
  </r>
  <r>
    <x v="80"/>
    <x v="3"/>
    <d v="1899-12-30T10:00:00"/>
    <s v="BRUNA"/>
    <x v="4"/>
    <n v="110"/>
    <x v="1"/>
    <x v="0"/>
    <x v="8"/>
  </r>
  <r>
    <x v="80"/>
    <x v="3"/>
    <d v="1899-12-30T13:30:00"/>
    <s v="SANDRA"/>
    <x v="5"/>
    <n v="35"/>
    <x v="0"/>
    <x v="0"/>
    <x v="8"/>
  </r>
  <r>
    <x v="80"/>
    <x v="3"/>
    <d v="1899-12-30T14:00:00"/>
    <s v="VIVIANE"/>
    <x v="6"/>
    <n v="65"/>
    <x v="2"/>
    <x v="0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1" cacheId="4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E50:F64" firstHeaderRow="1" firstDataRow="1" firstDataCol="1" rowPageCount="1" colPageCount="1"/>
  <pivotFields count="10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 defaultSubtotal="0"/>
    <pivotField numFmtId="20" showAll="0"/>
    <pivotField dataField="1" showAll="0"/>
    <pivotField showAll="0"/>
    <pivotField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8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9" item="2" hier="-1"/>
  </pageFields>
  <dataFields count="1">
    <dataField name="Contagem de CLIENTE" fld="3" subtotal="count" baseField="0" baseItem="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ela dinâmica19" cacheId="3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K2:N7" firstHeaderRow="0" firstDataRow="1" firstDataCol="1"/>
  <pivotFields count="7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-MANICURE-VIZUALIZAÇÃO" fld="4" baseField="0" baseItem="0"/>
    <dataField name="-CÍLIOS VIZUALIZAÇÃO" fld="5" baseField="0" baseItem="0"/>
    <dataField name="-SOBRANCELHA VIZUALIZAÇÃO" fld="6" baseField="0" baseItem="0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ela dinâmica18" cacheId="3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H2:I7" firstHeaderRow="1" firstDataRow="1" firstDataCol="1"/>
  <pivotFields count="7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STORYS VIZUALIZAÇÃO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Tabela dinâmica17" cacheId="3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E2:F7" firstHeaderRow="1" firstDataRow="1" firstDataCol="1"/>
  <pivotFields count="7"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NOVOS SEGUIDORES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Tabela dinâmica16" cacheId="3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B2:C7" firstHeaderRow="1" firstDataRow="1" firstDataCol="1"/>
  <pivotFields count="7">
    <pivotField axis="axisRow"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SEGUIDORES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0" cacheId="4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50:C54" firstHeaderRow="1" firstDataRow="1" firstDataCol="1" rowPageCount="1" colPageCount="1"/>
  <pivotFields count="10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 defaultSubtotal="0"/>
    <pivotField numFmtId="20"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axis="axisPage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9" item="2" hier="-1"/>
  </pageFields>
  <dataFields count="1">
    <dataField name="Contagem de FEEDBACK" fld="7" subtotal="count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8" cacheId="4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H2:I7" firstHeaderRow="1" firstDataRow="1" firstDataCol="1"/>
  <pivotFields count="10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 defaultSubtotal="0"/>
    <pivotField numFmtId="20" showAll="0"/>
    <pivotField dataField="1" showAll="0"/>
    <pivotField showAll="0"/>
    <pivotField showAll="0"/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9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ntagem de CLIENTE" fld="3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7" cacheId="4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E4:F14" firstHeaderRow="1" firstDataRow="1" firstDataCol="1" rowPageCount="1" colPageCount="1"/>
  <pivotFields count="10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 defaultSubtotal="0"/>
    <pivotField numFmtId="20" showAll="0"/>
    <pivotField showAll="0"/>
    <pivotField axis="axisRow" dataField="1" showAll="0">
      <items count="10">
        <item x="1"/>
        <item x="8"/>
        <item x="7"/>
        <item x="0"/>
        <item x="4"/>
        <item x="2"/>
        <item x="5"/>
        <item x="6"/>
        <item x="3"/>
        <item t="default"/>
      </items>
    </pivotField>
    <pivotField showAll="0"/>
    <pivotField showAll="0"/>
    <pivotField showAll="0"/>
    <pivotField showAll="0"/>
    <pivotField axis="axisPage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9" hier="-1"/>
  </pageFields>
  <dataFields count="1">
    <dataField name="Contagem de PROCEDIMENTO" fld="4" subtotal="count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6" cacheId="4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B4:C8" firstHeaderRow="1" firstDataRow="1" firstDataCol="1" rowPageCount="1" colPageCount="1"/>
  <pivotFields count="10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 defaultSubtotal="0">
      <items count="4">
        <item x="0"/>
        <item x="1"/>
        <item x="2"/>
        <item x="3"/>
      </items>
    </pivotField>
    <pivotField numFmtId="20" showAll="0"/>
    <pivotField showAll="0"/>
    <pivotField showAll="0"/>
    <pivotField showAll="0"/>
    <pivotField axis="axisRow" dataField="1" showAll="0">
      <items count="4">
        <item x="0"/>
        <item x="2"/>
        <item x="1"/>
        <item t="default"/>
      </items>
    </pivotField>
    <pivotField showAll="0"/>
    <pivotField showAll="0"/>
    <pivotField showAll="0" defaultSubtotal="0">
      <items count="14">
        <item h="1" sd="0" x="0"/>
        <item h="1" sd="0" x="1"/>
        <item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" hier="-1"/>
  </pageFields>
  <dataFields count="1">
    <dataField name="Contagem de FORMA DE PAGAMENTO" fld="6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dinâmica15" cacheId="3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K2:N7" firstHeaderRow="0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numFmtId="44" showAll="0"/>
    <pivotField dataField="1" numFmtId="4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-LUCRO" fld="1" baseField="0" baseItem="2"/>
    <dataField name="-GASTOS" fld="2" baseField="0" baseItem="2"/>
    <dataField name="-LUCRO REAL" fld="3" baseField="0" baseItem="2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a dinâmica14" cacheId="3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H2:I7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showAll="0"/>
    <pivotField numFmtId="44" showAll="0"/>
    <pivotField dataField="1" numFmtId="4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LUCRO REAL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ela dinâmica13" cacheId="3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E2:F7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showAll="0"/>
    <pivotField dataField="1" numFmtId="44" showAll="0"/>
    <pivotField numFmtId="4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GASTOS" fld="2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ela dinâmica12" cacheId="3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B2:C7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dataField="1" showAll="0"/>
    <pivotField numFmtId="44" showAll="0"/>
    <pivotField numFmtId="4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LUCRO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eses" sourceName="Meses">
  <pivotTables>
    <pivotTable tabId="10" name="Tabela dinâmica10"/>
    <pivotTable tabId="10" name="Tabela dinâmica11"/>
    <pivotTable tabId="10" name="Tabela dinâmica6"/>
  </pivotTables>
  <data>
    <tabular pivotCacheId="1">
      <items count="14">
        <i x="1"/>
        <i x="2" s="1"/>
        <i x="3"/>
        <i x="4"/>
        <i x="5" nd="1"/>
        <i x="6" nd="1"/>
        <i x="7" nd="1"/>
        <i x="8" nd="1"/>
        <i x="9" nd="1"/>
        <i x="10" nd="1"/>
        <i x="11" nd="1"/>
        <i x="12" nd="1"/>
        <i x="0" nd="1"/>
        <i x="13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15" name="Tabela dinâmica19"/>
  </pivotTables>
  <data>
    <tabular pivotCacheId="2">
      <items count="4">
        <i x="0" s="1"/>
        <i x="1" s="1"/>
        <i x="2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eses" cache="SegmentaçãodeDados_Meses" caption="Meses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rowHeight="241300"/>
</slicers>
</file>

<file path=xl/tables/table1.xml><?xml version="1.0" encoding="utf-8"?>
<table xmlns="http://schemas.openxmlformats.org/spreadsheetml/2006/main" id="1" name="Tabela1" displayName="Tabela1" ref="B3:J603" totalsRowShown="0">
  <autoFilter ref="B3:J603"/>
  <tableColumns count="9">
    <tableColumn id="1" name="DATA" dataDxfId="5"/>
    <tableColumn id="2" name="MÊS" dataDxfId="0">
      <calculatedColumnFormula>TEXT(Tabela1[[#This Row],[DATA]],"mmm")</calculatedColumnFormula>
    </tableColumn>
    <tableColumn id="3" name="HORARIO" dataDxfId="3"/>
    <tableColumn id="4" name="CLIENTE"/>
    <tableColumn id="5" name="PROCEDIMENTO" dataDxfId="2" dataCellStyle="Moeda"/>
    <tableColumn id="6" name="VALOR" dataDxfId="1" dataCellStyle="Moeda"/>
    <tableColumn id="7" name="FORMA DE PAGAMENTO"/>
    <tableColumn id="8" name="FEEDBACK"/>
    <tableColumn id="9" name="FAIXA ETÁRI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L3:O7" totalsRowShown="0">
  <autoFilter ref="L3:O7"/>
  <tableColumns count="4">
    <tableColumn id="1" name="MÊS"/>
    <tableColumn id="2" name="LUCRO" dataDxfId="4"/>
    <tableColumn id="3" name="GASTOS" dataCellStyle="Moeda"/>
    <tableColumn id="4" name="LUCRO REAL" dataCellStyle="Moeda">
      <calculatedColumnFormula>Tabela2[[#This Row],[LUCRO]]-Tabela2[[#This Row],[GASTOS]]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L10:R14" totalsRowShown="0">
  <autoFilter ref="L10:R14"/>
  <tableColumns count="7">
    <tableColumn id="1" name="MÊS"/>
    <tableColumn id="2" name="SEGUIDORES"/>
    <tableColumn id="3" name="NOVOS SEGUIDORES"/>
    <tableColumn id="4" name="STORYS VIZUALIZAÇÃO"/>
    <tableColumn id="5" name="MANICURE-VIZUALIZAÇÃO"/>
    <tableColumn id="6" name="CÍLIOS VIZUALIZAÇÃO"/>
    <tableColumn id="7" name="SOBRANCELHA VIZUALIZAÇÃO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6" Type="http://schemas.microsoft.com/office/2007/relationships/slicer" Target="../slicers/slicer2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1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648"/>
  <sheetViews>
    <sheetView topLeftCell="A535" zoomScaleNormal="100" workbookViewId="0">
      <selection activeCell="C5" sqref="C5"/>
    </sheetView>
  </sheetViews>
  <sheetFormatPr defaultRowHeight="15" x14ac:dyDescent="0.25"/>
  <cols>
    <col min="2" max="2" width="10.7109375" bestFit="1" customWidth="1"/>
    <col min="3" max="3" width="11.42578125" customWidth="1"/>
    <col min="4" max="4" width="18.5703125" bestFit="1" customWidth="1"/>
    <col min="5" max="5" width="36.7109375" bestFit="1" customWidth="1"/>
    <col min="6" max="6" width="10.5703125" bestFit="1" customWidth="1"/>
    <col min="7" max="7" width="24.42578125" customWidth="1"/>
    <col min="8" max="8" width="12.28515625" bestFit="1" customWidth="1"/>
    <col min="9" max="9" width="15.42578125" bestFit="1" customWidth="1"/>
    <col min="10" max="10" width="13.28515625" bestFit="1" customWidth="1"/>
    <col min="11" max="11" width="12.140625" bestFit="1" customWidth="1"/>
    <col min="12" max="12" width="14.140625" customWidth="1"/>
    <col min="13" max="13" width="21.140625" customWidth="1"/>
    <col min="14" max="14" width="23.140625" customWidth="1"/>
    <col min="15" max="15" width="26.42578125" customWidth="1"/>
    <col min="16" max="16" width="22.140625" customWidth="1"/>
    <col min="17" max="17" width="29.5703125" customWidth="1"/>
    <col min="18" max="18" width="12.140625" bestFit="1" customWidth="1"/>
    <col min="19" max="19" width="14" bestFit="1" customWidth="1"/>
  </cols>
  <sheetData>
    <row r="2" spans="2:18" x14ac:dyDescent="0.25">
      <c r="B2" s="11" t="s">
        <v>0</v>
      </c>
      <c r="C2" s="11"/>
      <c r="D2" s="11"/>
      <c r="E2" s="11"/>
      <c r="F2" s="11"/>
      <c r="G2" s="11"/>
      <c r="H2" s="11"/>
      <c r="I2" s="11"/>
      <c r="K2" s="13"/>
      <c r="L2" s="12" t="s">
        <v>332</v>
      </c>
      <c r="M2" s="12"/>
      <c r="N2" s="12"/>
      <c r="O2" s="12"/>
    </row>
    <row r="3" spans="2:18" x14ac:dyDescent="0.25">
      <c r="B3" t="s">
        <v>1</v>
      </c>
      <c r="C3" t="s">
        <v>303</v>
      </c>
      <c r="D3" t="s">
        <v>5</v>
      </c>
      <c r="E3" t="s">
        <v>2</v>
      </c>
      <c r="F3" t="s">
        <v>3</v>
      </c>
      <c r="G3" t="s">
        <v>4</v>
      </c>
      <c r="H3" t="s">
        <v>31</v>
      </c>
      <c r="I3" t="s">
        <v>316</v>
      </c>
      <c r="J3" t="s">
        <v>317</v>
      </c>
      <c r="L3" t="s">
        <v>303</v>
      </c>
      <c r="M3" t="s">
        <v>304</v>
      </c>
      <c r="N3" t="s">
        <v>305</v>
      </c>
      <c r="O3" t="s">
        <v>306</v>
      </c>
    </row>
    <row r="4" spans="2:18" x14ac:dyDescent="0.25">
      <c r="B4" s="1">
        <v>45307</v>
      </c>
      <c r="C4" s="2" t="str">
        <f>TEXT(Tabela1[[#This Row],[DATA]],"mmm")</f>
        <v>jan</v>
      </c>
      <c r="D4" s="2">
        <v>0.39583333333333331</v>
      </c>
      <c r="E4" t="s">
        <v>7</v>
      </c>
      <c r="F4" s="4" t="s">
        <v>6</v>
      </c>
      <c r="G4" s="4">
        <v>105</v>
      </c>
      <c r="H4" t="s">
        <v>32</v>
      </c>
      <c r="I4" t="s">
        <v>318</v>
      </c>
      <c r="J4">
        <v>16</v>
      </c>
      <c r="L4" t="s">
        <v>307</v>
      </c>
      <c r="M4" s="7">
        <f>SUM(G4:G86)</f>
        <v>7669</v>
      </c>
      <c r="N4" s="3">
        <v>3620</v>
      </c>
      <c r="O4" s="3">
        <f>Tabela2[[#This Row],[LUCRO]]-Tabela2[[#This Row],[GASTOS]]</f>
        <v>4049</v>
      </c>
    </row>
    <row r="5" spans="2:18" x14ac:dyDescent="0.25">
      <c r="B5" s="1">
        <v>45307</v>
      </c>
      <c r="C5" s="2" t="str">
        <f>TEXT(Tabela1[[#This Row],[DATA]],"mmm")</f>
        <v>jan</v>
      </c>
      <c r="D5" s="2">
        <v>0.54166666666666663</v>
      </c>
      <c r="E5" t="s">
        <v>8</v>
      </c>
      <c r="F5" s="4" t="s">
        <v>269</v>
      </c>
      <c r="G5" s="4">
        <v>140</v>
      </c>
      <c r="H5" t="s">
        <v>32</v>
      </c>
      <c r="I5" t="s">
        <v>318</v>
      </c>
      <c r="J5">
        <v>16</v>
      </c>
      <c r="L5" t="s">
        <v>308</v>
      </c>
      <c r="M5" s="5">
        <f>SUM(G87:G230)</f>
        <v>10393</v>
      </c>
      <c r="N5" s="3">
        <v>3750</v>
      </c>
      <c r="O5" s="3">
        <f>Tabela2[[#This Row],[LUCRO]]-Tabela2[[#This Row],[GASTOS]]</f>
        <v>6643</v>
      </c>
    </row>
    <row r="6" spans="2:18" x14ac:dyDescent="0.25">
      <c r="B6" s="1">
        <v>45307</v>
      </c>
      <c r="C6" s="2" t="str">
        <f>TEXT(Tabela1[[#This Row],[DATA]],"mmm")</f>
        <v>jan</v>
      </c>
      <c r="D6" s="2">
        <v>0.54166666666666663</v>
      </c>
      <c r="E6" t="s">
        <v>9</v>
      </c>
      <c r="F6" s="4" t="s">
        <v>10</v>
      </c>
      <c r="G6" s="4">
        <v>30</v>
      </c>
      <c r="H6" t="s">
        <v>33</v>
      </c>
      <c r="I6" t="s">
        <v>318</v>
      </c>
      <c r="J6">
        <v>16</v>
      </c>
      <c r="L6" t="s">
        <v>309</v>
      </c>
      <c r="M6" s="7">
        <f>SUM(G231:G394)</f>
        <v>12460</v>
      </c>
      <c r="N6" s="3">
        <v>3695</v>
      </c>
      <c r="O6" s="3">
        <f>Tabela2[[#This Row],[LUCRO]]-Tabela2[[#This Row],[GASTOS]]</f>
        <v>8765</v>
      </c>
    </row>
    <row r="7" spans="2:18" x14ac:dyDescent="0.25">
      <c r="B7" s="1">
        <v>45307</v>
      </c>
      <c r="C7" s="2" t="str">
        <f>TEXT(Tabela1[[#This Row],[DATA]],"mmm")</f>
        <v>jan</v>
      </c>
      <c r="D7" s="2">
        <v>0.58333333333333337</v>
      </c>
      <c r="E7" t="s">
        <v>11</v>
      </c>
      <c r="F7" s="4" t="s">
        <v>68</v>
      </c>
      <c r="G7" s="4">
        <v>57</v>
      </c>
      <c r="H7" t="s">
        <v>34</v>
      </c>
      <c r="I7" t="s">
        <v>318</v>
      </c>
      <c r="J7">
        <v>16</v>
      </c>
      <c r="L7" t="s">
        <v>310</v>
      </c>
      <c r="M7" s="7">
        <f>SUM(G395:G603)</f>
        <v>13115</v>
      </c>
      <c r="N7" s="3">
        <v>3720</v>
      </c>
      <c r="O7" s="3">
        <f>Tabela2[[#This Row],[LUCRO]]-Tabela2[[#This Row],[GASTOS]]</f>
        <v>9395</v>
      </c>
    </row>
    <row r="8" spans="2:18" x14ac:dyDescent="0.25">
      <c r="B8" s="1">
        <v>45307</v>
      </c>
      <c r="C8" s="2" t="str">
        <f>TEXT(Tabela1[[#This Row],[DATA]],"mmm")</f>
        <v>jan</v>
      </c>
      <c r="D8" s="2">
        <v>0.625</v>
      </c>
      <c r="E8" t="s">
        <v>12</v>
      </c>
      <c r="F8" s="4" t="s">
        <v>16</v>
      </c>
      <c r="G8" s="4">
        <v>160</v>
      </c>
      <c r="H8" t="s">
        <v>32</v>
      </c>
      <c r="I8" t="s">
        <v>318</v>
      </c>
      <c r="J8">
        <v>16</v>
      </c>
    </row>
    <row r="9" spans="2:18" x14ac:dyDescent="0.25">
      <c r="B9" s="1">
        <v>45307</v>
      </c>
      <c r="C9" s="2" t="str">
        <f>TEXT(Tabela1[[#This Row],[DATA]],"mmm")</f>
        <v>jan</v>
      </c>
      <c r="D9" s="2">
        <v>0.75</v>
      </c>
      <c r="E9" t="s">
        <v>13</v>
      </c>
      <c r="F9" s="4" t="s">
        <v>14</v>
      </c>
      <c r="G9" s="4">
        <v>30</v>
      </c>
      <c r="H9" t="s">
        <v>33</v>
      </c>
      <c r="I9" t="s">
        <v>318</v>
      </c>
      <c r="J9">
        <v>16</v>
      </c>
      <c r="K9" s="13"/>
      <c r="L9" s="12" t="s">
        <v>331</v>
      </c>
      <c r="M9" s="12"/>
      <c r="N9" s="12"/>
      <c r="O9" s="12"/>
      <c r="P9" s="12"/>
      <c r="Q9" s="12"/>
      <c r="R9" s="12"/>
    </row>
    <row r="10" spans="2:18" x14ac:dyDescent="0.25">
      <c r="B10" s="1">
        <v>45307</v>
      </c>
      <c r="C10" s="2" t="str">
        <f>TEXT(Tabela1[[#This Row],[DATA]],"mmm")</f>
        <v>jan</v>
      </c>
      <c r="D10" s="2">
        <v>0.77083333333333337</v>
      </c>
      <c r="E10" t="s">
        <v>15</v>
      </c>
      <c r="F10" s="4" t="s">
        <v>16</v>
      </c>
      <c r="G10" s="4">
        <v>160</v>
      </c>
      <c r="H10" t="s">
        <v>32</v>
      </c>
      <c r="I10" t="s">
        <v>318</v>
      </c>
      <c r="J10">
        <v>16</v>
      </c>
      <c r="L10" t="s">
        <v>303</v>
      </c>
      <c r="M10" t="s">
        <v>321</v>
      </c>
      <c r="N10" t="s">
        <v>322</v>
      </c>
      <c r="O10" t="s">
        <v>323</v>
      </c>
      <c r="P10" t="s">
        <v>324</v>
      </c>
      <c r="Q10" t="s">
        <v>325</v>
      </c>
      <c r="R10" t="s">
        <v>326</v>
      </c>
    </row>
    <row r="11" spans="2:18" x14ac:dyDescent="0.25">
      <c r="B11" s="1">
        <v>45308</v>
      </c>
      <c r="C11" s="2" t="str">
        <f>TEXT(Tabela1[[#This Row],[DATA]],"mmm")</f>
        <v>jan</v>
      </c>
      <c r="D11" s="2">
        <v>0.39583333333333331</v>
      </c>
      <c r="E11" t="s">
        <v>17</v>
      </c>
      <c r="F11" s="4" t="s">
        <v>30</v>
      </c>
      <c r="G11" s="4">
        <v>60</v>
      </c>
      <c r="H11" t="s">
        <v>34</v>
      </c>
      <c r="I11" t="s">
        <v>318</v>
      </c>
      <c r="J11">
        <v>16</v>
      </c>
      <c r="L11" t="s">
        <v>327</v>
      </c>
      <c r="M11">
        <v>1689</v>
      </c>
      <c r="N11">
        <v>56</v>
      </c>
      <c r="O11">
        <v>8560</v>
      </c>
      <c r="P11">
        <v>3560</v>
      </c>
      <c r="Q11">
        <v>2590</v>
      </c>
      <c r="R11">
        <v>1965</v>
      </c>
    </row>
    <row r="12" spans="2:18" x14ac:dyDescent="0.25">
      <c r="B12" s="1">
        <v>45308</v>
      </c>
      <c r="C12" s="2" t="str">
        <f>TEXT(Tabela1[[#This Row],[DATA]],"mmm")</f>
        <v>jan</v>
      </c>
      <c r="D12" s="2">
        <v>0.39583333333333331</v>
      </c>
      <c r="E12" t="s">
        <v>18</v>
      </c>
      <c r="F12" s="4" t="s">
        <v>19</v>
      </c>
      <c r="G12" s="4">
        <v>65</v>
      </c>
      <c r="H12" t="s">
        <v>34</v>
      </c>
      <c r="I12" t="s">
        <v>318</v>
      </c>
      <c r="J12">
        <v>16</v>
      </c>
      <c r="L12" t="s">
        <v>328</v>
      </c>
      <c r="M12">
        <v>1726</v>
      </c>
      <c r="N12">
        <f>M12-M11</f>
        <v>37</v>
      </c>
      <c r="O12">
        <v>8320</v>
      </c>
      <c r="P12">
        <v>3468</v>
      </c>
      <c r="Q12">
        <v>2340</v>
      </c>
      <c r="R12">
        <v>2236</v>
      </c>
    </row>
    <row r="13" spans="2:18" x14ac:dyDescent="0.25">
      <c r="B13" s="1">
        <v>45308</v>
      </c>
      <c r="C13" s="2" t="str">
        <f>TEXT(Tabela1[[#This Row],[DATA]],"mmm")</f>
        <v>jan</v>
      </c>
      <c r="D13" s="2">
        <v>0.54166666666666663</v>
      </c>
      <c r="E13" t="s">
        <v>20</v>
      </c>
      <c r="F13" s="4" t="s">
        <v>16</v>
      </c>
      <c r="G13" s="4">
        <v>160</v>
      </c>
      <c r="H13" t="s">
        <v>32</v>
      </c>
      <c r="I13" t="s">
        <v>318</v>
      </c>
      <c r="J13">
        <v>16</v>
      </c>
      <c r="L13" t="s">
        <v>329</v>
      </c>
      <c r="M13">
        <v>1793</v>
      </c>
      <c r="N13">
        <f>M13-M12</f>
        <v>67</v>
      </c>
      <c r="O13">
        <v>8445</v>
      </c>
      <c r="P13">
        <v>3229</v>
      </c>
      <c r="Q13">
        <v>2256</v>
      </c>
      <c r="R13">
        <v>2450</v>
      </c>
    </row>
    <row r="14" spans="2:18" x14ac:dyDescent="0.25">
      <c r="B14" s="1">
        <v>45308</v>
      </c>
      <c r="C14" s="2" t="str">
        <f>TEXT(Tabela1[[#This Row],[DATA]],"mmm")</f>
        <v>jan</v>
      </c>
      <c r="D14" s="2">
        <v>0.60416666666666663</v>
      </c>
      <c r="E14" t="s">
        <v>21</v>
      </c>
      <c r="F14" s="4" t="s">
        <v>10</v>
      </c>
      <c r="G14" s="4">
        <v>26</v>
      </c>
      <c r="H14" t="s">
        <v>33</v>
      </c>
      <c r="I14" t="s">
        <v>318</v>
      </c>
      <c r="J14">
        <v>16</v>
      </c>
      <c r="L14" t="s">
        <v>330</v>
      </c>
      <c r="M14">
        <v>1879</v>
      </c>
      <c r="N14">
        <f>M14-M13</f>
        <v>86</v>
      </c>
      <c r="O14">
        <v>7990</v>
      </c>
      <c r="P14">
        <v>3470</v>
      </c>
      <c r="Q14">
        <v>2364</v>
      </c>
      <c r="R14">
        <v>2136</v>
      </c>
    </row>
    <row r="15" spans="2:18" x14ac:dyDescent="0.25">
      <c r="B15" s="1">
        <v>45308</v>
      </c>
      <c r="C15" s="2" t="str">
        <f>TEXT(Tabela1[[#This Row],[DATA]],"mmm")</f>
        <v>jan</v>
      </c>
      <c r="D15" s="2">
        <v>0.64583333333333337</v>
      </c>
      <c r="E15" t="s">
        <v>22</v>
      </c>
      <c r="F15" s="4" t="s">
        <v>16</v>
      </c>
      <c r="G15" s="4">
        <v>200</v>
      </c>
      <c r="H15" t="s">
        <v>32</v>
      </c>
      <c r="I15" t="s">
        <v>318</v>
      </c>
      <c r="J15">
        <v>16</v>
      </c>
    </row>
    <row r="16" spans="2:18" x14ac:dyDescent="0.25">
      <c r="B16" s="1">
        <v>45308</v>
      </c>
      <c r="C16" s="2" t="str">
        <f>TEXT(Tabela1[[#This Row],[DATA]],"mmm")</f>
        <v>jan</v>
      </c>
      <c r="D16" s="2">
        <v>0.77083333333333337</v>
      </c>
      <c r="E16" t="s">
        <v>23</v>
      </c>
      <c r="F16" s="4" t="s">
        <v>16</v>
      </c>
      <c r="G16" s="4">
        <v>190</v>
      </c>
      <c r="H16" t="s">
        <v>32</v>
      </c>
      <c r="I16" t="s">
        <v>318</v>
      </c>
      <c r="J16">
        <v>16</v>
      </c>
    </row>
    <row r="17" spans="2:10" x14ac:dyDescent="0.25">
      <c r="B17" s="1">
        <v>45309</v>
      </c>
      <c r="C17" s="2" t="str">
        <f>TEXT(Tabela1[[#This Row],[DATA]],"mmm")</f>
        <v>jan</v>
      </c>
      <c r="D17" s="2">
        <v>0.39583333333333331</v>
      </c>
      <c r="E17" t="s">
        <v>24</v>
      </c>
      <c r="F17" s="4" t="s">
        <v>68</v>
      </c>
      <c r="G17" s="4">
        <v>200</v>
      </c>
      <c r="H17" t="s">
        <v>32</v>
      </c>
      <c r="I17" t="s">
        <v>318</v>
      </c>
      <c r="J17">
        <v>18</v>
      </c>
    </row>
    <row r="18" spans="2:10" x14ac:dyDescent="0.25">
      <c r="B18" s="1">
        <v>45309</v>
      </c>
      <c r="C18" s="2" t="str">
        <f>TEXT(Tabela1[[#This Row],[DATA]],"mmm")</f>
        <v>jan</v>
      </c>
      <c r="D18" s="2">
        <v>0.47916666666666669</v>
      </c>
      <c r="E18" t="s">
        <v>25</v>
      </c>
      <c r="F18" s="4" t="s">
        <v>14</v>
      </c>
      <c r="G18" s="4">
        <v>30</v>
      </c>
      <c r="H18" t="s">
        <v>33</v>
      </c>
      <c r="I18" t="s">
        <v>318</v>
      </c>
      <c r="J18">
        <v>18</v>
      </c>
    </row>
    <row r="19" spans="2:10" x14ac:dyDescent="0.25">
      <c r="B19" s="1">
        <v>45309</v>
      </c>
      <c r="C19" s="2" t="str">
        <f>TEXT(Tabela1[[#This Row],[DATA]],"mmm")</f>
        <v>jan</v>
      </c>
      <c r="D19" s="2">
        <v>0.58333333333333337</v>
      </c>
      <c r="E19" t="s">
        <v>26</v>
      </c>
      <c r="F19" s="4" t="s">
        <v>6</v>
      </c>
      <c r="G19" s="4">
        <v>105</v>
      </c>
      <c r="H19" t="s">
        <v>32</v>
      </c>
      <c r="I19" t="s">
        <v>318</v>
      </c>
      <c r="J19">
        <v>18</v>
      </c>
    </row>
    <row r="20" spans="2:10" x14ac:dyDescent="0.25">
      <c r="B20" s="1">
        <v>45309</v>
      </c>
      <c r="C20" s="2" t="str">
        <f>TEXT(Tabela1[[#This Row],[DATA]],"mmm")</f>
        <v>jan</v>
      </c>
      <c r="D20" s="2">
        <v>0.64583333333333337</v>
      </c>
      <c r="E20" t="s">
        <v>27</v>
      </c>
      <c r="F20" s="4" t="s">
        <v>14</v>
      </c>
      <c r="G20" s="4">
        <v>30</v>
      </c>
      <c r="H20" t="s">
        <v>34</v>
      </c>
      <c r="I20" t="s">
        <v>318</v>
      </c>
      <c r="J20">
        <v>18</v>
      </c>
    </row>
    <row r="21" spans="2:10" x14ac:dyDescent="0.25">
      <c r="B21" s="1">
        <v>45309</v>
      </c>
      <c r="C21" s="2" t="str">
        <f>TEXT(Tabela1[[#This Row],[DATA]],"mmm")</f>
        <v>jan</v>
      </c>
      <c r="D21" s="2">
        <v>0.70833333333333337</v>
      </c>
      <c r="E21" t="s">
        <v>28</v>
      </c>
      <c r="F21" s="4" t="s">
        <v>16</v>
      </c>
      <c r="G21" s="4">
        <v>160</v>
      </c>
      <c r="H21" t="s">
        <v>32</v>
      </c>
      <c r="I21" t="s">
        <v>318</v>
      </c>
      <c r="J21">
        <v>18</v>
      </c>
    </row>
    <row r="22" spans="2:10" x14ac:dyDescent="0.25">
      <c r="B22" s="1">
        <v>45309</v>
      </c>
      <c r="C22" s="2" t="str">
        <f>TEXT(Tabela1[[#This Row],[DATA]],"mmm")</f>
        <v>jan</v>
      </c>
      <c r="D22" s="2">
        <v>0.72916666666666663</v>
      </c>
      <c r="E22" t="s">
        <v>29</v>
      </c>
      <c r="F22" s="4" t="s">
        <v>30</v>
      </c>
      <c r="G22" s="4">
        <v>60</v>
      </c>
      <c r="H22" t="s">
        <v>33</v>
      </c>
      <c r="I22" t="s">
        <v>318</v>
      </c>
      <c r="J22">
        <v>18</v>
      </c>
    </row>
    <row r="23" spans="2:10" x14ac:dyDescent="0.25">
      <c r="B23" s="1">
        <v>45310</v>
      </c>
      <c r="C23" s="2" t="str">
        <f>TEXT(Tabela1[[#This Row],[DATA]],"mmm")</f>
        <v>jan</v>
      </c>
      <c r="D23" s="2">
        <v>0.41666666666666669</v>
      </c>
      <c r="E23" t="s">
        <v>35</v>
      </c>
      <c r="F23" s="4" t="s">
        <v>14</v>
      </c>
      <c r="G23" s="4">
        <v>30</v>
      </c>
      <c r="H23" t="s">
        <v>33</v>
      </c>
      <c r="I23" t="s">
        <v>318</v>
      </c>
      <c r="J23">
        <v>18</v>
      </c>
    </row>
    <row r="24" spans="2:10" x14ac:dyDescent="0.25">
      <c r="B24" s="1">
        <v>45310</v>
      </c>
      <c r="C24" s="2" t="str">
        <f>TEXT(Tabela1[[#This Row],[DATA]],"mmm")</f>
        <v>jan</v>
      </c>
      <c r="D24" s="2">
        <v>0.41666666666666669</v>
      </c>
      <c r="E24" t="s">
        <v>36</v>
      </c>
      <c r="F24" s="4" t="s">
        <v>6</v>
      </c>
      <c r="G24" s="4">
        <v>50</v>
      </c>
      <c r="H24" t="s">
        <v>34</v>
      </c>
      <c r="I24" t="s">
        <v>318</v>
      </c>
      <c r="J24">
        <v>18</v>
      </c>
    </row>
    <row r="25" spans="2:10" x14ac:dyDescent="0.25">
      <c r="B25" s="1">
        <v>45310</v>
      </c>
      <c r="C25" s="2" t="str">
        <f>TEXT(Tabela1[[#This Row],[DATA]],"mmm")</f>
        <v>jan</v>
      </c>
      <c r="D25" s="2">
        <v>0.47916666666666669</v>
      </c>
      <c r="E25" t="s">
        <v>37</v>
      </c>
      <c r="F25" s="4" t="s">
        <v>30</v>
      </c>
      <c r="G25" s="4">
        <v>57</v>
      </c>
      <c r="H25" t="s">
        <v>33</v>
      </c>
      <c r="I25" t="s">
        <v>318</v>
      </c>
      <c r="J25">
        <v>20</v>
      </c>
    </row>
    <row r="26" spans="2:10" x14ac:dyDescent="0.25">
      <c r="B26" s="1">
        <v>45310</v>
      </c>
      <c r="C26" s="2" t="str">
        <f>TEXT(Tabela1[[#This Row],[DATA]],"mmm")</f>
        <v>jan</v>
      </c>
      <c r="D26" s="2">
        <v>0.47916666666666669</v>
      </c>
      <c r="E26" t="s">
        <v>38</v>
      </c>
      <c r="F26" s="4" t="s">
        <v>30</v>
      </c>
      <c r="G26" s="4">
        <v>50</v>
      </c>
      <c r="H26" t="s">
        <v>34</v>
      </c>
      <c r="I26" t="s">
        <v>318</v>
      </c>
      <c r="J26">
        <v>20</v>
      </c>
    </row>
    <row r="27" spans="2:10" x14ac:dyDescent="0.25">
      <c r="B27" s="1">
        <v>45310</v>
      </c>
      <c r="C27" s="2" t="str">
        <f>TEXT(Tabela1[[#This Row],[DATA]],"mmm")</f>
        <v>jan</v>
      </c>
      <c r="D27" s="2">
        <v>0.58333333333333337</v>
      </c>
      <c r="E27" t="s">
        <v>39</v>
      </c>
      <c r="F27" s="4" t="s">
        <v>19</v>
      </c>
      <c r="G27" s="4">
        <v>95</v>
      </c>
      <c r="H27" t="s">
        <v>32</v>
      </c>
      <c r="I27" t="s">
        <v>318</v>
      </c>
      <c r="J27">
        <v>20</v>
      </c>
    </row>
    <row r="28" spans="2:10" x14ac:dyDescent="0.25">
      <c r="B28" s="1">
        <v>45310</v>
      </c>
      <c r="C28" s="2" t="str">
        <f>TEXT(Tabela1[[#This Row],[DATA]],"mmm")</f>
        <v>jan</v>
      </c>
      <c r="D28" s="2">
        <v>0.64583333333333337</v>
      </c>
      <c r="E28" t="s">
        <v>40</v>
      </c>
      <c r="F28" s="4" t="s">
        <v>30</v>
      </c>
      <c r="G28" s="4">
        <v>50</v>
      </c>
      <c r="H28" t="s">
        <v>33</v>
      </c>
      <c r="I28" t="s">
        <v>318</v>
      </c>
      <c r="J28">
        <v>20</v>
      </c>
    </row>
    <row r="29" spans="2:10" x14ac:dyDescent="0.25">
      <c r="B29" s="1">
        <v>45310</v>
      </c>
      <c r="C29" s="2" t="str">
        <f>TEXT(Tabela1[[#This Row],[DATA]],"mmm")</f>
        <v>jan</v>
      </c>
      <c r="D29" s="2">
        <v>0.6875</v>
      </c>
      <c r="E29" t="s">
        <v>41</v>
      </c>
      <c r="F29" s="4" t="s">
        <v>16</v>
      </c>
      <c r="G29" s="4">
        <v>130</v>
      </c>
      <c r="H29" t="s">
        <v>32</v>
      </c>
      <c r="I29" t="s">
        <v>318</v>
      </c>
      <c r="J29">
        <v>20</v>
      </c>
    </row>
    <row r="30" spans="2:10" x14ac:dyDescent="0.25">
      <c r="B30" s="1">
        <v>45310</v>
      </c>
      <c r="C30" s="2" t="str">
        <f>TEXT(Tabela1[[#This Row],[DATA]],"mmm")</f>
        <v>jan</v>
      </c>
      <c r="D30" s="2">
        <v>0.72916666666666663</v>
      </c>
      <c r="E30" t="s">
        <v>42</v>
      </c>
      <c r="F30" s="4" t="s">
        <v>30</v>
      </c>
      <c r="G30" s="4">
        <v>50</v>
      </c>
      <c r="H30" t="s">
        <v>34</v>
      </c>
      <c r="I30" t="s">
        <v>318</v>
      </c>
      <c r="J30">
        <v>20</v>
      </c>
    </row>
    <row r="31" spans="2:10" x14ac:dyDescent="0.25">
      <c r="B31" s="1">
        <v>45310</v>
      </c>
      <c r="C31" s="2" t="str">
        <f>TEXT(Tabela1[[#This Row],[DATA]],"mmm")</f>
        <v>jan</v>
      </c>
      <c r="D31" s="2">
        <v>0.77083333333333337</v>
      </c>
      <c r="E31" t="s">
        <v>43</v>
      </c>
      <c r="F31" s="4" t="s">
        <v>6</v>
      </c>
      <c r="G31" s="4">
        <v>150</v>
      </c>
      <c r="H31" t="s">
        <v>32</v>
      </c>
      <c r="I31" t="s">
        <v>318</v>
      </c>
      <c r="J31">
        <v>20</v>
      </c>
    </row>
    <row r="32" spans="2:10" x14ac:dyDescent="0.25">
      <c r="B32" s="1">
        <v>45311</v>
      </c>
      <c r="C32" s="2" t="str">
        <f>TEXT(Tabela1[[#This Row],[DATA]],"mmm")</f>
        <v>jan</v>
      </c>
      <c r="D32" s="2">
        <v>0.375</v>
      </c>
      <c r="E32" t="s">
        <v>44</v>
      </c>
      <c r="F32" s="4" t="s">
        <v>16</v>
      </c>
      <c r="G32" s="4">
        <v>130</v>
      </c>
      <c r="H32" t="s">
        <v>32</v>
      </c>
      <c r="I32" t="s">
        <v>318</v>
      </c>
      <c r="J32">
        <v>20</v>
      </c>
    </row>
    <row r="33" spans="2:10" x14ac:dyDescent="0.25">
      <c r="B33" s="1">
        <v>45311</v>
      </c>
      <c r="C33" s="2" t="str">
        <f>TEXT(Tabela1[[#This Row],[DATA]],"mmm")</f>
        <v>jan</v>
      </c>
      <c r="D33" s="2">
        <v>0.375</v>
      </c>
      <c r="E33" t="s">
        <v>45</v>
      </c>
      <c r="F33" s="4" t="s">
        <v>10</v>
      </c>
      <c r="G33" s="4">
        <v>25</v>
      </c>
      <c r="H33" t="s">
        <v>34</v>
      </c>
      <c r="I33" t="s">
        <v>318</v>
      </c>
      <c r="J33">
        <v>20</v>
      </c>
    </row>
    <row r="34" spans="2:10" x14ac:dyDescent="0.25">
      <c r="B34" s="1">
        <v>45311</v>
      </c>
      <c r="C34" s="2" t="str">
        <f>TEXT(Tabela1[[#This Row],[DATA]],"mmm")</f>
        <v>jan</v>
      </c>
      <c r="D34" s="2">
        <v>0.41666666666666669</v>
      </c>
      <c r="E34" t="s">
        <v>46</v>
      </c>
      <c r="F34" s="4" t="s">
        <v>30</v>
      </c>
      <c r="G34" s="4">
        <v>180</v>
      </c>
      <c r="H34" t="s">
        <v>32</v>
      </c>
      <c r="I34" t="s">
        <v>318</v>
      </c>
      <c r="J34">
        <v>20</v>
      </c>
    </row>
    <row r="35" spans="2:10" x14ac:dyDescent="0.25">
      <c r="B35" s="1">
        <v>45311</v>
      </c>
      <c r="C35" s="2" t="str">
        <f>TEXT(Tabela1[[#This Row],[DATA]],"mmm")</f>
        <v>jan</v>
      </c>
      <c r="D35" s="2">
        <v>0.47916666666666669</v>
      </c>
      <c r="E35" t="s">
        <v>47</v>
      </c>
      <c r="F35" s="4" t="s">
        <v>6</v>
      </c>
      <c r="G35" s="4">
        <v>257</v>
      </c>
      <c r="H35" t="s">
        <v>32</v>
      </c>
      <c r="I35" t="s">
        <v>318</v>
      </c>
      <c r="J35">
        <v>20</v>
      </c>
    </row>
    <row r="36" spans="2:10" x14ac:dyDescent="0.25">
      <c r="B36" s="1">
        <v>45311</v>
      </c>
      <c r="C36" s="2" t="str">
        <f>TEXT(Tabela1[[#This Row],[DATA]],"mmm")</f>
        <v>jan</v>
      </c>
      <c r="D36" s="2">
        <v>0.54166666666666663</v>
      </c>
      <c r="E36" t="s">
        <v>48</v>
      </c>
      <c r="F36" s="4" t="s">
        <v>30</v>
      </c>
      <c r="G36" s="4">
        <v>50</v>
      </c>
      <c r="H36" t="s">
        <v>33</v>
      </c>
      <c r="I36" t="s">
        <v>318</v>
      </c>
      <c r="J36">
        <v>22</v>
      </c>
    </row>
    <row r="37" spans="2:10" x14ac:dyDescent="0.25">
      <c r="B37" s="1">
        <v>45311</v>
      </c>
      <c r="C37" s="2" t="str">
        <f>TEXT(Tabela1[[#This Row],[DATA]],"mmm")</f>
        <v>jan</v>
      </c>
      <c r="D37" s="2">
        <v>0.60416666666666663</v>
      </c>
      <c r="E37" t="s">
        <v>49</v>
      </c>
      <c r="F37" s="4" t="s">
        <v>16</v>
      </c>
      <c r="G37" s="4">
        <v>170</v>
      </c>
      <c r="H37" t="s">
        <v>32</v>
      </c>
      <c r="I37" t="s">
        <v>318</v>
      </c>
      <c r="J37">
        <v>22</v>
      </c>
    </row>
    <row r="38" spans="2:10" x14ac:dyDescent="0.25">
      <c r="B38" s="1">
        <v>45311</v>
      </c>
      <c r="C38" s="2" t="str">
        <f>TEXT(Tabela1[[#This Row],[DATA]],"mmm")</f>
        <v>jan</v>
      </c>
      <c r="D38" s="2">
        <v>0.625</v>
      </c>
      <c r="E38" t="s">
        <v>50</v>
      </c>
      <c r="F38" s="4" t="s">
        <v>30</v>
      </c>
      <c r="G38" s="4">
        <v>160</v>
      </c>
      <c r="H38" t="s">
        <v>32</v>
      </c>
      <c r="I38" t="s">
        <v>318</v>
      </c>
      <c r="J38">
        <v>22</v>
      </c>
    </row>
    <row r="39" spans="2:10" x14ac:dyDescent="0.25">
      <c r="B39" s="1">
        <v>45311</v>
      </c>
      <c r="C39" s="2" t="str">
        <f>TEXT(Tabela1[[#This Row],[DATA]],"mmm")</f>
        <v>jan</v>
      </c>
      <c r="D39" s="2">
        <v>0.6875</v>
      </c>
      <c r="E39" t="s">
        <v>51</v>
      </c>
      <c r="F39" s="4" t="s">
        <v>30</v>
      </c>
      <c r="G39" s="4">
        <v>135</v>
      </c>
      <c r="H39" t="s">
        <v>32</v>
      </c>
      <c r="I39" t="s">
        <v>319</v>
      </c>
      <c r="J39">
        <v>22</v>
      </c>
    </row>
    <row r="40" spans="2:10" x14ac:dyDescent="0.25">
      <c r="B40" s="1">
        <v>45311</v>
      </c>
      <c r="C40" s="2" t="str">
        <f>TEXT(Tabela1[[#This Row],[DATA]],"mmm")</f>
        <v>jan</v>
      </c>
      <c r="D40" s="2">
        <v>0.72916666666666663</v>
      </c>
      <c r="E40" t="s">
        <v>52</v>
      </c>
      <c r="F40" s="4" t="s">
        <v>16</v>
      </c>
      <c r="G40" s="4">
        <v>160</v>
      </c>
      <c r="H40" t="s">
        <v>32</v>
      </c>
      <c r="I40" t="s">
        <v>319</v>
      </c>
      <c r="J40">
        <v>22</v>
      </c>
    </row>
    <row r="41" spans="2:10" x14ac:dyDescent="0.25">
      <c r="B41" s="1">
        <v>45312</v>
      </c>
      <c r="C41" s="2" t="str">
        <f>TEXT(Tabela1[[#This Row],[DATA]],"mmm")</f>
        <v>jan</v>
      </c>
      <c r="D41" s="2">
        <v>0.35416666666666669</v>
      </c>
      <c r="E41" t="s">
        <v>53</v>
      </c>
      <c r="F41" s="4" t="s">
        <v>30</v>
      </c>
      <c r="G41" s="4">
        <v>65</v>
      </c>
      <c r="H41" t="s">
        <v>34</v>
      </c>
      <c r="I41" t="s">
        <v>319</v>
      </c>
      <c r="J41">
        <v>22</v>
      </c>
    </row>
    <row r="42" spans="2:10" x14ac:dyDescent="0.25">
      <c r="B42" s="1">
        <v>45312</v>
      </c>
      <c r="C42" s="2" t="str">
        <f>TEXT(Tabela1[[#This Row],[DATA]],"mmm")</f>
        <v>jan</v>
      </c>
      <c r="D42" s="2">
        <v>0.35416666666666669</v>
      </c>
      <c r="E42" t="s">
        <v>54</v>
      </c>
      <c r="F42" s="4" t="s">
        <v>30</v>
      </c>
      <c r="G42" s="4">
        <v>65</v>
      </c>
      <c r="H42" t="s">
        <v>33</v>
      </c>
      <c r="I42" t="s">
        <v>319</v>
      </c>
      <c r="J42">
        <v>22</v>
      </c>
    </row>
    <row r="43" spans="2:10" x14ac:dyDescent="0.25">
      <c r="B43" s="1">
        <v>45312</v>
      </c>
      <c r="C43" s="2" t="str">
        <f>TEXT(Tabela1[[#This Row],[DATA]],"mmm")</f>
        <v>jan</v>
      </c>
      <c r="D43" s="2">
        <v>0.4375</v>
      </c>
      <c r="E43" t="s">
        <v>47</v>
      </c>
      <c r="F43" s="4" t="s">
        <v>55</v>
      </c>
      <c r="G43" s="4">
        <v>60</v>
      </c>
      <c r="H43" t="s">
        <v>33</v>
      </c>
      <c r="I43" t="s">
        <v>319</v>
      </c>
      <c r="J43">
        <v>22</v>
      </c>
    </row>
    <row r="44" spans="2:10" x14ac:dyDescent="0.25">
      <c r="B44" s="1">
        <v>45312</v>
      </c>
      <c r="C44" s="2" t="str">
        <f>TEXT(Tabela1[[#This Row],[DATA]],"mmm")</f>
        <v>jan</v>
      </c>
      <c r="D44" s="2">
        <v>0.4375</v>
      </c>
      <c r="E44" t="s">
        <v>56</v>
      </c>
      <c r="F44" s="4" t="s">
        <v>16</v>
      </c>
      <c r="G44" s="4">
        <v>160</v>
      </c>
      <c r="H44" t="s">
        <v>33</v>
      </c>
      <c r="I44" t="s">
        <v>319</v>
      </c>
      <c r="J44">
        <v>24</v>
      </c>
    </row>
    <row r="45" spans="2:10" x14ac:dyDescent="0.25">
      <c r="B45" s="1">
        <v>45314</v>
      </c>
      <c r="C45" s="2" t="str">
        <f>TEXT(Tabela1[[#This Row],[DATA]],"mmm")</f>
        <v>jan</v>
      </c>
      <c r="D45" s="2">
        <v>0.41666666666666669</v>
      </c>
      <c r="E45" t="s">
        <v>57</v>
      </c>
      <c r="F45" s="4" t="s">
        <v>16</v>
      </c>
      <c r="G45" s="4">
        <v>150</v>
      </c>
      <c r="H45" t="s">
        <v>32</v>
      </c>
      <c r="I45" t="s">
        <v>319</v>
      </c>
      <c r="J45">
        <v>24</v>
      </c>
    </row>
    <row r="46" spans="2:10" x14ac:dyDescent="0.25">
      <c r="B46" s="1">
        <v>45314</v>
      </c>
      <c r="C46" s="2" t="str">
        <f>TEXT(Tabela1[[#This Row],[DATA]],"mmm")</f>
        <v>jan</v>
      </c>
      <c r="D46" s="2">
        <v>0.41666666666666669</v>
      </c>
      <c r="E46" t="s">
        <v>58</v>
      </c>
      <c r="F46" s="4" t="s">
        <v>14</v>
      </c>
      <c r="G46" s="4">
        <v>30</v>
      </c>
      <c r="H46" t="s">
        <v>32</v>
      </c>
      <c r="I46" t="s">
        <v>319</v>
      </c>
      <c r="J46">
        <v>24</v>
      </c>
    </row>
    <row r="47" spans="2:10" x14ac:dyDescent="0.25">
      <c r="B47" s="1">
        <v>45314</v>
      </c>
      <c r="C47" s="2" t="str">
        <f>TEXT(Tabela1[[#This Row],[DATA]],"mmm")</f>
        <v>jan</v>
      </c>
      <c r="D47" s="2">
        <v>0.47916666666666669</v>
      </c>
      <c r="E47" t="s">
        <v>59</v>
      </c>
      <c r="F47" s="4" t="s">
        <v>30</v>
      </c>
      <c r="G47" s="4">
        <v>50</v>
      </c>
      <c r="H47" t="s">
        <v>33</v>
      </c>
      <c r="I47" t="s">
        <v>319</v>
      </c>
      <c r="J47">
        <v>24</v>
      </c>
    </row>
    <row r="48" spans="2:10" x14ac:dyDescent="0.25">
      <c r="B48" s="1">
        <v>45314</v>
      </c>
      <c r="C48" s="2" t="str">
        <f>TEXT(Tabela1[[#This Row],[DATA]],"mmm")</f>
        <v>jan</v>
      </c>
      <c r="D48" s="2">
        <v>0.64583333333333337</v>
      </c>
      <c r="E48" t="s">
        <v>60</v>
      </c>
      <c r="F48" s="4" t="s">
        <v>16</v>
      </c>
      <c r="G48" s="4">
        <v>160</v>
      </c>
      <c r="H48" t="s">
        <v>32</v>
      </c>
      <c r="I48" t="s">
        <v>319</v>
      </c>
      <c r="J48">
        <v>24</v>
      </c>
    </row>
    <row r="49" spans="2:10" x14ac:dyDescent="0.25">
      <c r="B49" s="1">
        <v>45314</v>
      </c>
      <c r="C49" s="2" t="str">
        <f>TEXT(Tabela1[[#This Row],[DATA]],"mmm")</f>
        <v>jan</v>
      </c>
      <c r="D49" s="2">
        <v>0.66666666666666663</v>
      </c>
      <c r="E49" t="s">
        <v>61</v>
      </c>
      <c r="F49" s="4" t="s">
        <v>30</v>
      </c>
      <c r="G49" s="4">
        <v>50</v>
      </c>
      <c r="H49" t="s">
        <v>33</v>
      </c>
      <c r="I49" t="s">
        <v>319</v>
      </c>
      <c r="J49">
        <v>24</v>
      </c>
    </row>
    <row r="50" spans="2:10" x14ac:dyDescent="0.25">
      <c r="B50" s="1">
        <v>45314</v>
      </c>
      <c r="C50" s="2" t="str">
        <f>TEXT(Tabela1[[#This Row],[DATA]],"mmm")</f>
        <v>jan</v>
      </c>
      <c r="D50" s="2">
        <v>0.75</v>
      </c>
      <c r="E50" t="s">
        <v>62</v>
      </c>
      <c r="F50" s="4" t="s">
        <v>16</v>
      </c>
      <c r="G50" s="4">
        <v>140</v>
      </c>
      <c r="H50" t="s">
        <v>32</v>
      </c>
      <c r="I50" t="s">
        <v>319</v>
      </c>
      <c r="J50">
        <v>24</v>
      </c>
    </row>
    <row r="51" spans="2:10" x14ac:dyDescent="0.25">
      <c r="B51" s="1">
        <v>45315</v>
      </c>
      <c r="C51" s="2" t="str">
        <f>TEXT(Tabela1[[#This Row],[DATA]],"mmm")</f>
        <v>jan</v>
      </c>
      <c r="D51" s="2">
        <v>0.41666666666666669</v>
      </c>
      <c r="E51" t="s">
        <v>63</v>
      </c>
      <c r="F51" s="4" t="s">
        <v>55</v>
      </c>
      <c r="G51" s="4">
        <v>150</v>
      </c>
      <c r="H51" t="s">
        <v>32</v>
      </c>
      <c r="I51" t="s">
        <v>319</v>
      </c>
      <c r="J51">
        <v>26</v>
      </c>
    </row>
    <row r="52" spans="2:10" x14ac:dyDescent="0.25">
      <c r="B52" s="1">
        <v>45315</v>
      </c>
      <c r="C52" s="2" t="str">
        <f>TEXT(Tabela1[[#This Row],[DATA]],"mmm")</f>
        <v>jan</v>
      </c>
      <c r="D52" s="2">
        <v>0.41666666666666669</v>
      </c>
      <c r="E52" t="s">
        <v>17</v>
      </c>
      <c r="F52" s="4" t="s">
        <v>10</v>
      </c>
      <c r="G52" s="4">
        <v>30</v>
      </c>
      <c r="H52" t="s">
        <v>34</v>
      </c>
      <c r="I52" t="s">
        <v>319</v>
      </c>
      <c r="J52">
        <v>26</v>
      </c>
    </row>
    <row r="53" spans="2:10" x14ac:dyDescent="0.25">
      <c r="B53" s="1">
        <v>45315</v>
      </c>
      <c r="C53" s="2" t="str">
        <f>TEXT(Tabela1[[#This Row],[DATA]],"mmm")</f>
        <v>jan</v>
      </c>
      <c r="D53" s="2">
        <v>0.5625</v>
      </c>
      <c r="E53" t="s">
        <v>64</v>
      </c>
      <c r="F53" s="4" t="s">
        <v>6</v>
      </c>
      <c r="G53" s="4">
        <v>75</v>
      </c>
      <c r="H53" t="s">
        <v>32</v>
      </c>
      <c r="I53" t="s">
        <v>319</v>
      </c>
      <c r="J53">
        <v>26</v>
      </c>
    </row>
    <row r="54" spans="2:10" x14ac:dyDescent="0.25">
      <c r="B54" s="1">
        <v>45315</v>
      </c>
      <c r="C54" s="2" t="str">
        <f>TEXT(Tabela1[[#This Row],[DATA]],"mmm")</f>
        <v>jan</v>
      </c>
      <c r="D54" s="2">
        <v>0.625</v>
      </c>
      <c r="E54" t="s">
        <v>65</v>
      </c>
      <c r="F54" s="4" t="s">
        <v>14</v>
      </c>
      <c r="G54" s="4">
        <v>30</v>
      </c>
      <c r="H54" t="s">
        <v>33</v>
      </c>
      <c r="I54" t="s">
        <v>319</v>
      </c>
      <c r="J54">
        <v>26</v>
      </c>
    </row>
    <row r="55" spans="2:10" x14ac:dyDescent="0.25">
      <c r="B55" s="1">
        <v>45315</v>
      </c>
      <c r="C55" s="2" t="str">
        <f>TEXT(Tabela1[[#This Row],[DATA]],"mmm")</f>
        <v>jan</v>
      </c>
      <c r="D55" s="2">
        <v>0.64583333333333337</v>
      </c>
      <c r="E55" t="s">
        <v>66</v>
      </c>
      <c r="F55" s="4" t="s">
        <v>16</v>
      </c>
      <c r="G55" s="4">
        <v>100</v>
      </c>
      <c r="H55" t="s">
        <v>32</v>
      </c>
      <c r="I55" t="s">
        <v>319</v>
      </c>
      <c r="J55">
        <v>26</v>
      </c>
    </row>
    <row r="56" spans="2:10" x14ac:dyDescent="0.25">
      <c r="B56" s="1">
        <v>45315</v>
      </c>
      <c r="C56" s="2" t="str">
        <f>TEXT(Tabela1[[#This Row],[DATA]],"mmm")</f>
        <v>jan</v>
      </c>
      <c r="D56" s="2">
        <v>0.66666666666666663</v>
      </c>
      <c r="E56" t="s">
        <v>66</v>
      </c>
      <c r="F56" s="4" t="s">
        <v>14</v>
      </c>
      <c r="G56" s="4">
        <v>60</v>
      </c>
      <c r="H56" t="s">
        <v>33</v>
      </c>
      <c r="I56" t="s">
        <v>319</v>
      </c>
      <c r="J56">
        <v>26</v>
      </c>
    </row>
    <row r="57" spans="2:10" x14ac:dyDescent="0.25">
      <c r="B57" s="1">
        <v>45315</v>
      </c>
      <c r="C57" s="2" t="str">
        <f>TEXT(Tabela1[[#This Row],[DATA]],"mmm")</f>
        <v>jan</v>
      </c>
      <c r="D57" s="2">
        <v>0.70833333333333337</v>
      </c>
      <c r="E57" t="s">
        <v>9</v>
      </c>
      <c r="F57" s="4" t="s">
        <v>68</v>
      </c>
      <c r="G57" s="4">
        <v>160</v>
      </c>
      <c r="H57" t="s">
        <v>32</v>
      </c>
      <c r="I57" t="s">
        <v>319</v>
      </c>
      <c r="J57">
        <v>26</v>
      </c>
    </row>
    <row r="58" spans="2:10" x14ac:dyDescent="0.25">
      <c r="B58" s="1">
        <v>45315</v>
      </c>
      <c r="C58" s="2" t="str">
        <f>TEXT(Tabela1[[#This Row],[DATA]],"mmm")</f>
        <v>jan</v>
      </c>
      <c r="D58" s="2">
        <v>0.75</v>
      </c>
      <c r="E58" t="s">
        <v>67</v>
      </c>
      <c r="F58" s="4" t="s">
        <v>6</v>
      </c>
      <c r="G58" s="4">
        <v>105</v>
      </c>
      <c r="H58" t="s">
        <v>33</v>
      </c>
      <c r="I58" t="s">
        <v>319</v>
      </c>
      <c r="J58">
        <v>26</v>
      </c>
    </row>
    <row r="59" spans="2:10" x14ac:dyDescent="0.25">
      <c r="B59" s="1">
        <v>45316</v>
      </c>
      <c r="C59" s="2" t="str">
        <f>TEXT(Tabela1[[#This Row],[DATA]],"mmm")</f>
        <v>jan</v>
      </c>
      <c r="D59" s="2">
        <v>0.64583333333333337</v>
      </c>
      <c r="E59" t="s">
        <v>39</v>
      </c>
      <c r="F59" s="4" t="s">
        <v>68</v>
      </c>
      <c r="G59" s="4">
        <v>25</v>
      </c>
      <c r="H59" t="s">
        <v>33</v>
      </c>
      <c r="I59" t="s">
        <v>319</v>
      </c>
      <c r="J59">
        <v>26</v>
      </c>
    </row>
    <row r="60" spans="2:10" x14ac:dyDescent="0.25">
      <c r="B60" s="1">
        <v>45316</v>
      </c>
      <c r="C60" s="2" t="str">
        <f>TEXT(Tabela1[[#This Row],[DATA]],"mmm")</f>
        <v>jan</v>
      </c>
      <c r="D60" s="2">
        <v>0.70833333333333337</v>
      </c>
      <c r="E60" t="s">
        <v>70</v>
      </c>
      <c r="F60" s="4" t="s">
        <v>10</v>
      </c>
      <c r="G60" s="4">
        <v>25</v>
      </c>
      <c r="H60" t="s">
        <v>34</v>
      </c>
      <c r="I60" t="s">
        <v>319</v>
      </c>
      <c r="J60">
        <v>28</v>
      </c>
    </row>
    <row r="61" spans="2:10" x14ac:dyDescent="0.25">
      <c r="B61" s="1">
        <v>45316</v>
      </c>
      <c r="C61" s="2" t="str">
        <f>TEXT(Tabela1[[#This Row],[DATA]],"mmm")</f>
        <v>jan</v>
      </c>
      <c r="D61" s="2">
        <v>0.75</v>
      </c>
      <c r="E61" t="s">
        <v>69</v>
      </c>
      <c r="F61" s="4" t="s">
        <v>6</v>
      </c>
      <c r="G61" s="4">
        <v>75</v>
      </c>
      <c r="H61" t="s">
        <v>32</v>
      </c>
      <c r="I61" t="s">
        <v>319</v>
      </c>
      <c r="J61">
        <v>28</v>
      </c>
    </row>
    <row r="62" spans="2:10" x14ac:dyDescent="0.25">
      <c r="B62" s="1">
        <v>45317</v>
      </c>
      <c r="C62" s="2" t="str">
        <f>TEXT(Tabela1[[#This Row],[DATA]],"mmm")</f>
        <v>jan</v>
      </c>
      <c r="D62" s="2">
        <v>0.39583333333333331</v>
      </c>
      <c r="E62" t="s">
        <v>71</v>
      </c>
      <c r="F62" s="4" t="s">
        <v>16</v>
      </c>
      <c r="G62" s="4">
        <v>240</v>
      </c>
      <c r="H62" t="s">
        <v>33</v>
      </c>
      <c r="I62" t="s">
        <v>319</v>
      </c>
      <c r="J62">
        <v>28</v>
      </c>
    </row>
    <row r="63" spans="2:10" x14ac:dyDescent="0.25">
      <c r="B63" s="1">
        <v>45317</v>
      </c>
      <c r="C63" s="2" t="str">
        <f>TEXT(Tabela1[[#This Row],[DATA]],"mmm")</f>
        <v>jan</v>
      </c>
      <c r="D63" s="2">
        <v>0.47916666666666669</v>
      </c>
      <c r="E63" t="s">
        <v>72</v>
      </c>
      <c r="F63" s="4" t="s">
        <v>68</v>
      </c>
      <c r="G63" s="4">
        <v>25</v>
      </c>
      <c r="H63" t="s">
        <v>34</v>
      </c>
      <c r="I63" t="s">
        <v>319</v>
      </c>
      <c r="J63">
        <v>28</v>
      </c>
    </row>
    <row r="64" spans="2:10" x14ac:dyDescent="0.25">
      <c r="B64" s="1">
        <v>45317</v>
      </c>
      <c r="C64" s="2" t="str">
        <f>TEXT(Tabela1[[#This Row],[DATA]],"mmm")</f>
        <v>jan</v>
      </c>
      <c r="D64" s="2">
        <v>0.54166666666666663</v>
      </c>
      <c r="E64" t="s">
        <v>62</v>
      </c>
      <c r="F64" s="4" t="s">
        <v>30</v>
      </c>
      <c r="G64" s="4">
        <v>50</v>
      </c>
      <c r="H64" t="s">
        <v>32</v>
      </c>
      <c r="I64" t="s">
        <v>319</v>
      </c>
      <c r="J64">
        <v>28</v>
      </c>
    </row>
    <row r="65" spans="2:10" x14ac:dyDescent="0.25">
      <c r="B65" s="1">
        <v>45317</v>
      </c>
      <c r="C65" s="2" t="str">
        <f>TEXT(Tabela1[[#This Row],[DATA]],"mmm")</f>
        <v>jan</v>
      </c>
      <c r="D65" s="2">
        <v>0.54166666666666663</v>
      </c>
      <c r="E65" t="s">
        <v>73</v>
      </c>
      <c r="F65" s="4" t="s">
        <v>6</v>
      </c>
      <c r="G65" s="4">
        <v>75</v>
      </c>
      <c r="H65" t="s">
        <v>32</v>
      </c>
      <c r="I65" t="s">
        <v>319</v>
      </c>
      <c r="J65">
        <v>28</v>
      </c>
    </row>
    <row r="66" spans="2:10" x14ac:dyDescent="0.25">
      <c r="B66" s="1">
        <v>45317</v>
      </c>
      <c r="C66" s="2" t="str">
        <f>TEXT(Tabela1[[#This Row],[DATA]],"mmm")</f>
        <v>jan</v>
      </c>
      <c r="D66" s="2">
        <v>0.625</v>
      </c>
      <c r="E66" t="s">
        <v>74</v>
      </c>
      <c r="F66" s="4" t="s">
        <v>30</v>
      </c>
      <c r="G66" s="4">
        <v>50</v>
      </c>
      <c r="H66" t="s">
        <v>33</v>
      </c>
      <c r="I66" t="s">
        <v>319</v>
      </c>
      <c r="J66">
        <v>28</v>
      </c>
    </row>
    <row r="67" spans="2:10" x14ac:dyDescent="0.25">
      <c r="B67" s="1">
        <v>45317</v>
      </c>
      <c r="C67" s="2" t="str">
        <f>TEXT(Tabela1[[#This Row],[DATA]],"mmm")</f>
        <v>jan</v>
      </c>
      <c r="D67" s="2">
        <v>0.72916666666666663</v>
      </c>
      <c r="E67" t="s">
        <v>75</v>
      </c>
      <c r="F67" s="4" t="s">
        <v>30</v>
      </c>
      <c r="G67" s="4">
        <v>61</v>
      </c>
      <c r="H67" t="s">
        <v>32</v>
      </c>
      <c r="I67" t="s">
        <v>319</v>
      </c>
      <c r="J67">
        <v>28</v>
      </c>
    </row>
    <row r="68" spans="2:10" x14ac:dyDescent="0.25">
      <c r="B68" s="1">
        <v>45318</v>
      </c>
      <c r="C68" s="2" t="str">
        <f>TEXT(Tabela1[[#This Row],[DATA]],"mmm")</f>
        <v>jan</v>
      </c>
      <c r="D68" s="2">
        <v>0.375</v>
      </c>
      <c r="E68" t="s">
        <v>76</v>
      </c>
      <c r="F68" s="4" t="s">
        <v>16</v>
      </c>
      <c r="G68" s="6">
        <v>130</v>
      </c>
      <c r="H68" t="s">
        <v>33</v>
      </c>
      <c r="I68" t="s">
        <v>319</v>
      </c>
      <c r="J68">
        <v>28</v>
      </c>
    </row>
    <row r="69" spans="2:10" x14ac:dyDescent="0.25">
      <c r="B69" s="1">
        <v>45318</v>
      </c>
      <c r="C69" s="2" t="str">
        <f>TEXT(Tabela1[[#This Row],[DATA]],"mmm")</f>
        <v>jan</v>
      </c>
      <c r="D69" s="2">
        <v>0.4375</v>
      </c>
      <c r="E69" t="s">
        <v>77</v>
      </c>
      <c r="F69" s="4" t="s">
        <v>30</v>
      </c>
      <c r="G69" s="6">
        <v>30</v>
      </c>
      <c r="H69" t="s">
        <v>33</v>
      </c>
      <c r="I69" t="s">
        <v>319</v>
      </c>
      <c r="J69">
        <v>28</v>
      </c>
    </row>
    <row r="70" spans="2:10" x14ac:dyDescent="0.25">
      <c r="B70" s="1">
        <v>45318</v>
      </c>
      <c r="C70" s="2" t="str">
        <f>TEXT(Tabela1[[#This Row],[DATA]],"mmm")</f>
        <v>jan</v>
      </c>
      <c r="D70" s="2">
        <v>0.5</v>
      </c>
      <c r="E70" t="s">
        <v>78</v>
      </c>
      <c r="F70" s="4" t="s">
        <v>30</v>
      </c>
      <c r="G70" s="6">
        <v>50</v>
      </c>
      <c r="H70" t="s">
        <v>32</v>
      </c>
      <c r="I70" t="s">
        <v>319</v>
      </c>
      <c r="J70">
        <v>30</v>
      </c>
    </row>
    <row r="71" spans="2:10" x14ac:dyDescent="0.25">
      <c r="B71" s="1">
        <v>45318</v>
      </c>
      <c r="C71" s="2" t="str">
        <f>TEXT(Tabela1[[#This Row],[DATA]],"mmm")</f>
        <v>jan</v>
      </c>
      <c r="D71" s="2">
        <v>0.5625</v>
      </c>
      <c r="E71" t="s">
        <v>79</v>
      </c>
      <c r="F71" s="4" t="s">
        <v>6</v>
      </c>
      <c r="G71" s="6">
        <v>145</v>
      </c>
      <c r="H71" t="s">
        <v>33</v>
      </c>
      <c r="I71" t="s">
        <v>319</v>
      </c>
      <c r="J71">
        <v>30</v>
      </c>
    </row>
    <row r="72" spans="2:10" x14ac:dyDescent="0.25">
      <c r="B72" s="1">
        <v>45318</v>
      </c>
      <c r="C72" s="2" t="str">
        <f>TEXT(Tabela1[[#This Row],[DATA]],"mmm")</f>
        <v>jan</v>
      </c>
      <c r="D72" s="2">
        <v>0.60416666666666663</v>
      </c>
      <c r="E72" t="s">
        <v>80</v>
      </c>
      <c r="F72" s="4" t="s">
        <v>30</v>
      </c>
      <c r="G72" s="6">
        <v>60</v>
      </c>
      <c r="H72" t="s">
        <v>33</v>
      </c>
      <c r="I72" t="s">
        <v>319</v>
      </c>
      <c r="J72">
        <v>30</v>
      </c>
    </row>
    <row r="73" spans="2:10" x14ac:dyDescent="0.25">
      <c r="B73" s="1">
        <v>45318</v>
      </c>
      <c r="C73" s="2" t="str">
        <f>TEXT(Tabela1[[#This Row],[DATA]],"mmm")</f>
        <v>jan</v>
      </c>
      <c r="D73" s="2">
        <v>0.64583333333333337</v>
      </c>
      <c r="E73" t="s">
        <v>81</v>
      </c>
      <c r="F73" s="4" t="s">
        <v>16</v>
      </c>
      <c r="G73" s="6">
        <v>162</v>
      </c>
      <c r="H73" t="s">
        <v>33</v>
      </c>
      <c r="I73" t="s">
        <v>319</v>
      </c>
      <c r="J73">
        <v>30</v>
      </c>
    </row>
    <row r="74" spans="2:10" x14ac:dyDescent="0.25">
      <c r="B74" s="1">
        <v>45318</v>
      </c>
      <c r="C74" s="2" t="str">
        <f>TEXT(Tabela1[[#This Row],[DATA]],"mmm")</f>
        <v>jan</v>
      </c>
      <c r="D74" s="2">
        <v>0.6875</v>
      </c>
      <c r="E74" t="s">
        <v>51</v>
      </c>
      <c r="F74" s="4" t="s">
        <v>10</v>
      </c>
      <c r="G74" s="6">
        <v>30</v>
      </c>
      <c r="H74" t="s">
        <v>32</v>
      </c>
      <c r="I74" t="s">
        <v>319</v>
      </c>
      <c r="J74">
        <v>30</v>
      </c>
    </row>
    <row r="75" spans="2:10" x14ac:dyDescent="0.25">
      <c r="B75" s="1">
        <v>45318</v>
      </c>
      <c r="C75" s="2" t="str">
        <f>TEXT(Tabela1[[#This Row],[DATA]],"mmm")</f>
        <v>jan</v>
      </c>
      <c r="D75" s="2">
        <v>0.72916666666666663</v>
      </c>
      <c r="E75" t="s">
        <v>82</v>
      </c>
      <c r="F75" s="4" t="s">
        <v>16</v>
      </c>
      <c r="G75" s="6">
        <v>160</v>
      </c>
      <c r="H75" t="s">
        <v>32</v>
      </c>
      <c r="I75" t="s">
        <v>319</v>
      </c>
      <c r="J75">
        <v>30</v>
      </c>
    </row>
    <row r="76" spans="2:10" x14ac:dyDescent="0.25">
      <c r="B76" s="1">
        <v>45321</v>
      </c>
      <c r="C76" s="2" t="str">
        <f>TEXT(Tabela1[[#This Row],[DATA]],"mmm")</f>
        <v>jan</v>
      </c>
      <c r="D76" s="2">
        <v>0.39583333333333331</v>
      </c>
      <c r="E76" t="s">
        <v>174</v>
      </c>
      <c r="F76" s="4" t="s">
        <v>6</v>
      </c>
      <c r="G76" s="4">
        <v>75</v>
      </c>
      <c r="H76" t="s">
        <v>32</v>
      </c>
      <c r="I76" t="s">
        <v>319</v>
      </c>
      <c r="J76">
        <v>30</v>
      </c>
    </row>
    <row r="77" spans="2:10" x14ac:dyDescent="0.25">
      <c r="B77" s="1">
        <v>45321</v>
      </c>
      <c r="C77" s="2" t="str">
        <f>TEXT(Tabela1[[#This Row],[DATA]],"mmm")</f>
        <v>jan</v>
      </c>
      <c r="D77" s="2">
        <v>0.39583333333333331</v>
      </c>
      <c r="E77" t="s">
        <v>113</v>
      </c>
      <c r="F77" s="4" t="s">
        <v>68</v>
      </c>
      <c r="G77" s="4">
        <v>75</v>
      </c>
      <c r="H77" t="s">
        <v>33</v>
      </c>
      <c r="I77" t="s">
        <v>319</v>
      </c>
      <c r="J77">
        <v>30</v>
      </c>
    </row>
    <row r="78" spans="2:10" x14ac:dyDescent="0.25">
      <c r="B78" s="1">
        <v>45321</v>
      </c>
      <c r="C78" s="2" t="str">
        <f>TEXT(Tabela1[[#This Row],[DATA]],"mmm")</f>
        <v>jan</v>
      </c>
      <c r="D78" s="2">
        <v>0.54166666666666663</v>
      </c>
      <c r="E78" t="s">
        <v>7</v>
      </c>
      <c r="F78" s="4" t="s">
        <v>6</v>
      </c>
      <c r="G78" s="4">
        <v>105</v>
      </c>
      <c r="H78" t="s">
        <v>33</v>
      </c>
      <c r="I78" t="s">
        <v>319</v>
      </c>
      <c r="J78">
        <v>30</v>
      </c>
    </row>
    <row r="79" spans="2:10" x14ac:dyDescent="0.25">
      <c r="B79" s="1">
        <v>45321</v>
      </c>
      <c r="C79" s="2" t="str">
        <f>TEXT(Tabela1[[#This Row],[DATA]],"mmm")</f>
        <v>jan</v>
      </c>
      <c r="D79" s="2">
        <v>0.64583333333333337</v>
      </c>
      <c r="E79" t="s">
        <v>175</v>
      </c>
      <c r="F79" s="4" t="s">
        <v>14</v>
      </c>
      <c r="G79" s="4">
        <v>30</v>
      </c>
      <c r="H79" t="s">
        <v>34</v>
      </c>
      <c r="I79" t="s">
        <v>319</v>
      </c>
      <c r="J79">
        <v>30</v>
      </c>
    </row>
    <row r="80" spans="2:10" x14ac:dyDescent="0.25">
      <c r="B80" s="1">
        <v>45321</v>
      </c>
      <c r="C80" s="2" t="str">
        <f>TEXT(Tabela1[[#This Row],[DATA]],"mmm")</f>
        <v>jan</v>
      </c>
      <c r="D80" s="2">
        <v>0.70833333333333337</v>
      </c>
      <c r="E80" t="s">
        <v>176</v>
      </c>
      <c r="F80" s="4" t="s">
        <v>14</v>
      </c>
      <c r="G80" s="4">
        <v>32</v>
      </c>
      <c r="H80" t="s">
        <v>32</v>
      </c>
      <c r="I80" t="s">
        <v>319</v>
      </c>
      <c r="J80">
        <v>30</v>
      </c>
    </row>
    <row r="81" spans="2:10" x14ac:dyDescent="0.25">
      <c r="B81" s="1">
        <v>45321</v>
      </c>
      <c r="C81" s="2" t="str">
        <f>TEXT(Tabela1[[#This Row],[DATA]],"mmm")</f>
        <v>jan</v>
      </c>
      <c r="D81" s="2">
        <v>0.75</v>
      </c>
      <c r="E81" t="s">
        <v>177</v>
      </c>
      <c r="F81" s="4" t="s">
        <v>10</v>
      </c>
      <c r="G81" s="4">
        <v>25</v>
      </c>
      <c r="H81" t="s">
        <v>33</v>
      </c>
      <c r="I81" t="s">
        <v>319</v>
      </c>
      <c r="J81">
        <v>32</v>
      </c>
    </row>
    <row r="82" spans="2:10" x14ac:dyDescent="0.25">
      <c r="B82" s="1">
        <v>45321</v>
      </c>
      <c r="C82" s="2" t="str">
        <f>TEXT(Tabela1[[#This Row],[DATA]],"mmm")</f>
        <v>jan</v>
      </c>
      <c r="D82" s="2">
        <v>0.77083333333333337</v>
      </c>
      <c r="E82" t="s">
        <v>178</v>
      </c>
      <c r="F82" s="4" t="s">
        <v>16</v>
      </c>
      <c r="G82" s="4">
        <v>82</v>
      </c>
      <c r="H82" t="s">
        <v>32</v>
      </c>
      <c r="I82" t="s">
        <v>319</v>
      </c>
      <c r="J82">
        <v>32</v>
      </c>
    </row>
    <row r="83" spans="2:10" x14ac:dyDescent="0.25">
      <c r="B83" s="1">
        <v>45322</v>
      </c>
      <c r="C83" s="2" t="str">
        <f>TEXT(Tabela1[[#This Row],[DATA]],"mmm")</f>
        <v>jan</v>
      </c>
      <c r="D83" s="2">
        <v>0.41666666666666669</v>
      </c>
      <c r="E83" t="s">
        <v>140</v>
      </c>
      <c r="F83" s="4" t="s">
        <v>14</v>
      </c>
      <c r="G83" s="4">
        <v>35</v>
      </c>
      <c r="H83" t="s">
        <v>32</v>
      </c>
      <c r="I83" t="s">
        <v>319</v>
      </c>
      <c r="J83">
        <v>32</v>
      </c>
    </row>
    <row r="84" spans="2:10" x14ac:dyDescent="0.25">
      <c r="B84" s="1">
        <v>45322</v>
      </c>
      <c r="C84" s="2" t="str">
        <f>TEXT(Tabela1[[#This Row],[DATA]],"mmm")</f>
        <v>jan</v>
      </c>
      <c r="D84" s="2">
        <v>0.5625</v>
      </c>
      <c r="E84" t="s">
        <v>110</v>
      </c>
      <c r="F84" s="4" t="s">
        <v>30</v>
      </c>
      <c r="G84" s="4">
        <v>50</v>
      </c>
      <c r="H84" t="s">
        <v>32</v>
      </c>
      <c r="I84" t="s">
        <v>319</v>
      </c>
      <c r="J84">
        <v>32</v>
      </c>
    </row>
    <row r="85" spans="2:10" x14ac:dyDescent="0.25">
      <c r="B85" s="1">
        <v>45322</v>
      </c>
      <c r="C85" s="2" t="str">
        <f>TEXT(Tabela1[[#This Row],[DATA]],"mmm")</f>
        <v>jan</v>
      </c>
      <c r="D85" s="2">
        <v>0.70833333333333337</v>
      </c>
      <c r="E85" t="s">
        <v>23</v>
      </c>
      <c r="F85" s="4" t="s">
        <v>16</v>
      </c>
      <c r="G85" s="4">
        <v>180</v>
      </c>
      <c r="H85" t="s">
        <v>32</v>
      </c>
      <c r="I85" t="s">
        <v>319</v>
      </c>
      <c r="J85">
        <v>32</v>
      </c>
    </row>
    <row r="86" spans="2:10" x14ac:dyDescent="0.25">
      <c r="B86" s="1">
        <v>45322</v>
      </c>
      <c r="C86" s="2" t="str">
        <f>TEXT(Tabela1[[#This Row],[DATA]],"mmm")</f>
        <v>jan</v>
      </c>
      <c r="D86" s="2">
        <v>0.72916666666666663</v>
      </c>
      <c r="E86" t="s">
        <v>50</v>
      </c>
      <c r="F86" s="4" t="s">
        <v>30</v>
      </c>
      <c r="G86" s="4">
        <v>50</v>
      </c>
      <c r="H86" t="s">
        <v>34</v>
      </c>
      <c r="I86" t="s">
        <v>319</v>
      </c>
      <c r="J86">
        <v>32</v>
      </c>
    </row>
    <row r="87" spans="2:10" x14ac:dyDescent="0.25">
      <c r="B87" s="1">
        <v>45323</v>
      </c>
      <c r="C87" s="2" t="str">
        <f>TEXT(Tabela1[[#This Row],[DATA]],"mmm")</f>
        <v>fev</v>
      </c>
      <c r="D87" s="2">
        <v>0.39583333333333331</v>
      </c>
      <c r="E87" t="s">
        <v>179</v>
      </c>
      <c r="F87" s="4" t="s">
        <v>10</v>
      </c>
      <c r="G87" s="4">
        <v>25</v>
      </c>
      <c r="H87" t="s">
        <v>34</v>
      </c>
      <c r="I87" t="s">
        <v>319</v>
      </c>
      <c r="J87">
        <v>32</v>
      </c>
    </row>
    <row r="88" spans="2:10" x14ac:dyDescent="0.25">
      <c r="B88" s="1">
        <v>45323</v>
      </c>
      <c r="C88" s="2" t="str">
        <f>TEXT(Tabela1[[#This Row],[DATA]],"mmm")</f>
        <v>fev</v>
      </c>
      <c r="D88" s="2">
        <v>0.54166666666666663</v>
      </c>
      <c r="E88" t="s">
        <v>180</v>
      </c>
      <c r="F88" s="4" t="s">
        <v>55</v>
      </c>
      <c r="G88" s="4">
        <v>130</v>
      </c>
      <c r="H88" t="s">
        <v>32</v>
      </c>
      <c r="I88" t="s">
        <v>319</v>
      </c>
      <c r="J88">
        <v>32</v>
      </c>
    </row>
    <row r="89" spans="2:10" x14ac:dyDescent="0.25">
      <c r="B89" s="1">
        <v>45323</v>
      </c>
      <c r="C89" s="2" t="str">
        <f>TEXT(Tabela1[[#This Row],[DATA]],"mmm")</f>
        <v>fev</v>
      </c>
      <c r="D89" s="2">
        <v>0.58333333333333337</v>
      </c>
      <c r="E89" t="s">
        <v>181</v>
      </c>
      <c r="F89" s="4" t="s">
        <v>10</v>
      </c>
      <c r="G89" s="4">
        <v>25</v>
      </c>
      <c r="H89" t="s">
        <v>33</v>
      </c>
      <c r="I89" t="s">
        <v>319</v>
      </c>
      <c r="J89">
        <v>32</v>
      </c>
    </row>
    <row r="90" spans="2:10" x14ac:dyDescent="0.25">
      <c r="B90" s="1">
        <v>45323</v>
      </c>
      <c r="C90" s="2" t="str">
        <f>TEXT(Tabela1[[#This Row],[DATA]],"mmm")</f>
        <v>fev</v>
      </c>
      <c r="D90" s="2">
        <v>0.64583333333333337</v>
      </c>
      <c r="E90" t="s">
        <v>182</v>
      </c>
      <c r="F90" s="4" t="s">
        <v>269</v>
      </c>
      <c r="G90" s="4">
        <v>150</v>
      </c>
      <c r="H90" t="s">
        <v>32</v>
      </c>
      <c r="I90" t="s">
        <v>319</v>
      </c>
      <c r="J90">
        <v>32</v>
      </c>
    </row>
    <row r="91" spans="2:10" x14ac:dyDescent="0.25">
      <c r="B91" s="1">
        <v>45323</v>
      </c>
      <c r="C91" s="2" t="str">
        <f>TEXT(Tabela1[[#This Row],[DATA]],"mmm")</f>
        <v>fev</v>
      </c>
      <c r="D91" s="2">
        <v>0.77083333333333337</v>
      </c>
      <c r="E91" t="s">
        <v>183</v>
      </c>
      <c r="F91" s="4" t="s">
        <v>14</v>
      </c>
      <c r="G91" s="4">
        <v>35</v>
      </c>
      <c r="H91" t="s">
        <v>33</v>
      </c>
      <c r="I91" t="s">
        <v>319</v>
      </c>
      <c r="J91">
        <v>34</v>
      </c>
    </row>
    <row r="92" spans="2:10" x14ac:dyDescent="0.25">
      <c r="B92" s="1">
        <v>45324</v>
      </c>
      <c r="C92" s="2" t="str">
        <f>TEXT(Tabela1[[#This Row],[DATA]],"mmm")</f>
        <v>fev</v>
      </c>
      <c r="D92" s="2">
        <v>0.39583333333333331</v>
      </c>
      <c r="E92" t="s">
        <v>184</v>
      </c>
      <c r="F92" s="4" t="s">
        <v>55</v>
      </c>
      <c r="G92" s="4">
        <v>57</v>
      </c>
      <c r="H92" t="s">
        <v>32</v>
      </c>
      <c r="I92" t="s">
        <v>319</v>
      </c>
      <c r="J92">
        <v>34</v>
      </c>
    </row>
    <row r="93" spans="2:10" x14ac:dyDescent="0.25">
      <c r="B93" s="1">
        <v>45324</v>
      </c>
      <c r="C93" s="2" t="str">
        <f>TEXT(Tabela1[[#This Row],[DATA]],"mmm")</f>
        <v>fev</v>
      </c>
      <c r="D93" s="2">
        <v>0.58333333333333337</v>
      </c>
      <c r="E93" t="s">
        <v>185</v>
      </c>
      <c r="F93" s="4" t="s">
        <v>19</v>
      </c>
      <c r="G93" s="4">
        <v>95</v>
      </c>
      <c r="H93" t="s">
        <v>34</v>
      </c>
      <c r="I93" t="s">
        <v>319</v>
      </c>
      <c r="J93">
        <v>34</v>
      </c>
    </row>
    <row r="94" spans="2:10" x14ac:dyDescent="0.25">
      <c r="B94" s="1">
        <v>45324</v>
      </c>
      <c r="C94" s="2" t="str">
        <f>TEXT(Tabela1[[#This Row],[DATA]],"mmm")</f>
        <v>fev</v>
      </c>
      <c r="D94" s="2">
        <v>0.625</v>
      </c>
      <c r="E94" t="s">
        <v>186</v>
      </c>
      <c r="F94" s="4" t="s">
        <v>30</v>
      </c>
      <c r="G94" s="4">
        <v>55</v>
      </c>
      <c r="H94" t="s">
        <v>33</v>
      </c>
      <c r="I94" t="s">
        <v>319</v>
      </c>
      <c r="J94">
        <v>34</v>
      </c>
    </row>
    <row r="95" spans="2:10" x14ac:dyDescent="0.25">
      <c r="B95" s="1">
        <v>45324</v>
      </c>
      <c r="C95" s="2" t="str">
        <f>TEXT(Tabela1[[#This Row],[DATA]],"mmm")</f>
        <v>fev</v>
      </c>
      <c r="D95" s="2">
        <v>0.64583333333333337</v>
      </c>
      <c r="E95" t="s">
        <v>187</v>
      </c>
      <c r="F95" s="4" t="s">
        <v>30</v>
      </c>
      <c r="G95" s="4">
        <v>50</v>
      </c>
      <c r="H95" t="s">
        <v>32</v>
      </c>
      <c r="I95" t="s">
        <v>319</v>
      </c>
      <c r="J95">
        <v>34</v>
      </c>
    </row>
    <row r="96" spans="2:10" x14ac:dyDescent="0.25">
      <c r="B96" s="1">
        <v>45324</v>
      </c>
      <c r="C96" s="2" t="str">
        <f>TEXT(Tabela1[[#This Row],[DATA]],"mmm")</f>
        <v>fev</v>
      </c>
      <c r="D96" s="2">
        <v>0.72916666666666663</v>
      </c>
      <c r="E96" t="s">
        <v>188</v>
      </c>
      <c r="F96" s="4" t="s">
        <v>30</v>
      </c>
      <c r="G96" s="4">
        <v>60</v>
      </c>
      <c r="H96" t="s">
        <v>33</v>
      </c>
      <c r="I96" t="s">
        <v>319</v>
      </c>
      <c r="J96">
        <v>34</v>
      </c>
    </row>
    <row r="97" spans="2:10" x14ac:dyDescent="0.25">
      <c r="B97" s="1">
        <v>45324</v>
      </c>
      <c r="C97" s="2" t="str">
        <f>TEXT(Tabela1[[#This Row],[DATA]],"mmm")</f>
        <v>fev</v>
      </c>
      <c r="D97" s="2">
        <v>0.72916666666666663</v>
      </c>
      <c r="E97" t="s">
        <v>189</v>
      </c>
      <c r="F97" s="4" t="s">
        <v>10</v>
      </c>
      <c r="G97" s="4">
        <v>25</v>
      </c>
      <c r="H97" t="s">
        <v>32</v>
      </c>
      <c r="I97" t="s">
        <v>319</v>
      </c>
      <c r="J97">
        <v>34</v>
      </c>
    </row>
    <row r="98" spans="2:10" x14ac:dyDescent="0.25">
      <c r="B98" s="1">
        <v>45324</v>
      </c>
      <c r="C98" s="2" t="str">
        <f>TEXT(Tabela1[[#This Row],[DATA]],"mmm")</f>
        <v>fev</v>
      </c>
      <c r="D98" s="2">
        <v>0.72916666666666663</v>
      </c>
      <c r="E98" t="s">
        <v>190</v>
      </c>
      <c r="F98" s="4" t="s">
        <v>16</v>
      </c>
      <c r="G98" s="4">
        <v>100</v>
      </c>
      <c r="H98" t="s">
        <v>34</v>
      </c>
      <c r="I98" t="s">
        <v>319</v>
      </c>
      <c r="J98">
        <v>34</v>
      </c>
    </row>
    <row r="99" spans="2:10" x14ac:dyDescent="0.25">
      <c r="B99" s="1">
        <v>45325</v>
      </c>
      <c r="C99" s="2" t="str">
        <f>TEXT(Tabela1[[#This Row],[DATA]],"mmm")</f>
        <v>fev</v>
      </c>
      <c r="D99" s="2">
        <v>0.41666666666666669</v>
      </c>
      <c r="E99" t="s">
        <v>191</v>
      </c>
      <c r="F99" s="4" t="s">
        <v>6</v>
      </c>
      <c r="G99" s="4">
        <v>90</v>
      </c>
      <c r="H99" t="s">
        <v>33</v>
      </c>
      <c r="I99" t="s">
        <v>319</v>
      </c>
      <c r="J99">
        <v>34</v>
      </c>
    </row>
    <row r="100" spans="2:10" x14ac:dyDescent="0.25">
      <c r="B100" s="1">
        <v>45325</v>
      </c>
      <c r="C100" s="2" t="str">
        <f>TEXT(Tabela1[[#This Row],[DATA]],"mmm")</f>
        <v>fev</v>
      </c>
      <c r="D100" s="2">
        <v>0.45833333333333331</v>
      </c>
      <c r="E100" t="s">
        <v>192</v>
      </c>
      <c r="F100" s="4" t="s">
        <v>10</v>
      </c>
      <c r="G100" s="4">
        <v>25</v>
      </c>
      <c r="H100" t="s">
        <v>34</v>
      </c>
      <c r="I100" t="s">
        <v>319</v>
      </c>
      <c r="J100">
        <v>34</v>
      </c>
    </row>
    <row r="101" spans="2:10" x14ac:dyDescent="0.25">
      <c r="B101" s="1">
        <v>45325</v>
      </c>
      <c r="C101" s="2" t="str">
        <f>TEXT(Tabela1[[#This Row],[DATA]],"mmm")</f>
        <v>fev</v>
      </c>
      <c r="D101" s="2">
        <v>0.54166666666666663</v>
      </c>
      <c r="E101" t="s">
        <v>193</v>
      </c>
      <c r="F101" s="4" t="s">
        <v>68</v>
      </c>
      <c r="G101" s="4">
        <v>55</v>
      </c>
      <c r="H101" t="s">
        <v>33</v>
      </c>
      <c r="I101" t="s">
        <v>319</v>
      </c>
      <c r="J101">
        <v>34</v>
      </c>
    </row>
    <row r="102" spans="2:10" x14ac:dyDescent="0.25">
      <c r="B102" s="1">
        <v>45325</v>
      </c>
      <c r="C102" s="2" t="str">
        <f>TEXT(Tabela1[[#This Row],[DATA]],"mmm")</f>
        <v>fev</v>
      </c>
      <c r="D102" s="2">
        <v>0.54166666666666663</v>
      </c>
      <c r="E102" t="s">
        <v>194</v>
      </c>
      <c r="F102" s="4" t="s">
        <v>30</v>
      </c>
      <c r="G102" s="4">
        <v>55</v>
      </c>
      <c r="H102" t="s">
        <v>34</v>
      </c>
      <c r="I102" t="s">
        <v>319</v>
      </c>
      <c r="J102">
        <v>36</v>
      </c>
    </row>
    <row r="103" spans="2:10" x14ac:dyDescent="0.25">
      <c r="B103" s="1">
        <v>45325</v>
      </c>
      <c r="C103" s="2" t="str">
        <f>TEXT(Tabela1[[#This Row],[DATA]],"mmm")</f>
        <v>fev</v>
      </c>
      <c r="D103" s="2">
        <v>0.625</v>
      </c>
      <c r="E103" t="s">
        <v>195</v>
      </c>
      <c r="F103" s="4" t="s">
        <v>19</v>
      </c>
      <c r="G103" s="4">
        <v>65</v>
      </c>
      <c r="H103" t="s">
        <v>33</v>
      </c>
      <c r="I103" t="s">
        <v>319</v>
      </c>
      <c r="J103">
        <v>36</v>
      </c>
    </row>
    <row r="104" spans="2:10" x14ac:dyDescent="0.25">
      <c r="B104" s="1">
        <v>45325</v>
      </c>
      <c r="C104" s="2" t="str">
        <f>TEXT(Tabela1[[#This Row],[DATA]],"mmm")</f>
        <v>fev</v>
      </c>
      <c r="D104" s="2">
        <v>0.625</v>
      </c>
      <c r="E104" t="s">
        <v>196</v>
      </c>
      <c r="F104" s="4" t="s">
        <v>6</v>
      </c>
      <c r="G104" s="4">
        <v>120</v>
      </c>
      <c r="H104" t="s">
        <v>32</v>
      </c>
      <c r="I104" t="s">
        <v>319</v>
      </c>
      <c r="J104">
        <v>36</v>
      </c>
    </row>
    <row r="105" spans="2:10" x14ac:dyDescent="0.25">
      <c r="B105" s="1">
        <v>45325</v>
      </c>
      <c r="C105" s="2" t="str">
        <f>TEXT(Tabela1[[#This Row],[DATA]],"mmm")</f>
        <v>fev</v>
      </c>
      <c r="D105" s="2">
        <v>0.625</v>
      </c>
      <c r="E105" t="s">
        <v>197</v>
      </c>
      <c r="F105" s="4" t="s">
        <v>10</v>
      </c>
      <c r="G105" s="4">
        <v>160</v>
      </c>
      <c r="H105" t="s">
        <v>32</v>
      </c>
      <c r="I105" t="s">
        <v>319</v>
      </c>
      <c r="J105">
        <v>36</v>
      </c>
    </row>
    <row r="106" spans="2:10" x14ac:dyDescent="0.25">
      <c r="B106" s="1">
        <v>45325</v>
      </c>
      <c r="C106" s="2" t="str">
        <f>TEXT(Tabela1[[#This Row],[DATA]],"mmm")</f>
        <v>fev</v>
      </c>
      <c r="D106" s="2">
        <v>0.6875</v>
      </c>
      <c r="E106" t="s">
        <v>198</v>
      </c>
      <c r="F106" s="4" t="s">
        <v>30</v>
      </c>
      <c r="G106" s="4">
        <v>55</v>
      </c>
      <c r="H106" t="s">
        <v>33</v>
      </c>
      <c r="I106" t="s">
        <v>319</v>
      </c>
      <c r="J106">
        <v>36</v>
      </c>
    </row>
    <row r="107" spans="2:10" x14ac:dyDescent="0.25">
      <c r="B107" s="1">
        <v>45325</v>
      </c>
      <c r="C107" s="2" t="str">
        <f>TEXT(Tabela1[[#This Row],[DATA]],"mmm")</f>
        <v>fev</v>
      </c>
      <c r="D107" s="2">
        <v>0.72916666666666663</v>
      </c>
      <c r="E107" t="s">
        <v>199</v>
      </c>
      <c r="F107" s="4" t="s">
        <v>6</v>
      </c>
      <c r="G107" s="4">
        <v>90</v>
      </c>
      <c r="H107" t="s">
        <v>34</v>
      </c>
      <c r="I107" t="s">
        <v>319</v>
      </c>
      <c r="J107">
        <v>36</v>
      </c>
    </row>
    <row r="108" spans="2:10" x14ac:dyDescent="0.25">
      <c r="B108" s="1">
        <v>45326</v>
      </c>
      <c r="C108" s="2" t="str">
        <f>TEXT(Tabela1[[#This Row],[DATA]],"mmm")</f>
        <v>fev</v>
      </c>
      <c r="D108" s="2">
        <v>0.35416666666666669</v>
      </c>
      <c r="E108" t="s">
        <v>200</v>
      </c>
      <c r="F108" s="4" t="s">
        <v>30</v>
      </c>
      <c r="G108" s="4">
        <v>65</v>
      </c>
      <c r="H108" t="s">
        <v>32</v>
      </c>
      <c r="I108" t="s">
        <v>319</v>
      </c>
      <c r="J108">
        <v>36</v>
      </c>
    </row>
    <row r="109" spans="2:10" x14ac:dyDescent="0.25">
      <c r="B109" s="1">
        <v>45326</v>
      </c>
      <c r="C109" s="2" t="str">
        <f>TEXT(Tabela1[[#This Row],[DATA]],"mmm")</f>
        <v>fev</v>
      </c>
      <c r="D109" s="2">
        <v>0.35416666666666669</v>
      </c>
      <c r="E109" t="s">
        <v>201</v>
      </c>
      <c r="F109" s="4" t="s">
        <v>30</v>
      </c>
      <c r="G109" s="4">
        <v>65</v>
      </c>
      <c r="H109" t="s">
        <v>32</v>
      </c>
      <c r="I109" t="s">
        <v>319</v>
      </c>
      <c r="J109">
        <v>36</v>
      </c>
    </row>
    <row r="110" spans="2:10" x14ac:dyDescent="0.25">
      <c r="B110" s="1">
        <v>45326</v>
      </c>
      <c r="C110" s="2" t="str">
        <f>TEXT(Tabela1[[#This Row],[DATA]],"mmm")</f>
        <v>fev</v>
      </c>
      <c r="D110" s="2">
        <v>0.4375</v>
      </c>
      <c r="E110" t="s">
        <v>202</v>
      </c>
      <c r="F110" s="4" t="s">
        <v>16</v>
      </c>
      <c r="G110" s="4">
        <v>130</v>
      </c>
      <c r="H110" t="s">
        <v>33</v>
      </c>
      <c r="I110" t="s">
        <v>319</v>
      </c>
      <c r="J110">
        <v>36</v>
      </c>
    </row>
    <row r="111" spans="2:10" x14ac:dyDescent="0.25">
      <c r="B111" s="1">
        <v>45326</v>
      </c>
      <c r="C111" s="2" t="str">
        <f>TEXT(Tabela1[[#This Row],[DATA]],"mmm")</f>
        <v>fev</v>
      </c>
      <c r="D111" s="2">
        <v>0.47916666666666669</v>
      </c>
      <c r="E111" t="s">
        <v>203</v>
      </c>
      <c r="F111" s="4" t="s">
        <v>68</v>
      </c>
      <c r="G111" s="4">
        <v>50</v>
      </c>
      <c r="H111" t="s">
        <v>32</v>
      </c>
      <c r="I111" t="s">
        <v>319</v>
      </c>
      <c r="J111">
        <v>36</v>
      </c>
    </row>
    <row r="112" spans="2:10" x14ac:dyDescent="0.25">
      <c r="B112" s="1">
        <v>45328</v>
      </c>
      <c r="C112" s="2" t="str">
        <f>TEXT(Tabela1[[#This Row],[DATA]],"mmm")</f>
        <v>fev</v>
      </c>
      <c r="D112" s="2">
        <v>0.41666666666666669</v>
      </c>
      <c r="E112" t="s">
        <v>204</v>
      </c>
      <c r="F112" s="4" t="s">
        <v>14</v>
      </c>
      <c r="G112" s="4">
        <v>30</v>
      </c>
      <c r="H112" t="s">
        <v>32</v>
      </c>
      <c r="I112" t="s">
        <v>319</v>
      </c>
      <c r="J112">
        <v>36</v>
      </c>
    </row>
    <row r="113" spans="2:10" x14ac:dyDescent="0.25">
      <c r="B113" s="1">
        <v>45328</v>
      </c>
      <c r="C113" s="2" t="str">
        <f>TEXT(Tabela1[[#This Row],[DATA]],"mmm")</f>
        <v>fev</v>
      </c>
      <c r="D113" s="2">
        <v>0.58333333333333337</v>
      </c>
      <c r="E113" t="s">
        <v>205</v>
      </c>
      <c r="F113" s="4" t="s">
        <v>30</v>
      </c>
      <c r="G113" s="4">
        <v>50</v>
      </c>
      <c r="H113" t="s">
        <v>32</v>
      </c>
      <c r="I113" t="s">
        <v>319</v>
      </c>
      <c r="J113">
        <v>40</v>
      </c>
    </row>
    <row r="114" spans="2:10" x14ac:dyDescent="0.25">
      <c r="B114" s="1">
        <v>45328</v>
      </c>
      <c r="C114" s="2" t="str">
        <f>TEXT(Tabela1[[#This Row],[DATA]],"mmm")</f>
        <v>fev</v>
      </c>
      <c r="D114" s="2">
        <v>0.6875</v>
      </c>
      <c r="E114" t="s">
        <v>203</v>
      </c>
      <c r="F114" s="4" t="s">
        <v>14</v>
      </c>
      <c r="G114" s="4">
        <v>32</v>
      </c>
      <c r="H114" t="s">
        <v>32</v>
      </c>
      <c r="I114" t="s">
        <v>319</v>
      </c>
      <c r="J114">
        <v>40</v>
      </c>
    </row>
    <row r="115" spans="2:10" x14ac:dyDescent="0.25">
      <c r="B115" s="1">
        <v>45328</v>
      </c>
      <c r="C115" s="2" t="str">
        <f>TEXT(Tabela1[[#This Row],[DATA]],"mmm")</f>
        <v>fev</v>
      </c>
      <c r="D115" s="2">
        <v>0.75</v>
      </c>
      <c r="E115" t="s">
        <v>200</v>
      </c>
      <c r="F115" s="4" t="s">
        <v>19</v>
      </c>
      <c r="G115" s="4">
        <v>60</v>
      </c>
      <c r="H115" t="s">
        <v>34</v>
      </c>
      <c r="I115" t="s">
        <v>319</v>
      </c>
      <c r="J115">
        <v>40</v>
      </c>
    </row>
    <row r="116" spans="2:10" x14ac:dyDescent="0.25">
      <c r="B116" s="1">
        <v>45328</v>
      </c>
      <c r="C116" s="2" t="str">
        <f>TEXT(Tabela1[[#This Row],[DATA]],"mmm")</f>
        <v>fev</v>
      </c>
      <c r="D116" s="2">
        <v>0.75</v>
      </c>
      <c r="E116" t="s">
        <v>206</v>
      </c>
      <c r="F116" s="4" t="s">
        <v>6</v>
      </c>
      <c r="G116" s="4">
        <v>135</v>
      </c>
      <c r="H116" t="s">
        <v>33</v>
      </c>
      <c r="I116" t="s">
        <v>319</v>
      </c>
      <c r="J116">
        <v>40</v>
      </c>
    </row>
    <row r="117" spans="2:10" x14ac:dyDescent="0.25">
      <c r="B117" s="1">
        <v>45330</v>
      </c>
      <c r="C117" s="2" t="str">
        <f>TEXT(Tabela1[[#This Row],[DATA]],"mmm")</f>
        <v>fev</v>
      </c>
      <c r="D117" s="2">
        <v>0.39583333333333331</v>
      </c>
      <c r="E117" t="s">
        <v>179</v>
      </c>
      <c r="F117" s="4" t="s">
        <v>30</v>
      </c>
      <c r="G117" s="4">
        <v>60</v>
      </c>
      <c r="H117" t="s">
        <v>34</v>
      </c>
      <c r="I117" t="s">
        <v>319</v>
      </c>
      <c r="J117">
        <v>40</v>
      </c>
    </row>
    <row r="118" spans="2:10" x14ac:dyDescent="0.25">
      <c r="B118" s="1">
        <v>45330</v>
      </c>
      <c r="C118" s="2" t="str">
        <f>TEXT(Tabela1[[#This Row],[DATA]],"mmm")</f>
        <v>fev</v>
      </c>
      <c r="D118" s="2">
        <v>0.39583333333333331</v>
      </c>
      <c r="E118" t="s">
        <v>181</v>
      </c>
      <c r="F118" s="4" t="s">
        <v>10</v>
      </c>
      <c r="G118" s="4">
        <v>25</v>
      </c>
      <c r="H118" t="s">
        <v>33</v>
      </c>
      <c r="I118" t="s">
        <v>319</v>
      </c>
      <c r="J118">
        <v>40</v>
      </c>
    </row>
    <row r="119" spans="2:10" x14ac:dyDescent="0.25">
      <c r="B119" s="1">
        <v>45330</v>
      </c>
      <c r="C119" s="2" t="str">
        <f>TEXT(Tabela1[[#This Row],[DATA]],"mmm")</f>
        <v>fev</v>
      </c>
      <c r="D119" s="2">
        <v>0.5</v>
      </c>
      <c r="E119" t="s">
        <v>207</v>
      </c>
      <c r="F119" s="4" t="s">
        <v>14</v>
      </c>
      <c r="G119" s="4">
        <v>30</v>
      </c>
      <c r="H119" t="s">
        <v>33</v>
      </c>
      <c r="I119" t="s">
        <v>319</v>
      </c>
      <c r="J119">
        <v>40</v>
      </c>
    </row>
    <row r="120" spans="2:10" x14ac:dyDescent="0.25">
      <c r="B120" s="1">
        <v>45330</v>
      </c>
      <c r="C120" s="2" t="str">
        <f>TEXT(Tabela1[[#This Row],[DATA]],"mmm")</f>
        <v>fev</v>
      </c>
      <c r="D120" s="2">
        <v>0.5625</v>
      </c>
      <c r="E120" t="s">
        <v>208</v>
      </c>
      <c r="F120" s="4" t="s">
        <v>14</v>
      </c>
      <c r="G120" s="4">
        <v>30</v>
      </c>
      <c r="H120" t="s">
        <v>34</v>
      </c>
      <c r="I120" t="s">
        <v>319</v>
      </c>
      <c r="J120">
        <v>40</v>
      </c>
    </row>
    <row r="121" spans="2:10" x14ac:dyDescent="0.25">
      <c r="B121" s="1">
        <v>45330</v>
      </c>
      <c r="C121" s="2" t="str">
        <f>TEXT(Tabela1[[#This Row],[DATA]],"mmm")</f>
        <v>fev</v>
      </c>
      <c r="D121" s="2">
        <v>0.5625</v>
      </c>
      <c r="E121" t="s">
        <v>209</v>
      </c>
      <c r="F121" s="4" t="s">
        <v>19</v>
      </c>
      <c r="G121" s="4">
        <v>150</v>
      </c>
      <c r="H121" t="s">
        <v>32</v>
      </c>
      <c r="I121" t="s">
        <v>319</v>
      </c>
      <c r="J121">
        <v>40</v>
      </c>
    </row>
    <row r="122" spans="2:10" x14ac:dyDescent="0.25">
      <c r="B122" s="1">
        <v>45330</v>
      </c>
      <c r="C122" s="2" t="str">
        <f>TEXT(Tabela1[[#This Row],[DATA]],"mmm")</f>
        <v>fev</v>
      </c>
      <c r="D122" s="2">
        <v>0.625</v>
      </c>
      <c r="E122" t="s">
        <v>210</v>
      </c>
      <c r="F122" s="4" t="s">
        <v>30</v>
      </c>
      <c r="G122" s="4">
        <v>50</v>
      </c>
      <c r="H122" t="s">
        <v>32</v>
      </c>
      <c r="I122" t="s">
        <v>319</v>
      </c>
      <c r="J122">
        <v>40</v>
      </c>
    </row>
    <row r="123" spans="2:10" x14ac:dyDescent="0.25">
      <c r="B123" s="1">
        <v>45330</v>
      </c>
      <c r="C123" s="2" t="str">
        <f>TEXT(Tabela1[[#This Row],[DATA]],"mmm")</f>
        <v>fev</v>
      </c>
      <c r="D123" s="2">
        <v>0.72916666666666663</v>
      </c>
      <c r="E123" t="s">
        <v>211</v>
      </c>
      <c r="F123" s="4" t="s">
        <v>68</v>
      </c>
      <c r="G123" s="4">
        <v>50</v>
      </c>
      <c r="H123" t="s">
        <v>34</v>
      </c>
      <c r="I123" t="s">
        <v>319</v>
      </c>
      <c r="J123">
        <v>42</v>
      </c>
    </row>
    <row r="124" spans="2:10" x14ac:dyDescent="0.25">
      <c r="B124" s="1">
        <v>45330</v>
      </c>
      <c r="C124" s="2" t="str">
        <f>TEXT(Tabela1[[#This Row],[DATA]],"mmm")</f>
        <v>fev</v>
      </c>
      <c r="D124" s="2">
        <v>0.75</v>
      </c>
      <c r="E124" t="s">
        <v>183</v>
      </c>
      <c r="F124" s="4" t="s">
        <v>30</v>
      </c>
      <c r="G124" s="4">
        <v>160</v>
      </c>
      <c r="H124" t="s">
        <v>33</v>
      </c>
      <c r="I124" t="s">
        <v>319</v>
      </c>
      <c r="J124">
        <v>42</v>
      </c>
    </row>
    <row r="125" spans="2:10" x14ac:dyDescent="0.25">
      <c r="B125" s="1">
        <v>45330</v>
      </c>
      <c r="C125" s="2" t="str">
        <f>TEXT(Tabela1[[#This Row],[DATA]],"mmm")</f>
        <v>fev</v>
      </c>
      <c r="D125" s="2">
        <v>0.77083333333333337</v>
      </c>
      <c r="E125" t="s">
        <v>210</v>
      </c>
      <c r="F125" s="4" t="s">
        <v>10</v>
      </c>
      <c r="G125" s="4">
        <v>30</v>
      </c>
      <c r="H125" t="s">
        <v>33</v>
      </c>
      <c r="I125" t="s">
        <v>319</v>
      </c>
      <c r="J125">
        <v>42</v>
      </c>
    </row>
    <row r="126" spans="2:10" x14ac:dyDescent="0.25">
      <c r="B126" s="1">
        <v>45331</v>
      </c>
      <c r="C126" s="2" t="str">
        <f>TEXT(Tabela1[[#This Row],[DATA]],"mmm")</f>
        <v>fev</v>
      </c>
      <c r="D126" s="2">
        <v>0.39583333333333331</v>
      </c>
      <c r="E126" t="s">
        <v>212</v>
      </c>
      <c r="F126" s="4" t="s">
        <v>14</v>
      </c>
      <c r="G126" s="4">
        <v>125</v>
      </c>
      <c r="H126" t="s">
        <v>32</v>
      </c>
      <c r="I126" t="s">
        <v>319</v>
      </c>
      <c r="J126">
        <v>42</v>
      </c>
    </row>
    <row r="127" spans="2:10" x14ac:dyDescent="0.25">
      <c r="B127" s="1">
        <v>45331</v>
      </c>
      <c r="C127" s="2" t="str">
        <f>TEXT(Tabela1[[#This Row],[DATA]],"mmm")</f>
        <v>fev</v>
      </c>
      <c r="D127" s="2">
        <v>0.51388888888888895</v>
      </c>
      <c r="E127" t="s">
        <v>213</v>
      </c>
      <c r="F127" s="4" t="s">
        <v>10</v>
      </c>
      <c r="G127" s="4">
        <v>25</v>
      </c>
      <c r="H127" t="s">
        <v>33</v>
      </c>
      <c r="I127" t="s">
        <v>319</v>
      </c>
      <c r="J127">
        <v>42</v>
      </c>
    </row>
    <row r="128" spans="2:10" x14ac:dyDescent="0.25">
      <c r="B128" s="1">
        <v>45331</v>
      </c>
      <c r="C128" s="2" t="str">
        <f>TEXT(Tabela1[[#This Row],[DATA]],"mmm")</f>
        <v>fev</v>
      </c>
      <c r="D128" s="2">
        <v>0.5625</v>
      </c>
      <c r="E128" t="s">
        <v>214</v>
      </c>
      <c r="F128" s="4" t="s">
        <v>269</v>
      </c>
      <c r="G128" s="4">
        <v>240</v>
      </c>
      <c r="H128" t="s">
        <v>33</v>
      </c>
      <c r="I128" t="s">
        <v>319</v>
      </c>
      <c r="J128">
        <v>42</v>
      </c>
    </row>
    <row r="129" spans="2:10" x14ac:dyDescent="0.25">
      <c r="B129" s="1">
        <v>45331</v>
      </c>
      <c r="C129" s="2" t="str">
        <f>TEXT(Tabela1[[#This Row],[DATA]],"mmm")</f>
        <v>fev</v>
      </c>
      <c r="D129" s="2">
        <v>0.60416666666666663</v>
      </c>
      <c r="E129" t="s">
        <v>215</v>
      </c>
      <c r="F129" s="4" t="s">
        <v>30</v>
      </c>
      <c r="G129" s="4">
        <v>50</v>
      </c>
      <c r="H129" t="s">
        <v>34</v>
      </c>
      <c r="I129" t="s">
        <v>319</v>
      </c>
      <c r="J129">
        <v>42</v>
      </c>
    </row>
    <row r="130" spans="2:10" x14ac:dyDescent="0.25">
      <c r="B130" s="1">
        <v>45331</v>
      </c>
      <c r="C130" s="2" t="str">
        <f>TEXT(Tabela1[[#This Row],[DATA]],"mmm")</f>
        <v>fev</v>
      </c>
      <c r="D130" s="2">
        <v>0.6875</v>
      </c>
      <c r="E130" t="s">
        <v>216</v>
      </c>
      <c r="F130" s="4" t="s">
        <v>14</v>
      </c>
      <c r="G130" s="4">
        <v>32</v>
      </c>
      <c r="H130" t="s">
        <v>33</v>
      </c>
      <c r="I130" t="s">
        <v>319</v>
      </c>
      <c r="J130">
        <v>42</v>
      </c>
    </row>
    <row r="131" spans="2:10" x14ac:dyDescent="0.25">
      <c r="B131" s="1">
        <v>45331</v>
      </c>
      <c r="C131" s="2" t="str">
        <f>TEXT(Tabela1[[#This Row],[DATA]],"mmm")</f>
        <v>fev</v>
      </c>
      <c r="D131" s="2">
        <v>0.6875</v>
      </c>
      <c r="E131" t="s">
        <v>217</v>
      </c>
      <c r="F131" s="4" t="s">
        <v>10</v>
      </c>
      <c r="G131" s="4">
        <v>25</v>
      </c>
      <c r="H131" t="s">
        <v>34</v>
      </c>
      <c r="I131" t="s">
        <v>319</v>
      </c>
      <c r="J131">
        <v>42</v>
      </c>
    </row>
    <row r="132" spans="2:10" x14ac:dyDescent="0.25">
      <c r="B132" s="1">
        <v>45331</v>
      </c>
      <c r="C132" s="2" t="str">
        <f>TEXT(Tabela1[[#This Row],[DATA]],"mmm")</f>
        <v>fev</v>
      </c>
      <c r="D132" s="2">
        <v>0.70833333333333337</v>
      </c>
      <c r="E132" t="s">
        <v>216</v>
      </c>
      <c r="F132" s="4" t="s">
        <v>16</v>
      </c>
      <c r="G132" s="4">
        <v>150</v>
      </c>
      <c r="H132" t="s">
        <v>32</v>
      </c>
      <c r="I132" t="s">
        <v>319</v>
      </c>
      <c r="J132">
        <v>42</v>
      </c>
    </row>
    <row r="133" spans="2:10" x14ac:dyDescent="0.25">
      <c r="B133" s="1">
        <v>45331</v>
      </c>
      <c r="C133" s="2" t="str">
        <f>TEXT(Tabela1[[#This Row],[DATA]],"mmm")</f>
        <v>fev</v>
      </c>
      <c r="D133" s="2">
        <v>0.72916666666666663</v>
      </c>
      <c r="E133" t="s">
        <v>188</v>
      </c>
      <c r="F133" s="4" t="s">
        <v>10</v>
      </c>
      <c r="G133" s="4">
        <v>25</v>
      </c>
      <c r="H133" t="s">
        <v>33</v>
      </c>
      <c r="I133" t="s">
        <v>319</v>
      </c>
      <c r="J133">
        <v>16</v>
      </c>
    </row>
    <row r="134" spans="2:10" x14ac:dyDescent="0.25">
      <c r="B134" s="1">
        <v>45331</v>
      </c>
      <c r="C134" s="2" t="str">
        <f>TEXT(Tabela1[[#This Row],[DATA]],"mmm")</f>
        <v>fev</v>
      </c>
      <c r="D134" s="2">
        <v>0.72916666666666663</v>
      </c>
      <c r="E134" t="s">
        <v>189</v>
      </c>
      <c r="F134" s="4" t="s">
        <v>30</v>
      </c>
      <c r="G134" s="4">
        <v>50</v>
      </c>
      <c r="H134" t="s">
        <v>34</v>
      </c>
      <c r="I134" t="s">
        <v>319</v>
      </c>
      <c r="J134">
        <v>16</v>
      </c>
    </row>
    <row r="135" spans="2:10" x14ac:dyDescent="0.25">
      <c r="B135" s="1">
        <v>45332</v>
      </c>
      <c r="C135" s="2" t="str">
        <f>TEXT(Tabela1[[#This Row],[DATA]],"mmm")</f>
        <v>fev</v>
      </c>
      <c r="D135" s="2">
        <v>0.375</v>
      </c>
      <c r="E135" t="s">
        <v>218</v>
      </c>
      <c r="F135" s="4" t="s">
        <v>16</v>
      </c>
      <c r="G135" s="4">
        <v>130</v>
      </c>
      <c r="H135" t="s">
        <v>33</v>
      </c>
      <c r="I135" t="s">
        <v>319</v>
      </c>
      <c r="J135">
        <v>16</v>
      </c>
    </row>
    <row r="136" spans="2:10" x14ac:dyDescent="0.25">
      <c r="B136" s="1">
        <v>45332</v>
      </c>
      <c r="C136" s="2" t="str">
        <f>TEXT(Tabela1[[#This Row],[DATA]],"mmm")</f>
        <v>fev</v>
      </c>
      <c r="D136" s="2">
        <v>0.375</v>
      </c>
      <c r="E136" t="s">
        <v>192</v>
      </c>
      <c r="F136" s="4" t="s">
        <v>30</v>
      </c>
      <c r="G136" s="4">
        <v>50</v>
      </c>
      <c r="H136" t="s">
        <v>34</v>
      </c>
      <c r="I136" t="s">
        <v>319</v>
      </c>
      <c r="J136">
        <v>16</v>
      </c>
    </row>
    <row r="137" spans="2:10" x14ac:dyDescent="0.25">
      <c r="B137" s="1">
        <v>45332</v>
      </c>
      <c r="C137" s="2" t="str">
        <f>TEXT(Tabela1[[#This Row],[DATA]],"mmm")</f>
        <v>fev</v>
      </c>
      <c r="D137" s="2">
        <v>0.45833333333333331</v>
      </c>
      <c r="E137" t="s">
        <v>200</v>
      </c>
      <c r="F137" s="4" t="s">
        <v>14</v>
      </c>
      <c r="G137" s="4">
        <v>30</v>
      </c>
      <c r="H137" t="s">
        <v>33</v>
      </c>
      <c r="I137" t="s">
        <v>319</v>
      </c>
      <c r="J137">
        <v>16</v>
      </c>
    </row>
    <row r="138" spans="2:10" x14ac:dyDescent="0.25">
      <c r="B138" s="1">
        <v>45332</v>
      </c>
      <c r="C138" s="2" t="str">
        <f>TEXT(Tabela1[[#This Row],[DATA]],"mmm")</f>
        <v>fev</v>
      </c>
      <c r="D138" s="2">
        <v>0.54166666666666663</v>
      </c>
      <c r="E138" t="s">
        <v>219</v>
      </c>
      <c r="F138" s="4" t="s">
        <v>16</v>
      </c>
      <c r="G138" s="4">
        <v>190</v>
      </c>
      <c r="H138" t="s">
        <v>32</v>
      </c>
      <c r="I138" t="s">
        <v>319</v>
      </c>
      <c r="J138">
        <v>16</v>
      </c>
    </row>
    <row r="139" spans="2:10" x14ac:dyDescent="0.25">
      <c r="B139" s="1">
        <v>45332</v>
      </c>
      <c r="C139" s="2" t="str">
        <f>TEXT(Tabela1[[#This Row],[DATA]],"mmm")</f>
        <v>fev</v>
      </c>
      <c r="D139" s="2">
        <v>0.58333333333333337</v>
      </c>
      <c r="E139" t="s">
        <v>197</v>
      </c>
      <c r="F139" s="4" t="s">
        <v>68</v>
      </c>
      <c r="G139" s="4">
        <v>80</v>
      </c>
      <c r="H139" t="s">
        <v>34</v>
      </c>
      <c r="I139" t="s">
        <v>319</v>
      </c>
      <c r="J139">
        <v>16</v>
      </c>
    </row>
    <row r="140" spans="2:10" x14ac:dyDescent="0.25">
      <c r="B140" s="1">
        <v>45332</v>
      </c>
      <c r="C140" s="2" t="str">
        <f>TEXT(Tabela1[[#This Row],[DATA]],"mmm")</f>
        <v>fev</v>
      </c>
      <c r="D140" s="2">
        <v>0.60416666666666663</v>
      </c>
      <c r="E140" t="s">
        <v>197</v>
      </c>
      <c r="F140" s="4" t="s">
        <v>30</v>
      </c>
      <c r="G140" s="4">
        <v>50</v>
      </c>
      <c r="H140" t="s">
        <v>34</v>
      </c>
      <c r="I140" t="s">
        <v>319</v>
      </c>
      <c r="J140">
        <v>16</v>
      </c>
    </row>
    <row r="141" spans="2:10" x14ac:dyDescent="0.25">
      <c r="B141" s="1">
        <v>45332</v>
      </c>
      <c r="C141" s="2" t="str">
        <f>TEXT(Tabela1[[#This Row],[DATA]],"mmm")</f>
        <v>fev</v>
      </c>
      <c r="D141" s="2">
        <v>0.625</v>
      </c>
      <c r="E141" t="s">
        <v>220</v>
      </c>
      <c r="F141" s="4" t="s">
        <v>16</v>
      </c>
      <c r="G141" s="4">
        <v>130</v>
      </c>
      <c r="H141" t="s">
        <v>32</v>
      </c>
      <c r="I141" t="s">
        <v>319</v>
      </c>
      <c r="J141">
        <v>16</v>
      </c>
    </row>
    <row r="142" spans="2:10" x14ac:dyDescent="0.25">
      <c r="B142" s="1">
        <v>45332</v>
      </c>
      <c r="C142" s="2" t="str">
        <f>TEXT(Tabela1[[#This Row],[DATA]],"mmm")</f>
        <v>fev</v>
      </c>
      <c r="D142" s="2">
        <v>0.70833333333333337</v>
      </c>
      <c r="E142" t="s">
        <v>221</v>
      </c>
      <c r="F142" s="4" t="s">
        <v>68</v>
      </c>
      <c r="G142" s="4">
        <v>75</v>
      </c>
      <c r="H142" t="s">
        <v>32</v>
      </c>
      <c r="I142" t="s">
        <v>320</v>
      </c>
      <c r="J142">
        <v>16</v>
      </c>
    </row>
    <row r="143" spans="2:10" x14ac:dyDescent="0.25">
      <c r="B143" s="1">
        <v>45332</v>
      </c>
      <c r="C143" s="2" t="str">
        <f>TEXT(Tabela1[[#This Row],[DATA]],"mmm")</f>
        <v>fev</v>
      </c>
      <c r="D143" s="2">
        <v>0.70833333333333337</v>
      </c>
      <c r="E143" t="s">
        <v>222</v>
      </c>
      <c r="F143" s="4" t="s">
        <v>16</v>
      </c>
      <c r="G143" s="4">
        <v>160</v>
      </c>
      <c r="H143" t="s">
        <v>32</v>
      </c>
      <c r="I143" t="s">
        <v>320</v>
      </c>
      <c r="J143">
        <v>16</v>
      </c>
    </row>
    <row r="144" spans="2:10" x14ac:dyDescent="0.25">
      <c r="B144" s="1">
        <v>45336</v>
      </c>
      <c r="C144" s="2" t="str">
        <f>TEXT(Tabela1[[#This Row],[DATA]],"mmm")</f>
        <v>fev</v>
      </c>
      <c r="D144" s="2">
        <v>0.5625</v>
      </c>
      <c r="E144" t="s">
        <v>223</v>
      </c>
      <c r="F144" s="4" t="s">
        <v>6</v>
      </c>
      <c r="G144" s="4">
        <v>75</v>
      </c>
      <c r="H144" t="s">
        <v>32</v>
      </c>
      <c r="I144" t="s">
        <v>320</v>
      </c>
      <c r="J144">
        <v>16</v>
      </c>
    </row>
    <row r="145" spans="2:10" x14ac:dyDescent="0.25">
      <c r="B145" s="1">
        <v>45336</v>
      </c>
      <c r="C145" s="2" t="str">
        <f>TEXT(Tabela1[[#This Row],[DATA]],"mmm")</f>
        <v>fev</v>
      </c>
      <c r="D145" s="2">
        <v>0.5625</v>
      </c>
      <c r="E145" t="s">
        <v>224</v>
      </c>
      <c r="F145" s="4" t="s">
        <v>30</v>
      </c>
      <c r="G145" s="4">
        <v>50</v>
      </c>
      <c r="H145" t="s">
        <v>34</v>
      </c>
      <c r="I145" t="s">
        <v>320</v>
      </c>
      <c r="J145">
        <v>16</v>
      </c>
    </row>
    <row r="146" spans="2:10" x14ac:dyDescent="0.25">
      <c r="B146" s="1">
        <v>45336</v>
      </c>
      <c r="C146" s="2" t="str">
        <f>TEXT(Tabela1[[#This Row],[DATA]],"mmm")</f>
        <v>fev</v>
      </c>
      <c r="D146" s="2">
        <v>0.64583333333333337</v>
      </c>
      <c r="E146" t="s">
        <v>225</v>
      </c>
      <c r="F146" s="4" t="s">
        <v>6</v>
      </c>
      <c r="G146" s="4">
        <v>135</v>
      </c>
      <c r="H146" t="s">
        <v>33</v>
      </c>
      <c r="I146" t="s">
        <v>320</v>
      </c>
      <c r="J146">
        <v>18</v>
      </c>
    </row>
    <row r="147" spans="2:10" x14ac:dyDescent="0.25">
      <c r="B147" s="1">
        <v>45336</v>
      </c>
      <c r="C147" s="2" t="str">
        <f>TEXT(Tabela1[[#This Row],[DATA]],"mmm")</f>
        <v>fev</v>
      </c>
      <c r="D147" s="2">
        <v>0.70833333333333337</v>
      </c>
      <c r="E147" t="s">
        <v>220</v>
      </c>
      <c r="F147" s="4" t="s">
        <v>30</v>
      </c>
      <c r="G147" s="4">
        <v>50</v>
      </c>
      <c r="H147" t="s">
        <v>33</v>
      </c>
      <c r="I147" t="s">
        <v>320</v>
      </c>
      <c r="J147">
        <v>18</v>
      </c>
    </row>
    <row r="148" spans="2:10" x14ac:dyDescent="0.25">
      <c r="B148" s="1">
        <v>45336</v>
      </c>
      <c r="C148" s="2" t="str">
        <f>TEXT(Tabela1[[#This Row],[DATA]],"mmm")</f>
        <v>fev</v>
      </c>
      <c r="D148" s="2">
        <v>0.77083333333333337</v>
      </c>
      <c r="E148" t="s">
        <v>226</v>
      </c>
      <c r="F148" s="4" t="s">
        <v>16</v>
      </c>
      <c r="G148" s="4">
        <v>180</v>
      </c>
      <c r="H148" t="s">
        <v>32</v>
      </c>
      <c r="I148" t="s">
        <v>320</v>
      </c>
      <c r="J148">
        <v>18</v>
      </c>
    </row>
    <row r="149" spans="2:10" x14ac:dyDescent="0.25">
      <c r="B149" s="1">
        <v>45337</v>
      </c>
      <c r="C149" s="2" t="str">
        <f>TEXT(Tabela1[[#This Row],[DATA]],"mmm")</f>
        <v>fev</v>
      </c>
      <c r="D149" s="2">
        <v>0.39583333333333331</v>
      </c>
      <c r="E149" t="s">
        <v>227</v>
      </c>
      <c r="F149" s="4" t="s">
        <v>6</v>
      </c>
      <c r="G149" s="4">
        <v>75</v>
      </c>
      <c r="H149" t="s">
        <v>34</v>
      </c>
      <c r="I149" t="s">
        <v>320</v>
      </c>
      <c r="J149">
        <v>18</v>
      </c>
    </row>
    <row r="150" spans="2:10" x14ac:dyDescent="0.25">
      <c r="B150" s="1">
        <v>45337</v>
      </c>
      <c r="C150" s="2" t="str">
        <f>TEXT(Tabela1[[#This Row],[DATA]],"mmm")</f>
        <v>fev</v>
      </c>
      <c r="D150" s="2">
        <v>0.39583333333333331</v>
      </c>
      <c r="E150" t="s">
        <v>228</v>
      </c>
      <c r="F150" s="4" t="s">
        <v>30</v>
      </c>
      <c r="G150" s="4">
        <v>50</v>
      </c>
      <c r="H150" t="s">
        <v>33</v>
      </c>
      <c r="I150" t="s">
        <v>320</v>
      </c>
      <c r="J150">
        <v>18</v>
      </c>
    </row>
    <row r="151" spans="2:10" x14ac:dyDescent="0.25">
      <c r="B151" s="1">
        <v>45337</v>
      </c>
      <c r="C151" s="2" t="str">
        <f>TEXT(Tabela1[[#This Row],[DATA]],"mmm")</f>
        <v>fev</v>
      </c>
      <c r="D151" s="2">
        <v>0.47916666666666669</v>
      </c>
      <c r="E151" t="s">
        <v>179</v>
      </c>
      <c r="F151" s="4" t="s">
        <v>10</v>
      </c>
      <c r="G151" s="4">
        <v>25</v>
      </c>
      <c r="H151" t="s">
        <v>33</v>
      </c>
      <c r="I151" t="s">
        <v>320</v>
      </c>
      <c r="J151">
        <v>18</v>
      </c>
    </row>
    <row r="152" spans="2:10" x14ac:dyDescent="0.25">
      <c r="B152" s="1">
        <v>45337</v>
      </c>
      <c r="C152" s="2" t="str">
        <f>TEXT(Tabela1[[#This Row],[DATA]],"mmm")</f>
        <v>fev</v>
      </c>
      <c r="D152" s="2">
        <v>0.5625</v>
      </c>
      <c r="E152" t="s">
        <v>229</v>
      </c>
      <c r="F152" s="4" t="s">
        <v>6</v>
      </c>
      <c r="G152" s="4">
        <v>75</v>
      </c>
      <c r="H152" t="s">
        <v>32</v>
      </c>
      <c r="I152" t="s">
        <v>320</v>
      </c>
      <c r="J152">
        <v>18</v>
      </c>
    </row>
    <row r="153" spans="2:10" x14ac:dyDescent="0.25">
      <c r="B153" s="1">
        <v>45337</v>
      </c>
      <c r="C153" s="2" t="str">
        <f>TEXT(Tabela1[[#This Row],[DATA]],"mmm")</f>
        <v>fev</v>
      </c>
      <c r="D153" s="2">
        <v>0.64583333333333337</v>
      </c>
      <c r="E153" t="s">
        <v>230</v>
      </c>
      <c r="F153" s="4" t="s">
        <v>30</v>
      </c>
      <c r="G153" s="4">
        <v>50</v>
      </c>
      <c r="H153" t="s">
        <v>32</v>
      </c>
      <c r="I153" t="s">
        <v>320</v>
      </c>
      <c r="J153">
        <v>18</v>
      </c>
    </row>
    <row r="154" spans="2:10" x14ac:dyDescent="0.25">
      <c r="B154" s="1">
        <v>45337</v>
      </c>
      <c r="C154" s="2" t="str">
        <f>TEXT(Tabela1[[#This Row],[DATA]],"mmm")</f>
        <v>fev</v>
      </c>
      <c r="D154" s="2">
        <v>0.64583333333333337</v>
      </c>
      <c r="E154" t="s">
        <v>231</v>
      </c>
      <c r="F154" s="4" t="s">
        <v>16</v>
      </c>
      <c r="G154" s="4">
        <v>180</v>
      </c>
      <c r="H154" t="s">
        <v>32</v>
      </c>
      <c r="I154" t="s">
        <v>320</v>
      </c>
      <c r="J154">
        <v>20</v>
      </c>
    </row>
    <row r="155" spans="2:10" x14ac:dyDescent="0.25">
      <c r="B155" s="1">
        <v>45337</v>
      </c>
      <c r="C155" s="2" t="str">
        <f>TEXT(Tabela1[[#This Row],[DATA]],"mmm")</f>
        <v>fev</v>
      </c>
      <c r="D155" s="2">
        <v>0.70833333333333337</v>
      </c>
      <c r="E155" t="s">
        <v>211</v>
      </c>
      <c r="F155" s="4" t="s">
        <v>10</v>
      </c>
      <c r="G155" s="4">
        <v>25</v>
      </c>
      <c r="H155" t="s">
        <v>33</v>
      </c>
      <c r="I155" t="s">
        <v>320</v>
      </c>
      <c r="J155">
        <v>20</v>
      </c>
    </row>
    <row r="156" spans="2:10" x14ac:dyDescent="0.25">
      <c r="B156" s="1">
        <v>45337</v>
      </c>
      <c r="C156" s="2" t="str">
        <f>TEXT(Tabela1[[#This Row],[DATA]],"mmm")</f>
        <v>fev</v>
      </c>
      <c r="D156" s="2">
        <v>0.75</v>
      </c>
      <c r="E156" t="s">
        <v>183</v>
      </c>
      <c r="F156" s="4" t="s">
        <v>10</v>
      </c>
      <c r="G156" s="4">
        <v>135</v>
      </c>
      <c r="H156" t="s">
        <v>33</v>
      </c>
      <c r="I156" t="s">
        <v>320</v>
      </c>
      <c r="J156">
        <v>20</v>
      </c>
    </row>
    <row r="157" spans="2:10" x14ac:dyDescent="0.25">
      <c r="B157" s="1">
        <v>45337</v>
      </c>
      <c r="C157" s="2" t="str">
        <f>TEXT(Tabela1[[#This Row],[DATA]],"mmm")</f>
        <v>fev</v>
      </c>
      <c r="D157" s="2">
        <v>0.75</v>
      </c>
      <c r="E157" t="s">
        <v>232</v>
      </c>
      <c r="F157" s="4" t="s">
        <v>16</v>
      </c>
      <c r="G157" s="4">
        <v>130</v>
      </c>
      <c r="H157" t="s">
        <v>32</v>
      </c>
      <c r="I157" t="s">
        <v>320</v>
      </c>
      <c r="J157">
        <v>20</v>
      </c>
    </row>
    <row r="158" spans="2:10" x14ac:dyDescent="0.25">
      <c r="B158" s="1">
        <v>45337</v>
      </c>
      <c r="C158" s="2" t="str">
        <f>TEXT(Tabela1[[#This Row],[DATA]],"mmm")</f>
        <v>fev</v>
      </c>
      <c r="D158" s="2">
        <v>0.79166666666666663</v>
      </c>
      <c r="E158" t="s">
        <v>203</v>
      </c>
      <c r="F158" s="4" t="s">
        <v>10</v>
      </c>
      <c r="G158" s="4">
        <v>30</v>
      </c>
      <c r="H158" t="s">
        <v>32</v>
      </c>
      <c r="I158" t="s">
        <v>320</v>
      </c>
      <c r="J158">
        <v>20</v>
      </c>
    </row>
    <row r="159" spans="2:10" x14ac:dyDescent="0.25">
      <c r="B159" s="1">
        <v>45338</v>
      </c>
      <c r="C159" s="2" t="str">
        <f>TEXT(Tabela1[[#This Row],[DATA]],"mmm")</f>
        <v>fev</v>
      </c>
      <c r="D159" s="2">
        <v>0.39583333333333331</v>
      </c>
      <c r="E159" t="s">
        <v>233</v>
      </c>
      <c r="F159" s="4" t="s">
        <v>19</v>
      </c>
      <c r="G159" s="4">
        <v>140</v>
      </c>
      <c r="H159" t="s">
        <v>32</v>
      </c>
      <c r="I159" t="s">
        <v>320</v>
      </c>
      <c r="J159">
        <v>20</v>
      </c>
    </row>
    <row r="160" spans="2:10" x14ac:dyDescent="0.25">
      <c r="B160" s="1">
        <v>45338</v>
      </c>
      <c r="C160" s="2" t="str">
        <f>TEXT(Tabela1[[#This Row],[DATA]],"mmm")</f>
        <v>fev</v>
      </c>
      <c r="D160" s="2">
        <v>0.47916666666666669</v>
      </c>
      <c r="E160" t="s">
        <v>217</v>
      </c>
      <c r="F160" s="4" t="s">
        <v>30</v>
      </c>
      <c r="G160" s="4">
        <v>25</v>
      </c>
      <c r="H160" t="s">
        <v>33</v>
      </c>
      <c r="I160" t="s">
        <v>320</v>
      </c>
      <c r="J160">
        <v>20</v>
      </c>
    </row>
    <row r="161" spans="2:10" x14ac:dyDescent="0.25">
      <c r="B161" s="1">
        <v>45338</v>
      </c>
      <c r="C161" s="2" t="str">
        <f>TEXT(Tabela1[[#This Row],[DATA]],"mmm")</f>
        <v>fev</v>
      </c>
      <c r="D161" s="2">
        <v>0.54166666666666663</v>
      </c>
      <c r="E161" t="s">
        <v>234</v>
      </c>
      <c r="F161" s="4" t="s">
        <v>6</v>
      </c>
      <c r="G161" s="4">
        <v>130</v>
      </c>
      <c r="H161" t="s">
        <v>32</v>
      </c>
      <c r="I161" t="s">
        <v>320</v>
      </c>
      <c r="J161">
        <v>20</v>
      </c>
    </row>
    <row r="162" spans="2:10" x14ac:dyDescent="0.25">
      <c r="B162" s="1">
        <v>45338</v>
      </c>
      <c r="C162" s="2" t="str">
        <f>TEXT(Tabela1[[#This Row],[DATA]],"mmm")</f>
        <v>fev</v>
      </c>
      <c r="D162" s="2">
        <v>0.64583333333333337</v>
      </c>
      <c r="E162" t="s">
        <v>187</v>
      </c>
      <c r="F162" s="4" t="s">
        <v>30</v>
      </c>
      <c r="G162" s="4">
        <v>50</v>
      </c>
      <c r="H162" t="s">
        <v>34</v>
      </c>
      <c r="I162" t="s">
        <v>320</v>
      </c>
      <c r="J162">
        <v>20</v>
      </c>
    </row>
    <row r="163" spans="2:10" x14ac:dyDescent="0.25">
      <c r="B163" s="1">
        <v>45338</v>
      </c>
      <c r="C163" s="2" t="str">
        <f>TEXT(Tabela1[[#This Row],[DATA]],"mmm")</f>
        <v>fev</v>
      </c>
      <c r="D163" s="2">
        <v>0.72916666666666663</v>
      </c>
      <c r="E163" t="s">
        <v>188</v>
      </c>
      <c r="F163" s="4" t="s">
        <v>30</v>
      </c>
      <c r="G163" s="4">
        <v>25</v>
      </c>
      <c r="H163" t="s">
        <v>34</v>
      </c>
      <c r="I163" t="s">
        <v>320</v>
      </c>
      <c r="J163">
        <v>20</v>
      </c>
    </row>
    <row r="164" spans="2:10" x14ac:dyDescent="0.25">
      <c r="B164" s="1">
        <v>45338</v>
      </c>
      <c r="C164" s="2" t="str">
        <f>TEXT(Tabela1[[#This Row],[DATA]],"mmm")</f>
        <v>fev</v>
      </c>
      <c r="D164" s="2">
        <v>0.72916666666666663</v>
      </c>
      <c r="E164" t="s">
        <v>189</v>
      </c>
      <c r="F164" s="4" t="s">
        <v>30</v>
      </c>
      <c r="G164" s="4">
        <v>25</v>
      </c>
      <c r="H164" t="s">
        <v>34</v>
      </c>
      <c r="I164" t="s">
        <v>320</v>
      </c>
      <c r="J164">
        <v>20</v>
      </c>
    </row>
    <row r="165" spans="2:10" x14ac:dyDescent="0.25">
      <c r="B165" s="1">
        <v>45338</v>
      </c>
      <c r="C165" s="2" t="str">
        <f>TEXT(Tabela1[[#This Row],[DATA]],"mmm")</f>
        <v>fev</v>
      </c>
      <c r="D165" s="2">
        <v>0.375</v>
      </c>
      <c r="E165" t="s">
        <v>47</v>
      </c>
      <c r="F165" s="4" t="s">
        <v>6</v>
      </c>
      <c r="G165" s="4">
        <v>95</v>
      </c>
      <c r="H165" t="s">
        <v>33</v>
      </c>
      <c r="I165" t="s">
        <v>320</v>
      </c>
      <c r="J165">
        <v>22</v>
      </c>
    </row>
    <row r="166" spans="2:10" x14ac:dyDescent="0.25">
      <c r="B166" s="1">
        <v>45339</v>
      </c>
      <c r="C166" s="2" t="str">
        <f>TEXT(Tabela1[[#This Row],[DATA]],"mmm")</f>
        <v>fev</v>
      </c>
      <c r="D166" s="2">
        <v>0.375</v>
      </c>
      <c r="E166" t="s">
        <v>46</v>
      </c>
      <c r="F166" s="4" t="s">
        <v>30</v>
      </c>
      <c r="G166" s="4">
        <v>50</v>
      </c>
      <c r="H166" t="s">
        <v>33</v>
      </c>
      <c r="I166" t="s">
        <v>320</v>
      </c>
      <c r="J166">
        <v>22</v>
      </c>
    </row>
    <row r="167" spans="2:10" x14ac:dyDescent="0.25">
      <c r="B167" s="1">
        <v>45339</v>
      </c>
      <c r="C167" s="2" t="str">
        <f>TEXT(Tabela1[[#This Row],[DATA]],"mmm")</f>
        <v>fev</v>
      </c>
      <c r="D167" s="2">
        <v>0.47916666666666669</v>
      </c>
      <c r="E167" t="s">
        <v>112</v>
      </c>
      <c r="F167" s="4" t="s">
        <v>10</v>
      </c>
      <c r="G167" s="4">
        <v>30</v>
      </c>
      <c r="H167" t="s">
        <v>32</v>
      </c>
      <c r="I167" t="s">
        <v>320</v>
      </c>
      <c r="J167">
        <v>22</v>
      </c>
    </row>
    <row r="168" spans="2:10" x14ac:dyDescent="0.25">
      <c r="B168" s="1">
        <v>45339</v>
      </c>
      <c r="C168" s="2" t="str">
        <f>TEXT(Tabela1[[#This Row],[DATA]],"mmm")</f>
        <v>fev</v>
      </c>
      <c r="D168" s="2">
        <v>0.47916666666666669</v>
      </c>
      <c r="E168" t="s">
        <v>235</v>
      </c>
      <c r="F168" s="4" t="s">
        <v>30</v>
      </c>
      <c r="G168" s="4">
        <v>50</v>
      </c>
      <c r="H168" t="s">
        <v>32</v>
      </c>
      <c r="I168" t="s">
        <v>320</v>
      </c>
      <c r="J168">
        <v>22</v>
      </c>
    </row>
    <row r="169" spans="2:10" x14ac:dyDescent="0.25">
      <c r="B169" s="1">
        <v>45339</v>
      </c>
      <c r="C169" s="2" t="str">
        <f>TEXT(Tabela1[[#This Row],[DATA]],"mmm")</f>
        <v>fev</v>
      </c>
      <c r="D169" s="2">
        <v>0.52083333333333337</v>
      </c>
      <c r="E169" t="s">
        <v>47</v>
      </c>
      <c r="F169" s="4" t="s">
        <v>14</v>
      </c>
      <c r="G169" s="4">
        <v>35</v>
      </c>
      <c r="H169" t="s">
        <v>32</v>
      </c>
      <c r="I169" t="s">
        <v>320</v>
      </c>
      <c r="J169">
        <v>22</v>
      </c>
    </row>
    <row r="170" spans="2:10" x14ac:dyDescent="0.25">
      <c r="B170" s="1">
        <v>45339</v>
      </c>
      <c r="C170" s="2" t="str">
        <f>TEXT(Tabela1[[#This Row],[DATA]],"mmm")</f>
        <v>fev</v>
      </c>
      <c r="D170" s="2">
        <v>0.54166666666666663</v>
      </c>
      <c r="E170" t="s">
        <v>71</v>
      </c>
      <c r="F170" s="4" t="s">
        <v>16</v>
      </c>
      <c r="G170" s="4">
        <v>180</v>
      </c>
      <c r="H170" t="s">
        <v>33</v>
      </c>
      <c r="I170" t="s">
        <v>320</v>
      </c>
      <c r="J170">
        <v>22</v>
      </c>
    </row>
    <row r="171" spans="2:10" x14ac:dyDescent="0.25">
      <c r="B171" s="1">
        <v>45339</v>
      </c>
      <c r="C171" s="2" t="str">
        <f>TEXT(Tabela1[[#This Row],[DATA]],"mmm")</f>
        <v>fev</v>
      </c>
      <c r="D171" s="2">
        <v>0.625</v>
      </c>
      <c r="E171" t="s">
        <v>236</v>
      </c>
      <c r="F171" s="4" t="s">
        <v>10</v>
      </c>
      <c r="G171" s="4">
        <v>30</v>
      </c>
      <c r="H171" t="s">
        <v>32</v>
      </c>
      <c r="I171" t="s">
        <v>320</v>
      </c>
      <c r="J171">
        <v>22</v>
      </c>
    </row>
    <row r="172" spans="2:10" x14ac:dyDescent="0.25">
      <c r="B172" s="1">
        <v>45339</v>
      </c>
      <c r="C172" s="2" t="str">
        <f>TEXT(Tabela1[[#This Row],[DATA]],"mmm")</f>
        <v>fev</v>
      </c>
      <c r="D172" s="2">
        <v>0.6875</v>
      </c>
      <c r="E172" t="s">
        <v>101</v>
      </c>
      <c r="F172" s="4" t="s">
        <v>16</v>
      </c>
      <c r="G172" s="4">
        <v>180</v>
      </c>
      <c r="H172" t="s">
        <v>34</v>
      </c>
      <c r="I172" t="s">
        <v>320</v>
      </c>
      <c r="J172">
        <v>22</v>
      </c>
    </row>
    <row r="173" spans="2:10" x14ac:dyDescent="0.25">
      <c r="B173" s="1">
        <v>45339</v>
      </c>
      <c r="C173" s="2" t="str">
        <f>TEXT(Tabela1[[#This Row],[DATA]],"mmm")</f>
        <v>fev</v>
      </c>
      <c r="D173" s="2">
        <v>0.6875</v>
      </c>
      <c r="E173" t="s">
        <v>51</v>
      </c>
      <c r="F173" s="4" t="s">
        <v>30</v>
      </c>
      <c r="G173" s="4">
        <v>50</v>
      </c>
      <c r="H173" t="s">
        <v>34</v>
      </c>
      <c r="I173" t="s">
        <v>320</v>
      </c>
      <c r="J173">
        <v>24</v>
      </c>
    </row>
    <row r="174" spans="2:10" x14ac:dyDescent="0.25">
      <c r="B174" s="1">
        <v>45340</v>
      </c>
      <c r="C174" s="2" t="str">
        <f>TEXT(Tabela1[[#This Row],[DATA]],"mmm")</f>
        <v>fev</v>
      </c>
      <c r="D174" s="2">
        <v>0.39583333333333331</v>
      </c>
      <c r="E174" t="s">
        <v>53</v>
      </c>
      <c r="F174" s="4" t="s">
        <v>6</v>
      </c>
      <c r="G174" s="4">
        <v>130</v>
      </c>
      <c r="H174" t="s">
        <v>33</v>
      </c>
      <c r="I174" t="s">
        <v>320</v>
      </c>
      <c r="J174">
        <v>24</v>
      </c>
    </row>
    <row r="175" spans="2:10" x14ac:dyDescent="0.25">
      <c r="B175" s="1">
        <v>45340</v>
      </c>
      <c r="C175" s="2" t="str">
        <f>TEXT(Tabela1[[#This Row],[DATA]],"mmm")</f>
        <v>fev</v>
      </c>
      <c r="D175" s="2">
        <v>0.4375</v>
      </c>
      <c r="E175" t="s">
        <v>237</v>
      </c>
      <c r="F175" s="4" t="s">
        <v>6</v>
      </c>
      <c r="G175" s="4">
        <v>95</v>
      </c>
      <c r="H175" t="s">
        <v>32</v>
      </c>
      <c r="I175" t="s">
        <v>320</v>
      </c>
      <c r="J175">
        <v>24</v>
      </c>
    </row>
    <row r="176" spans="2:10" x14ac:dyDescent="0.25">
      <c r="B176" s="1">
        <v>45340</v>
      </c>
      <c r="C176" s="2" t="str">
        <f>TEXT(Tabela1[[#This Row],[DATA]],"mmm")</f>
        <v>fev</v>
      </c>
      <c r="D176" s="2">
        <v>0.4375</v>
      </c>
      <c r="E176" t="s">
        <v>99</v>
      </c>
      <c r="F176" s="4" t="s">
        <v>30</v>
      </c>
      <c r="G176" s="4">
        <v>50</v>
      </c>
      <c r="H176" t="s">
        <v>34</v>
      </c>
      <c r="I176" t="s">
        <v>320</v>
      </c>
      <c r="J176">
        <v>24</v>
      </c>
    </row>
    <row r="177" spans="2:10" x14ac:dyDescent="0.25">
      <c r="B177" s="1">
        <v>45342</v>
      </c>
      <c r="C177" s="2" t="str">
        <f>TEXT(Tabela1[[#This Row],[DATA]],"mmm")</f>
        <v>fev</v>
      </c>
      <c r="D177" s="2">
        <v>0.5</v>
      </c>
      <c r="E177" t="s">
        <v>9</v>
      </c>
      <c r="F177" s="4" t="s">
        <v>10</v>
      </c>
      <c r="G177" s="4">
        <v>30</v>
      </c>
      <c r="H177" t="s">
        <v>33</v>
      </c>
      <c r="I177" t="s">
        <v>320</v>
      </c>
      <c r="J177">
        <v>24</v>
      </c>
    </row>
    <row r="178" spans="2:10" x14ac:dyDescent="0.25">
      <c r="B178" s="1">
        <v>45342</v>
      </c>
      <c r="C178" s="2" t="str">
        <f>TEXT(Tabela1[[#This Row],[DATA]],"mmm")</f>
        <v>fev</v>
      </c>
      <c r="D178" s="2">
        <v>0.54166666666666663</v>
      </c>
      <c r="E178" t="s">
        <v>238</v>
      </c>
      <c r="F178" s="4" t="s">
        <v>30</v>
      </c>
      <c r="G178" s="4">
        <v>50</v>
      </c>
      <c r="H178" t="s">
        <v>32</v>
      </c>
      <c r="I178" t="s">
        <v>320</v>
      </c>
      <c r="J178">
        <v>24</v>
      </c>
    </row>
    <row r="179" spans="2:10" x14ac:dyDescent="0.25">
      <c r="B179" s="1">
        <v>45342</v>
      </c>
      <c r="C179" s="2" t="str">
        <f>TEXT(Tabela1[[#This Row],[DATA]],"mmm")</f>
        <v>fev</v>
      </c>
      <c r="D179" s="2">
        <v>0.5625</v>
      </c>
      <c r="E179" t="s">
        <v>239</v>
      </c>
      <c r="F179" s="4" t="s">
        <v>16</v>
      </c>
      <c r="G179" s="4">
        <v>145</v>
      </c>
      <c r="H179" t="s">
        <v>34</v>
      </c>
      <c r="I179" t="s">
        <v>320</v>
      </c>
      <c r="J179">
        <v>24</v>
      </c>
    </row>
    <row r="180" spans="2:10" x14ac:dyDescent="0.25">
      <c r="B180" s="1">
        <v>45342</v>
      </c>
      <c r="C180" s="2" t="str">
        <f>TEXT(Tabela1[[#This Row],[DATA]],"mmm")</f>
        <v>fev</v>
      </c>
      <c r="D180" s="2">
        <v>0.64583333333333337</v>
      </c>
      <c r="E180" t="s">
        <v>166</v>
      </c>
      <c r="F180" s="4" t="s">
        <v>14</v>
      </c>
      <c r="G180" s="4">
        <v>35</v>
      </c>
      <c r="H180" t="s">
        <v>34</v>
      </c>
      <c r="I180" t="s">
        <v>320</v>
      </c>
      <c r="J180">
        <v>26</v>
      </c>
    </row>
    <row r="181" spans="2:10" x14ac:dyDescent="0.25">
      <c r="B181" s="1">
        <v>45342</v>
      </c>
      <c r="C181" s="2" t="str">
        <f>TEXT(Tabela1[[#This Row],[DATA]],"mmm")</f>
        <v>fev</v>
      </c>
      <c r="D181" s="2">
        <v>0.70833333333333337</v>
      </c>
      <c r="E181" t="s">
        <v>100</v>
      </c>
      <c r="F181" s="4" t="s">
        <v>30</v>
      </c>
      <c r="G181" s="4">
        <v>50</v>
      </c>
      <c r="H181" t="s">
        <v>33</v>
      </c>
      <c r="I181" t="s">
        <v>320</v>
      </c>
      <c r="J181">
        <v>26</v>
      </c>
    </row>
    <row r="182" spans="2:10" x14ac:dyDescent="0.25">
      <c r="B182" s="1">
        <v>45342</v>
      </c>
      <c r="C182" s="2" t="str">
        <f>TEXT(Tabela1[[#This Row],[DATA]],"mmm")</f>
        <v>fev</v>
      </c>
      <c r="D182" s="2">
        <v>0.70833333333333337</v>
      </c>
      <c r="E182" t="s">
        <v>23</v>
      </c>
      <c r="F182" s="4" t="s">
        <v>16</v>
      </c>
      <c r="G182" s="4">
        <v>145</v>
      </c>
      <c r="H182" t="s">
        <v>32</v>
      </c>
      <c r="I182" t="s">
        <v>320</v>
      </c>
      <c r="J182">
        <v>26</v>
      </c>
    </row>
    <row r="183" spans="2:10" x14ac:dyDescent="0.25">
      <c r="B183" s="1">
        <v>45343</v>
      </c>
      <c r="C183" s="2" t="str">
        <f>TEXT(Tabela1[[#This Row],[DATA]],"mmm")</f>
        <v>fev</v>
      </c>
      <c r="D183" s="2">
        <v>0.375</v>
      </c>
      <c r="E183" t="s">
        <v>240</v>
      </c>
      <c r="F183" s="4" t="s">
        <v>14</v>
      </c>
      <c r="G183" s="4">
        <v>35</v>
      </c>
      <c r="H183" t="s">
        <v>33</v>
      </c>
      <c r="I183" t="s">
        <v>320</v>
      </c>
      <c r="J183">
        <v>26</v>
      </c>
    </row>
    <row r="184" spans="2:10" x14ac:dyDescent="0.25">
      <c r="B184" s="1">
        <v>45343</v>
      </c>
      <c r="C184" s="2" t="str">
        <f>TEXT(Tabela1[[#This Row],[DATA]],"mmm")</f>
        <v>fev</v>
      </c>
      <c r="D184" s="2">
        <v>0.375</v>
      </c>
      <c r="E184" t="s">
        <v>26</v>
      </c>
      <c r="F184" s="4" t="s">
        <v>6</v>
      </c>
      <c r="G184" s="4">
        <v>95</v>
      </c>
      <c r="H184" t="s">
        <v>32</v>
      </c>
      <c r="I184" t="s">
        <v>320</v>
      </c>
      <c r="J184">
        <v>26</v>
      </c>
    </row>
    <row r="185" spans="2:10" x14ac:dyDescent="0.25">
      <c r="B185" s="1">
        <v>45343</v>
      </c>
      <c r="C185" s="2" t="str">
        <f>TEXT(Tabela1[[#This Row],[DATA]],"mmm")</f>
        <v>fev</v>
      </c>
      <c r="D185" s="2">
        <v>0.5625</v>
      </c>
      <c r="E185" t="s">
        <v>241</v>
      </c>
      <c r="F185" s="4" t="s">
        <v>30</v>
      </c>
      <c r="G185" s="4">
        <v>50</v>
      </c>
      <c r="H185" t="s">
        <v>34</v>
      </c>
      <c r="I185" t="s">
        <v>320</v>
      </c>
      <c r="J185">
        <v>26</v>
      </c>
    </row>
    <row r="186" spans="2:10" x14ac:dyDescent="0.25">
      <c r="B186" s="1">
        <v>45343</v>
      </c>
      <c r="C186" s="2" t="str">
        <f>TEXT(Tabela1[[#This Row],[DATA]],"mmm")</f>
        <v>fev</v>
      </c>
      <c r="D186" s="2">
        <v>0.625</v>
      </c>
      <c r="E186" t="s">
        <v>72</v>
      </c>
      <c r="F186" s="4" t="s">
        <v>14</v>
      </c>
      <c r="G186" s="4">
        <v>35</v>
      </c>
      <c r="H186" t="s">
        <v>34</v>
      </c>
      <c r="I186" t="s">
        <v>320</v>
      </c>
      <c r="J186">
        <v>26</v>
      </c>
    </row>
    <row r="187" spans="2:10" x14ac:dyDescent="0.25">
      <c r="B187" s="1">
        <v>45343</v>
      </c>
      <c r="C187" s="2" t="str">
        <f>TEXT(Tabela1[[#This Row],[DATA]],"mmm")</f>
        <v>fev</v>
      </c>
      <c r="D187" s="2">
        <v>0.70833333333333337</v>
      </c>
      <c r="E187" t="s">
        <v>50</v>
      </c>
      <c r="F187" s="4" t="s">
        <v>30</v>
      </c>
      <c r="G187" s="4">
        <v>50</v>
      </c>
      <c r="H187" t="s">
        <v>33</v>
      </c>
      <c r="I187" t="s">
        <v>320</v>
      </c>
      <c r="J187">
        <v>26</v>
      </c>
    </row>
    <row r="188" spans="2:10" x14ac:dyDescent="0.25">
      <c r="B188" s="1">
        <v>45343</v>
      </c>
      <c r="C188" s="2" t="str">
        <f>TEXT(Tabela1[[#This Row],[DATA]],"mmm")</f>
        <v>fev</v>
      </c>
      <c r="D188" s="2">
        <v>0.72916666666666663</v>
      </c>
      <c r="E188" t="s">
        <v>242</v>
      </c>
      <c r="F188" s="4" t="s">
        <v>16</v>
      </c>
      <c r="G188" s="4">
        <v>145</v>
      </c>
      <c r="H188" t="s">
        <v>32</v>
      </c>
      <c r="I188" t="s">
        <v>320</v>
      </c>
      <c r="J188">
        <v>26</v>
      </c>
    </row>
    <row r="189" spans="2:10" x14ac:dyDescent="0.25">
      <c r="B189" s="1">
        <v>45344</v>
      </c>
      <c r="C189" s="2" t="str">
        <f>TEXT(Tabela1[[#This Row],[DATA]],"mmm")</f>
        <v>fev</v>
      </c>
      <c r="D189" s="2">
        <v>0.39583333333333331</v>
      </c>
      <c r="E189" t="s">
        <v>17</v>
      </c>
      <c r="F189" s="4" t="s">
        <v>30</v>
      </c>
      <c r="G189" s="4">
        <v>50</v>
      </c>
      <c r="H189" t="s">
        <v>32</v>
      </c>
      <c r="I189" t="s">
        <v>320</v>
      </c>
      <c r="J189">
        <v>28</v>
      </c>
    </row>
    <row r="190" spans="2:10" x14ac:dyDescent="0.25">
      <c r="B190" s="1">
        <v>45344</v>
      </c>
      <c r="C190" s="2" t="str">
        <f>TEXT(Tabela1[[#This Row],[DATA]],"mmm")</f>
        <v>fev</v>
      </c>
      <c r="D190" s="2">
        <v>0.39583333333333331</v>
      </c>
      <c r="E190" t="s">
        <v>243</v>
      </c>
      <c r="F190" s="4" t="s">
        <v>19</v>
      </c>
      <c r="G190" s="4">
        <v>120</v>
      </c>
      <c r="H190" t="s">
        <v>34</v>
      </c>
      <c r="I190" t="s">
        <v>320</v>
      </c>
      <c r="J190">
        <v>28</v>
      </c>
    </row>
    <row r="191" spans="2:10" x14ac:dyDescent="0.25">
      <c r="B191" s="1">
        <v>45344</v>
      </c>
      <c r="C191" s="2" t="str">
        <f>TEXT(Tabela1[[#This Row],[DATA]],"mmm")</f>
        <v>fev</v>
      </c>
      <c r="D191" s="2">
        <v>0.58333333333333337</v>
      </c>
      <c r="E191" t="s">
        <v>76</v>
      </c>
      <c r="F191" s="4" t="s">
        <v>16</v>
      </c>
      <c r="G191" s="4">
        <v>150</v>
      </c>
      <c r="H191" t="s">
        <v>34</v>
      </c>
      <c r="I191" t="s">
        <v>320</v>
      </c>
      <c r="J191">
        <v>28</v>
      </c>
    </row>
    <row r="192" spans="2:10" x14ac:dyDescent="0.25">
      <c r="B192" s="1">
        <v>45344</v>
      </c>
      <c r="C192" s="2" t="str">
        <f>TEXT(Tabela1[[#This Row],[DATA]],"mmm")</f>
        <v>fev</v>
      </c>
      <c r="D192" s="2">
        <v>0.58333333333333337</v>
      </c>
      <c r="E192" t="s">
        <v>76</v>
      </c>
      <c r="F192" s="4" t="s">
        <v>14</v>
      </c>
      <c r="G192" s="4">
        <v>35</v>
      </c>
      <c r="H192" t="s">
        <v>33</v>
      </c>
      <c r="I192" t="s">
        <v>320</v>
      </c>
      <c r="J192">
        <v>28</v>
      </c>
    </row>
    <row r="193" spans="2:10" x14ac:dyDescent="0.25">
      <c r="B193" s="1">
        <v>45344</v>
      </c>
      <c r="C193" s="2" t="str">
        <f>TEXT(Tabela1[[#This Row],[DATA]],"mmm")</f>
        <v>fev</v>
      </c>
      <c r="D193" s="2">
        <v>0.625</v>
      </c>
      <c r="E193" t="s">
        <v>110</v>
      </c>
      <c r="F193" s="4" t="s">
        <v>30</v>
      </c>
      <c r="G193" s="4">
        <v>50</v>
      </c>
      <c r="H193" t="s">
        <v>32</v>
      </c>
      <c r="I193" t="s">
        <v>320</v>
      </c>
      <c r="J193">
        <v>28</v>
      </c>
    </row>
    <row r="194" spans="2:10" x14ac:dyDescent="0.25">
      <c r="B194" s="1">
        <v>45344</v>
      </c>
      <c r="C194" s="2" t="str">
        <f>TEXT(Tabela1[[#This Row],[DATA]],"mmm")</f>
        <v>fev</v>
      </c>
      <c r="D194" s="2">
        <v>0.72916666666666663</v>
      </c>
      <c r="E194" t="s">
        <v>145</v>
      </c>
      <c r="F194" s="4" t="s">
        <v>10</v>
      </c>
      <c r="G194" s="4">
        <v>30</v>
      </c>
      <c r="H194" t="s">
        <v>33</v>
      </c>
      <c r="I194" t="s">
        <v>320</v>
      </c>
      <c r="J194">
        <v>28</v>
      </c>
    </row>
    <row r="195" spans="2:10" x14ac:dyDescent="0.25">
      <c r="B195" s="1">
        <v>45345</v>
      </c>
      <c r="C195" s="2" t="str">
        <f>TEXT(Tabela1[[#This Row],[DATA]],"mmm")</f>
        <v>fev</v>
      </c>
      <c r="D195" s="2">
        <v>0.39583333333333331</v>
      </c>
      <c r="E195" t="s">
        <v>108</v>
      </c>
      <c r="F195" s="4" t="s">
        <v>16</v>
      </c>
      <c r="G195" s="4">
        <v>145</v>
      </c>
      <c r="H195" t="s">
        <v>33</v>
      </c>
      <c r="I195" t="s">
        <v>320</v>
      </c>
      <c r="J195">
        <v>28</v>
      </c>
    </row>
    <row r="196" spans="2:10" x14ac:dyDescent="0.25">
      <c r="B196" s="1">
        <v>45345</v>
      </c>
      <c r="C196" s="2" t="str">
        <f>TEXT(Tabela1[[#This Row],[DATA]],"mmm")</f>
        <v>fev</v>
      </c>
      <c r="D196" s="2">
        <v>0.39583333333333331</v>
      </c>
      <c r="E196" t="s">
        <v>108</v>
      </c>
      <c r="F196" s="4" t="s">
        <v>68</v>
      </c>
      <c r="G196" s="4">
        <v>60</v>
      </c>
      <c r="H196" t="s">
        <v>32</v>
      </c>
      <c r="I196" t="s">
        <v>320</v>
      </c>
      <c r="J196">
        <v>28</v>
      </c>
    </row>
    <row r="197" spans="2:10" x14ac:dyDescent="0.25">
      <c r="B197" s="1">
        <v>45345</v>
      </c>
      <c r="C197" s="2" t="str">
        <f>TEXT(Tabela1[[#This Row],[DATA]],"mmm")</f>
        <v>fev</v>
      </c>
      <c r="D197" s="2">
        <v>0.4375</v>
      </c>
      <c r="E197" t="s">
        <v>78</v>
      </c>
      <c r="F197" s="4" t="s">
        <v>30</v>
      </c>
      <c r="G197" s="4">
        <v>50</v>
      </c>
      <c r="H197" t="s">
        <v>32</v>
      </c>
      <c r="I197" t="s">
        <v>320</v>
      </c>
      <c r="J197">
        <v>28</v>
      </c>
    </row>
    <row r="198" spans="2:10" x14ac:dyDescent="0.25">
      <c r="B198" s="1">
        <v>45345</v>
      </c>
      <c r="C198" s="2" t="str">
        <f>TEXT(Tabela1[[#This Row],[DATA]],"mmm")</f>
        <v>fev</v>
      </c>
      <c r="D198" s="2">
        <v>0.54166666666666663</v>
      </c>
      <c r="E198" t="s">
        <v>76</v>
      </c>
      <c r="F198" s="4" t="s">
        <v>14</v>
      </c>
      <c r="G198" s="4">
        <v>30</v>
      </c>
      <c r="H198" t="s">
        <v>34</v>
      </c>
      <c r="I198" t="s">
        <v>320</v>
      </c>
      <c r="J198">
        <v>28</v>
      </c>
    </row>
    <row r="199" spans="2:10" x14ac:dyDescent="0.25">
      <c r="B199" s="1">
        <v>45345</v>
      </c>
      <c r="C199" s="2" t="str">
        <f>TEXT(Tabela1[[#This Row],[DATA]],"mmm")</f>
        <v>fev</v>
      </c>
      <c r="D199" s="2">
        <v>0.5625</v>
      </c>
      <c r="E199" t="s">
        <v>125</v>
      </c>
      <c r="F199" s="4" t="s">
        <v>68</v>
      </c>
      <c r="G199" s="4">
        <v>25</v>
      </c>
      <c r="H199" t="s">
        <v>34</v>
      </c>
      <c r="I199" t="s">
        <v>320</v>
      </c>
      <c r="J199">
        <v>30</v>
      </c>
    </row>
    <row r="200" spans="2:10" x14ac:dyDescent="0.25">
      <c r="B200" s="1">
        <v>45345</v>
      </c>
      <c r="C200" s="2" t="str">
        <f>TEXT(Tabela1[[#This Row],[DATA]],"mmm")</f>
        <v>fev</v>
      </c>
      <c r="D200" s="2">
        <v>0.64583333333333337</v>
      </c>
      <c r="E200" t="s">
        <v>244</v>
      </c>
      <c r="F200" s="4" t="s">
        <v>10</v>
      </c>
      <c r="G200" s="4">
        <v>25</v>
      </c>
      <c r="H200" t="s">
        <v>33</v>
      </c>
      <c r="I200" t="s">
        <v>320</v>
      </c>
      <c r="J200">
        <v>30</v>
      </c>
    </row>
    <row r="201" spans="2:10" x14ac:dyDescent="0.25">
      <c r="B201" s="1">
        <v>45345</v>
      </c>
      <c r="C201" s="2" t="str">
        <f>TEXT(Tabela1[[#This Row],[DATA]],"mmm")</f>
        <v>fev</v>
      </c>
      <c r="D201" s="2">
        <v>0.66666666666666663</v>
      </c>
      <c r="E201" t="s">
        <v>92</v>
      </c>
      <c r="F201" s="4" t="s">
        <v>68</v>
      </c>
      <c r="G201" s="4">
        <v>25</v>
      </c>
      <c r="H201" t="s">
        <v>32</v>
      </c>
      <c r="I201" t="s">
        <v>320</v>
      </c>
      <c r="J201">
        <v>30</v>
      </c>
    </row>
    <row r="202" spans="2:10" x14ac:dyDescent="0.25">
      <c r="B202" s="1">
        <v>45345</v>
      </c>
      <c r="C202" s="2" t="str">
        <f>TEXT(Tabela1[[#This Row],[DATA]],"mmm")</f>
        <v>fev</v>
      </c>
      <c r="D202" s="2">
        <v>0.6875</v>
      </c>
      <c r="E202" t="s">
        <v>72</v>
      </c>
      <c r="F202" s="4" t="s">
        <v>10</v>
      </c>
      <c r="G202" s="4">
        <v>25</v>
      </c>
      <c r="H202" t="s">
        <v>33</v>
      </c>
      <c r="I202" t="s">
        <v>320</v>
      </c>
      <c r="J202">
        <v>30</v>
      </c>
    </row>
    <row r="203" spans="2:10" x14ac:dyDescent="0.25">
      <c r="B203" s="1">
        <v>45345</v>
      </c>
      <c r="C203" s="2" t="str">
        <f>TEXT(Tabela1[[#This Row],[DATA]],"mmm")</f>
        <v>fev</v>
      </c>
      <c r="D203" s="2">
        <v>0.72916666666666663</v>
      </c>
      <c r="E203" t="s">
        <v>29</v>
      </c>
      <c r="F203" s="4" t="s">
        <v>10</v>
      </c>
      <c r="G203" s="4">
        <v>25</v>
      </c>
      <c r="H203" t="s">
        <v>33</v>
      </c>
      <c r="I203" t="s">
        <v>320</v>
      </c>
      <c r="J203">
        <v>30</v>
      </c>
    </row>
    <row r="204" spans="2:10" x14ac:dyDescent="0.25">
      <c r="B204" s="1">
        <v>45346</v>
      </c>
      <c r="C204" s="2" t="str">
        <f>TEXT(Tabela1[[#This Row],[DATA]],"mmm")</f>
        <v>fev</v>
      </c>
      <c r="D204" s="2">
        <v>0.375</v>
      </c>
      <c r="E204" t="s">
        <v>111</v>
      </c>
      <c r="F204" s="4" t="s">
        <v>14</v>
      </c>
      <c r="G204" s="4">
        <v>160</v>
      </c>
      <c r="H204" t="s">
        <v>32</v>
      </c>
      <c r="I204" t="s">
        <v>320</v>
      </c>
      <c r="J204">
        <v>30</v>
      </c>
    </row>
    <row r="205" spans="2:10" x14ac:dyDescent="0.25">
      <c r="B205" s="1">
        <v>45346</v>
      </c>
      <c r="C205" s="2" t="str">
        <f>TEXT(Tabela1[[#This Row],[DATA]],"mmm")</f>
        <v>fev</v>
      </c>
      <c r="D205" s="2">
        <v>0.375</v>
      </c>
      <c r="E205" t="s">
        <v>112</v>
      </c>
      <c r="F205" s="4" t="s">
        <v>10</v>
      </c>
      <c r="G205" s="4">
        <v>30</v>
      </c>
      <c r="H205" t="s">
        <v>33</v>
      </c>
      <c r="I205" t="s">
        <v>320</v>
      </c>
      <c r="J205">
        <v>30</v>
      </c>
    </row>
    <row r="206" spans="2:10" x14ac:dyDescent="0.25">
      <c r="B206" s="1">
        <v>45346</v>
      </c>
      <c r="C206" s="2" t="str">
        <f>TEXT(Tabela1[[#This Row],[DATA]],"mmm")</f>
        <v>fev</v>
      </c>
      <c r="D206" s="2">
        <v>0.41666666666666669</v>
      </c>
      <c r="E206" t="s">
        <v>53</v>
      </c>
      <c r="F206" s="4" t="s">
        <v>6</v>
      </c>
      <c r="G206" s="4">
        <v>105</v>
      </c>
      <c r="H206" t="s">
        <v>33</v>
      </c>
      <c r="I206" t="s">
        <v>320</v>
      </c>
      <c r="J206">
        <v>30</v>
      </c>
    </row>
    <row r="207" spans="2:10" x14ac:dyDescent="0.25">
      <c r="B207" s="1">
        <v>45346</v>
      </c>
      <c r="C207" s="2" t="str">
        <f>TEXT(Tabela1[[#This Row],[DATA]],"mmm")</f>
        <v>fev</v>
      </c>
      <c r="D207" s="2">
        <v>0.45833333333333331</v>
      </c>
      <c r="E207" t="s">
        <v>149</v>
      </c>
      <c r="F207" s="4" t="s">
        <v>14</v>
      </c>
      <c r="G207" s="4">
        <v>30</v>
      </c>
      <c r="H207" t="s">
        <v>32</v>
      </c>
      <c r="I207" t="s">
        <v>320</v>
      </c>
      <c r="J207">
        <v>30</v>
      </c>
    </row>
    <row r="208" spans="2:10" x14ac:dyDescent="0.25">
      <c r="B208" s="1">
        <v>45346</v>
      </c>
      <c r="C208" s="2" t="str">
        <f>TEXT(Tabela1[[#This Row],[DATA]],"mmm")</f>
        <v>fev</v>
      </c>
      <c r="D208" s="2">
        <v>0.5</v>
      </c>
      <c r="E208" t="s">
        <v>79</v>
      </c>
      <c r="F208" s="4" t="s">
        <v>14</v>
      </c>
      <c r="G208" s="4">
        <v>30</v>
      </c>
      <c r="H208" t="s">
        <v>32</v>
      </c>
      <c r="I208" t="s">
        <v>320</v>
      </c>
      <c r="J208">
        <v>30</v>
      </c>
    </row>
    <row r="209" spans="2:10" x14ac:dyDescent="0.25">
      <c r="B209" s="1">
        <v>45346</v>
      </c>
      <c r="C209" s="2" t="str">
        <f>TEXT(Tabela1[[#This Row],[DATA]],"mmm")</f>
        <v>fev</v>
      </c>
      <c r="D209" s="2">
        <v>0.5625</v>
      </c>
      <c r="E209" t="s">
        <v>145</v>
      </c>
      <c r="F209" s="4" t="s">
        <v>30</v>
      </c>
      <c r="G209" s="4">
        <v>50</v>
      </c>
      <c r="H209" t="s">
        <v>34</v>
      </c>
      <c r="I209" t="s">
        <v>320</v>
      </c>
      <c r="J209">
        <v>30</v>
      </c>
    </row>
    <row r="210" spans="2:10" x14ac:dyDescent="0.25">
      <c r="B210" s="1">
        <v>45346</v>
      </c>
      <c r="C210" s="2" t="str">
        <f>TEXT(Tabela1[[#This Row],[DATA]],"mmm")</f>
        <v>fev</v>
      </c>
      <c r="D210" s="2">
        <v>0.60416666666666663</v>
      </c>
      <c r="E210" t="s">
        <v>80</v>
      </c>
      <c r="F210" s="4" t="s">
        <v>30</v>
      </c>
      <c r="G210" s="4">
        <v>50</v>
      </c>
      <c r="H210" t="s">
        <v>34</v>
      </c>
      <c r="I210" t="s">
        <v>320</v>
      </c>
      <c r="J210">
        <v>32</v>
      </c>
    </row>
    <row r="211" spans="2:10" x14ac:dyDescent="0.25">
      <c r="B211" s="1">
        <v>45346</v>
      </c>
      <c r="C211" s="2" t="str">
        <f>TEXT(Tabela1[[#This Row],[DATA]],"mmm")</f>
        <v>fev</v>
      </c>
      <c r="D211" s="2">
        <v>0.625</v>
      </c>
      <c r="E211" t="s">
        <v>97</v>
      </c>
      <c r="F211" s="4" t="s">
        <v>6</v>
      </c>
      <c r="G211" s="4">
        <v>95</v>
      </c>
      <c r="H211" t="s">
        <v>33</v>
      </c>
      <c r="I211" t="s">
        <v>320</v>
      </c>
      <c r="J211">
        <v>32</v>
      </c>
    </row>
    <row r="212" spans="2:10" x14ac:dyDescent="0.25">
      <c r="B212" s="1">
        <v>45346</v>
      </c>
      <c r="C212" s="2" t="str">
        <f>TEXT(Tabela1[[#This Row],[DATA]],"mmm")</f>
        <v>fev</v>
      </c>
      <c r="D212" s="2">
        <v>0.66666666666666663</v>
      </c>
      <c r="E212" t="s">
        <v>51</v>
      </c>
      <c r="F212" s="4" t="s">
        <v>10</v>
      </c>
      <c r="G212" s="4">
        <v>30</v>
      </c>
      <c r="H212" t="s">
        <v>32</v>
      </c>
      <c r="I212" t="s">
        <v>320</v>
      </c>
      <c r="J212">
        <v>32</v>
      </c>
    </row>
    <row r="213" spans="2:10" x14ac:dyDescent="0.25">
      <c r="B213" s="1">
        <v>45346</v>
      </c>
      <c r="C213" s="2" t="str">
        <f>TEXT(Tabela1[[#This Row],[DATA]],"mmm")</f>
        <v>fev</v>
      </c>
      <c r="D213" s="2">
        <v>0.70833333333333337</v>
      </c>
      <c r="E213" t="s">
        <v>67</v>
      </c>
      <c r="F213" s="4" t="s">
        <v>6</v>
      </c>
      <c r="G213" s="4">
        <v>105</v>
      </c>
      <c r="H213" t="s">
        <v>33</v>
      </c>
      <c r="I213" t="s">
        <v>320</v>
      </c>
      <c r="J213">
        <v>32</v>
      </c>
    </row>
    <row r="214" spans="2:10" x14ac:dyDescent="0.25">
      <c r="B214" s="1">
        <v>45349</v>
      </c>
      <c r="C214" s="2" t="str">
        <f>TEXT(Tabela1[[#This Row],[DATA]],"mmm")</f>
        <v>fev</v>
      </c>
      <c r="D214" s="2">
        <v>0.5625</v>
      </c>
      <c r="E214" t="s">
        <v>173</v>
      </c>
      <c r="F214" s="4" t="s">
        <v>14</v>
      </c>
      <c r="G214" s="4">
        <v>30</v>
      </c>
      <c r="H214" t="s">
        <v>33</v>
      </c>
      <c r="I214" t="s">
        <v>320</v>
      </c>
      <c r="J214">
        <v>32</v>
      </c>
    </row>
    <row r="215" spans="2:10" x14ac:dyDescent="0.25">
      <c r="B215" s="1">
        <v>45350</v>
      </c>
      <c r="C215" s="2" t="str">
        <f>TEXT(Tabela1[[#This Row],[DATA]],"mmm")</f>
        <v>fev</v>
      </c>
      <c r="D215" s="2">
        <v>0.375</v>
      </c>
      <c r="E215" t="s">
        <v>108</v>
      </c>
      <c r="F215" s="4" t="s">
        <v>55</v>
      </c>
      <c r="G215" s="4">
        <v>80</v>
      </c>
      <c r="H215" t="s">
        <v>32</v>
      </c>
      <c r="I215" t="s">
        <v>320</v>
      </c>
      <c r="J215">
        <v>32</v>
      </c>
    </row>
    <row r="216" spans="2:10" x14ac:dyDescent="0.25">
      <c r="B216" s="1">
        <v>45350</v>
      </c>
      <c r="C216" s="2" t="str">
        <f>TEXT(Tabela1[[#This Row],[DATA]],"mmm")</f>
        <v>fev</v>
      </c>
      <c r="D216" s="2">
        <v>0.39583333333333331</v>
      </c>
      <c r="E216" t="s">
        <v>144</v>
      </c>
      <c r="F216" s="4" t="s">
        <v>6</v>
      </c>
      <c r="G216" s="4">
        <v>105</v>
      </c>
      <c r="H216" t="s">
        <v>33</v>
      </c>
      <c r="I216" t="s">
        <v>320</v>
      </c>
      <c r="J216">
        <v>32</v>
      </c>
    </row>
    <row r="217" spans="2:10" x14ac:dyDescent="0.25">
      <c r="B217" s="1">
        <v>45350</v>
      </c>
      <c r="C217" s="2" t="str">
        <f>TEXT(Tabela1[[#This Row],[DATA]],"mmm")</f>
        <v>fev</v>
      </c>
      <c r="D217" s="2">
        <v>0.45833333333333331</v>
      </c>
      <c r="E217" t="s">
        <v>245</v>
      </c>
      <c r="F217" s="4" t="s">
        <v>10</v>
      </c>
      <c r="G217" s="4">
        <v>25</v>
      </c>
      <c r="H217" t="s">
        <v>33</v>
      </c>
      <c r="I217" t="s">
        <v>320</v>
      </c>
      <c r="J217">
        <v>32</v>
      </c>
    </row>
    <row r="218" spans="2:10" x14ac:dyDescent="0.25">
      <c r="B218" s="1">
        <v>45350</v>
      </c>
      <c r="C218" s="2" t="str">
        <f>TEXT(Tabela1[[#This Row],[DATA]],"mmm")</f>
        <v>fev</v>
      </c>
      <c r="D218" s="2">
        <v>0.54166666666666663</v>
      </c>
      <c r="E218" t="s">
        <v>246</v>
      </c>
      <c r="F218" s="4" t="s">
        <v>30</v>
      </c>
      <c r="G218" s="4">
        <v>50</v>
      </c>
      <c r="H218" t="s">
        <v>32</v>
      </c>
      <c r="I218" t="s">
        <v>320</v>
      </c>
      <c r="J218">
        <v>32</v>
      </c>
    </row>
    <row r="219" spans="2:10" x14ac:dyDescent="0.25">
      <c r="B219" s="1">
        <v>45350</v>
      </c>
      <c r="C219" s="2" t="str">
        <f>TEXT(Tabela1[[#This Row],[DATA]],"mmm")</f>
        <v>fev</v>
      </c>
      <c r="D219" s="2">
        <v>0.5625</v>
      </c>
      <c r="E219" t="s">
        <v>100</v>
      </c>
      <c r="F219" s="4" t="s">
        <v>30</v>
      </c>
      <c r="G219" s="4">
        <v>52</v>
      </c>
      <c r="H219" t="s">
        <v>33</v>
      </c>
      <c r="I219" t="s">
        <v>320</v>
      </c>
      <c r="J219">
        <v>32</v>
      </c>
    </row>
    <row r="220" spans="2:10" x14ac:dyDescent="0.25">
      <c r="B220" s="1">
        <v>45350</v>
      </c>
      <c r="C220" s="2" t="str">
        <f>TEXT(Tabela1[[#This Row],[DATA]],"mmm")</f>
        <v>fev</v>
      </c>
      <c r="D220" s="2">
        <v>0.6875</v>
      </c>
      <c r="E220" t="s">
        <v>247</v>
      </c>
      <c r="F220" s="4" t="s">
        <v>19</v>
      </c>
      <c r="G220" s="4">
        <v>65</v>
      </c>
      <c r="H220" t="s">
        <v>33</v>
      </c>
      <c r="I220" t="s">
        <v>320</v>
      </c>
      <c r="J220">
        <v>34</v>
      </c>
    </row>
    <row r="221" spans="2:10" x14ac:dyDescent="0.25">
      <c r="B221" s="1">
        <v>45350</v>
      </c>
      <c r="C221" s="2" t="str">
        <f>TEXT(Tabela1[[#This Row],[DATA]],"mmm")</f>
        <v>fev</v>
      </c>
      <c r="D221" s="2">
        <v>0.70833333333333337</v>
      </c>
      <c r="E221" t="s">
        <v>9</v>
      </c>
      <c r="F221" s="4" t="s">
        <v>30</v>
      </c>
      <c r="G221" s="4">
        <v>160</v>
      </c>
      <c r="H221" t="s">
        <v>32</v>
      </c>
      <c r="I221" t="s">
        <v>318</v>
      </c>
      <c r="J221">
        <v>34</v>
      </c>
    </row>
    <row r="222" spans="2:10" x14ac:dyDescent="0.25">
      <c r="B222" s="1">
        <v>45350</v>
      </c>
      <c r="C222" s="2" t="str">
        <f>TEXT(Tabela1[[#This Row],[DATA]],"mmm")</f>
        <v>fev</v>
      </c>
      <c r="D222" s="2">
        <v>0.77083333333333337</v>
      </c>
      <c r="E222" t="s">
        <v>15</v>
      </c>
      <c r="F222" s="4" t="s">
        <v>14</v>
      </c>
      <c r="G222" s="4">
        <v>100</v>
      </c>
      <c r="H222" t="s">
        <v>32</v>
      </c>
      <c r="I222" t="s">
        <v>318</v>
      </c>
      <c r="J222">
        <v>34</v>
      </c>
    </row>
    <row r="223" spans="2:10" x14ac:dyDescent="0.25">
      <c r="B223" s="1">
        <v>45351</v>
      </c>
      <c r="C223" s="2" t="str">
        <f>TEXT(Tabela1[[#This Row],[DATA]],"mmm")</f>
        <v>fev</v>
      </c>
      <c r="D223" s="2">
        <v>0.39583333333333331</v>
      </c>
      <c r="E223" t="s">
        <v>17</v>
      </c>
      <c r="F223" s="4" t="s">
        <v>10</v>
      </c>
      <c r="G223" s="4">
        <v>30</v>
      </c>
      <c r="H223" t="s">
        <v>34</v>
      </c>
      <c r="I223" t="s">
        <v>318</v>
      </c>
      <c r="J223">
        <v>34</v>
      </c>
    </row>
    <row r="224" spans="2:10" x14ac:dyDescent="0.25">
      <c r="B224" s="1">
        <v>45351</v>
      </c>
      <c r="C224" s="2" t="str">
        <f>TEXT(Tabela1[[#This Row],[DATA]],"mmm")</f>
        <v>fev</v>
      </c>
      <c r="D224" s="2">
        <v>0.45833333333333331</v>
      </c>
      <c r="E224" t="s">
        <v>27</v>
      </c>
      <c r="F224" s="4" t="s">
        <v>14</v>
      </c>
      <c r="G224" s="4">
        <v>35</v>
      </c>
      <c r="H224" t="s">
        <v>34</v>
      </c>
      <c r="I224" t="s">
        <v>318</v>
      </c>
      <c r="J224">
        <v>34</v>
      </c>
    </row>
    <row r="225" spans="2:10" x14ac:dyDescent="0.25">
      <c r="B225" s="1">
        <v>45351</v>
      </c>
      <c r="C225" s="2" t="str">
        <f>TEXT(Tabela1[[#This Row],[DATA]],"mmm")</f>
        <v>fev</v>
      </c>
      <c r="D225" s="2">
        <v>0.58333333333333337</v>
      </c>
      <c r="E225" t="s">
        <v>7</v>
      </c>
      <c r="F225" s="4" t="s">
        <v>6</v>
      </c>
      <c r="G225" s="4">
        <v>75</v>
      </c>
      <c r="H225" t="s">
        <v>33</v>
      </c>
      <c r="I225" t="s">
        <v>318</v>
      </c>
      <c r="J225">
        <v>34</v>
      </c>
    </row>
    <row r="226" spans="2:10" x14ac:dyDescent="0.25">
      <c r="B226" s="1">
        <v>45351</v>
      </c>
      <c r="C226" s="2" t="str">
        <f>TEXT(Tabela1[[#This Row],[DATA]],"mmm")</f>
        <v>fev</v>
      </c>
      <c r="D226" s="2">
        <v>0.625</v>
      </c>
      <c r="E226" t="s">
        <v>99</v>
      </c>
      <c r="F226" s="4" t="s">
        <v>30</v>
      </c>
      <c r="G226" s="4">
        <v>55</v>
      </c>
      <c r="H226" t="s">
        <v>32</v>
      </c>
      <c r="I226" t="s">
        <v>318</v>
      </c>
      <c r="J226">
        <v>34</v>
      </c>
    </row>
    <row r="227" spans="2:10" x14ac:dyDescent="0.25">
      <c r="B227" s="1">
        <v>45351</v>
      </c>
      <c r="C227" s="2" t="str">
        <f>TEXT(Tabela1[[#This Row],[DATA]],"mmm")</f>
        <v>fev</v>
      </c>
      <c r="D227" s="2">
        <v>0.70833333333333337</v>
      </c>
      <c r="E227" t="s">
        <v>248</v>
      </c>
      <c r="F227" s="4" t="s">
        <v>10</v>
      </c>
      <c r="G227" s="4">
        <v>30</v>
      </c>
      <c r="H227" t="s">
        <v>33</v>
      </c>
      <c r="I227" t="s">
        <v>318</v>
      </c>
      <c r="J227">
        <v>34</v>
      </c>
    </row>
    <row r="228" spans="2:10" x14ac:dyDescent="0.25">
      <c r="B228" s="1">
        <v>45351</v>
      </c>
      <c r="C228" s="2" t="str">
        <f>TEXT(Tabela1[[#This Row],[DATA]],"mmm")</f>
        <v>fev</v>
      </c>
      <c r="D228" s="2">
        <v>0.72916666666666663</v>
      </c>
      <c r="E228" t="s">
        <v>52</v>
      </c>
      <c r="F228" s="4" t="s">
        <v>10</v>
      </c>
      <c r="G228" s="4">
        <v>30</v>
      </c>
      <c r="H228" t="s">
        <v>33</v>
      </c>
      <c r="I228" t="s">
        <v>318</v>
      </c>
      <c r="J228">
        <v>34</v>
      </c>
    </row>
    <row r="229" spans="2:10" x14ac:dyDescent="0.25">
      <c r="B229" s="1">
        <v>45351</v>
      </c>
      <c r="C229" s="2" t="str">
        <f>TEXT(Tabela1[[#This Row],[DATA]],"mmm")</f>
        <v>fev</v>
      </c>
      <c r="D229" s="2">
        <v>0.77083333333333337</v>
      </c>
      <c r="E229" t="s">
        <v>73</v>
      </c>
      <c r="F229" s="4" t="s">
        <v>6</v>
      </c>
      <c r="G229" s="4">
        <v>75</v>
      </c>
      <c r="H229" t="s">
        <v>32</v>
      </c>
      <c r="I229" t="s">
        <v>318</v>
      </c>
      <c r="J229">
        <v>34</v>
      </c>
    </row>
    <row r="230" spans="2:10" x14ac:dyDescent="0.25">
      <c r="B230" s="1">
        <v>45351</v>
      </c>
      <c r="C230" s="2" t="str">
        <f>TEXT(Tabela1[[#This Row],[DATA]],"mmm")</f>
        <v>fev</v>
      </c>
      <c r="D230" s="2">
        <v>0.75</v>
      </c>
      <c r="E230" t="s">
        <v>249</v>
      </c>
      <c r="F230" s="4" t="s">
        <v>68</v>
      </c>
      <c r="G230" s="4">
        <v>25</v>
      </c>
      <c r="H230" t="s">
        <v>33</v>
      </c>
      <c r="I230" t="s">
        <v>318</v>
      </c>
      <c r="J230">
        <v>34</v>
      </c>
    </row>
    <row r="231" spans="2:10" x14ac:dyDescent="0.25">
      <c r="B231" s="1">
        <v>45352</v>
      </c>
      <c r="C231" s="2" t="str">
        <f>TEXT(Tabela1[[#This Row],[DATA]],"mmm")</f>
        <v>mar</v>
      </c>
      <c r="D231" s="2">
        <v>0.375</v>
      </c>
      <c r="E231" t="s">
        <v>139</v>
      </c>
      <c r="F231" s="4" t="s">
        <v>269</v>
      </c>
      <c r="G231" s="4">
        <v>180</v>
      </c>
      <c r="H231" t="s">
        <v>32</v>
      </c>
      <c r="I231" t="s">
        <v>318</v>
      </c>
      <c r="J231">
        <v>36</v>
      </c>
    </row>
    <row r="232" spans="2:10" x14ac:dyDescent="0.25">
      <c r="B232" s="1">
        <v>45352</v>
      </c>
      <c r="C232" s="2" t="str">
        <f>TEXT(Tabela1[[#This Row],[DATA]],"mmm")</f>
        <v>mar</v>
      </c>
      <c r="D232" s="2">
        <v>0.39583333333333331</v>
      </c>
      <c r="E232" t="s">
        <v>141</v>
      </c>
      <c r="F232" s="4" t="s">
        <v>10</v>
      </c>
      <c r="G232" s="4">
        <v>25</v>
      </c>
      <c r="H232" t="s">
        <v>33</v>
      </c>
      <c r="I232" t="s">
        <v>318</v>
      </c>
      <c r="J232">
        <v>36</v>
      </c>
    </row>
    <row r="233" spans="2:10" x14ac:dyDescent="0.25">
      <c r="B233" s="1">
        <v>45352</v>
      </c>
      <c r="C233" s="2" t="str">
        <f>TEXT(Tabela1[[#This Row],[DATA]],"mmm")</f>
        <v>mar</v>
      </c>
      <c r="D233" s="2">
        <v>0.4375</v>
      </c>
      <c r="E233" t="s">
        <v>73</v>
      </c>
      <c r="F233" s="4" t="s">
        <v>30</v>
      </c>
      <c r="G233" s="4">
        <v>50</v>
      </c>
      <c r="H233" t="s">
        <v>33</v>
      </c>
      <c r="I233" t="s">
        <v>318</v>
      </c>
      <c r="J233">
        <v>36</v>
      </c>
    </row>
    <row r="234" spans="2:10" x14ac:dyDescent="0.25">
      <c r="B234" s="1">
        <v>45352</v>
      </c>
      <c r="C234" s="2" t="str">
        <f>TEXT(Tabela1[[#This Row],[DATA]],"mmm")</f>
        <v>mar</v>
      </c>
      <c r="D234" s="2">
        <v>0.58333333333333337</v>
      </c>
      <c r="E234" t="s">
        <v>123</v>
      </c>
      <c r="F234" s="4" t="s">
        <v>14</v>
      </c>
      <c r="G234" s="4">
        <v>32</v>
      </c>
      <c r="H234" t="s">
        <v>34</v>
      </c>
      <c r="I234" t="s">
        <v>318</v>
      </c>
      <c r="J234">
        <v>36</v>
      </c>
    </row>
    <row r="235" spans="2:10" x14ac:dyDescent="0.25">
      <c r="B235" s="1">
        <v>45352</v>
      </c>
      <c r="C235" s="2" t="str">
        <f>TEXT(Tabela1[[#This Row],[DATA]],"mmm")</f>
        <v>mar</v>
      </c>
      <c r="D235" s="2">
        <v>0.64583333333333337</v>
      </c>
      <c r="E235" t="s">
        <v>250</v>
      </c>
      <c r="F235" s="4" t="s">
        <v>30</v>
      </c>
      <c r="G235" s="4">
        <v>50</v>
      </c>
      <c r="H235" t="s">
        <v>32</v>
      </c>
      <c r="I235" t="s">
        <v>318</v>
      </c>
      <c r="J235">
        <v>36</v>
      </c>
    </row>
    <row r="236" spans="2:10" x14ac:dyDescent="0.25">
      <c r="B236" s="1">
        <v>45352</v>
      </c>
      <c r="C236" s="2" t="str">
        <f>TEXT(Tabela1[[#This Row],[DATA]],"mmm")</f>
        <v>mar</v>
      </c>
      <c r="D236" s="2">
        <v>0.70833333333333337</v>
      </c>
      <c r="E236" t="s">
        <v>49</v>
      </c>
      <c r="F236" s="4" t="s">
        <v>16</v>
      </c>
      <c r="G236" s="4">
        <v>200</v>
      </c>
      <c r="H236" t="s">
        <v>33</v>
      </c>
      <c r="I236" t="s">
        <v>318</v>
      </c>
      <c r="J236">
        <v>36</v>
      </c>
    </row>
    <row r="237" spans="2:10" x14ac:dyDescent="0.25">
      <c r="B237" s="1">
        <v>45352</v>
      </c>
      <c r="C237" s="2" t="str">
        <f>TEXT(Tabela1[[#This Row],[DATA]],"mmm")</f>
        <v>mar</v>
      </c>
      <c r="D237" s="2">
        <v>0.72916666666666663</v>
      </c>
      <c r="E237" t="s">
        <v>7</v>
      </c>
      <c r="F237" s="4" t="s">
        <v>30</v>
      </c>
      <c r="G237" s="4">
        <v>60</v>
      </c>
      <c r="H237" t="s">
        <v>32</v>
      </c>
      <c r="I237" t="s">
        <v>318</v>
      </c>
      <c r="J237">
        <v>36</v>
      </c>
    </row>
    <row r="238" spans="2:10" x14ac:dyDescent="0.25">
      <c r="B238" s="1">
        <v>45353</v>
      </c>
      <c r="C238" s="2" t="str">
        <f>TEXT(Tabela1[[#This Row],[DATA]],"mmm")</f>
        <v>mar</v>
      </c>
      <c r="D238" s="2">
        <v>0.375</v>
      </c>
      <c r="E238" t="s">
        <v>28</v>
      </c>
      <c r="F238" s="4" t="s">
        <v>16</v>
      </c>
      <c r="G238" s="4">
        <v>200</v>
      </c>
      <c r="H238" t="s">
        <v>32</v>
      </c>
      <c r="I238" t="s">
        <v>318</v>
      </c>
      <c r="J238">
        <v>36</v>
      </c>
    </row>
    <row r="239" spans="2:10" x14ac:dyDescent="0.25">
      <c r="B239" s="1">
        <v>45353</v>
      </c>
      <c r="C239" s="2" t="str">
        <f>TEXT(Tabela1[[#This Row],[DATA]],"mmm")</f>
        <v>mar</v>
      </c>
      <c r="D239" s="2">
        <v>0.41666666666666669</v>
      </c>
      <c r="E239" t="s">
        <v>46</v>
      </c>
      <c r="F239" s="4" t="s">
        <v>30</v>
      </c>
      <c r="G239" s="4">
        <v>100</v>
      </c>
      <c r="H239" t="s">
        <v>34</v>
      </c>
      <c r="I239" t="s">
        <v>318</v>
      </c>
      <c r="J239">
        <v>36</v>
      </c>
    </row>
    <row r="240" spans="2:10" x14ac:dyDescent="0.25">
      <c r="B240" s="1">
        <v>45353</v>
      </c>
      <c r="C240" s="2" t="str">
        <f>TEXT(Tabela1[[#This Row],[DATA]],"mmm")</f>
        <v>mar</v>
      </c>
      <c r="D240" s="2">
        <v>0.5</v>
      </c>
      <c r="E240" t="s">
        <v>251</v>
      </c>
      <c r="F240" s="4" t="s">
        <v>19</v>
      </c>
      <c r="G240" s="4">
        <v>65</v>
      </c>
      <c r="H240" t="s">
        <v>33</v>
      </c>
      <c r="I240" t="s">
        <v>318</v>
      </c>
      <c r="J240">
        <v>36</v>
      </c>
    </row>
    <row r="241" spans="2:10" x14ac:dyDescent="0.25">
      <c r="B241" s="1">
        <v>45353</v>
      </c>
      <c r="C241" s="2" t="str">
        <f>TEXT(Tabela1[[#This Row],[DATA]],"mmm")</f>
        <v>mar</v>
      </c>
      <c r="D241" s="2">
        <v>0.54166666666666663</v>
      </c>
      <c r="E241" t="s">
        <v>252</v>
      </c>
      <c r="F241" s="4" t="s">
        <v>14</v>
      </c>
      <c r="G241" s="4">
        <v>32</v>
      </c>
      <c r="H241" t="s">
        <v>33</v>
      </c>
      <c r="I241" t="s">
        <v>318</v>
      </c>
      <c r="J241">
        <v>36</v>
      </c>
    </row>
    <row r="242" spans="2:10" x14ac:dyDescent="0.25">
      <c r="B242" s="1">
        <v>45353</v>
      </c>
      <c r="C242" s="2" t="str">
        <f>TEXT(Tabela1[[#This Row],[DATA]],"mmm")</f>
        <v>mar</v>
      </c>
      <c r="D242" s="2">
        <v>0.5625</v>
      </c>
      <c r="E242" t="s">
        <v>253</v>
      </c>
      <c r="F242" s="4" t="s">
        <v>6</v>
      </c>
      <c r="G242" s="4">
        <v>75</v>
      </c>
      <c r="H242" t="s">
        <v>32</v>
      </c>
      <c r="I242" t="s">
        <v>318</v>
      </c>
      <c r="J242">
        <v>40</v>
      </c>
    </row>
    <row r="243" spans="2:10" x14ac:dyDescent="0.25">
      <c r="B243" s="1">
        <v>45353</v>
      </c>
      <c r="C243" s="2" t="str">
        <f>TEXT(Tabela1[[#This Row],[DATA]],"mmm")</f>
        <v>mar</v>
      </c>
      <c r="D243" s="2">
        <v>0.58333333333333337</v>
      </c>
      <c r="E243" t="s">
        <v>254</v>
      </c>
      <c r="F243" s="4" t="s">
        <v>30</v>
      </c>
      <c r="G243" s="4">
        <v>190</v>
      </c>
      <c r="H243" t="s">
        <v>32</v>
      </c>
      <c r="I243" t="s">
        <v>318</v>
      </c>
      <c r="J243">
        <v>40</v>
      </c>
    </row>
    <row r="244" spans="2:10" x14ac:dyDescent="0.25">
      <c r="B244" s="1">
        <v>45353</v>
      </c>
      <c r="C244" s="2" t="str">
        <f>TEXT(Tabela1[[#This Row],[DATA]],"mmm")</f>
        <v>mar</v>
      </c>
      <c r="D244" s="2">
        <v>0.66666666666666663</v>
      </c>
      <c r="E244" t="s">
        <v>52</v>
      </c>
      <c r="F244" s="4" t="s">
        <v>16</v>
      </c>
      <c r="G244" s="4">
        <v>235</v>
      </c>
      <c r="H244" t="s">
        <v>32</v>
      </c>
      <c r="I244" t="s">
        <v>318</v>
      </c>
      <c r="J244">
        <v>40</v>
      </c>
    </row>
    <row r="245" spans="2:10" x14ac:dyDescent="0.25">
      <c r="B245" s="1">
        <v>45353</v>
      </c>
      <c r="C245" s="2" t="str">
        <f>TEXT(Tabela1[[#This Row],[DATA]],"mmm")</f>
        <v>mar</v>
      </c>
      <c r="D245" s="2">
        <v>0.6875</v>
      </c>
      <c r="E245" t="s">
        <v>238</v>
      </c>
      <c r="F245" s="4" t="s">
        <v>30</v>
      </c>
      <c r="G245" s="4">
        <v>60</v>
      </c>
      <c r="H245" t="s">
        <v>33</v>
      </c>
      <c r="I245" t="s">
        <v>318</v>
      </c>
      <c r="J245">
        <v>40</v>
      </c>
    </row>
    <row r="246" spans="2:10" x14ac:dyDescent="0.25">
      <c r="B246" s="1">
        <v>45354</v>
      </c>
      <c r="C246" s="2" t="str">
        <f>TEXT(Tabela1[[#This Row],[DATA]],"mmm")</f>
        <v>mar</v>
      </c>
      <c r="D246" s="2">
        <v>0.35416666666666669</v>
      </c>
      <c r="E246" t="s">
        <v>86</v>
      </c>
      <c r="F246" s="4" t="s">
        <v>30</v>
      </c>
      <c r="G246" s="4">
        <v>60</v>
      </c>
      <c r="H246" t="s">
        <v>32</v>
      </c>
      <c r="I246" t="s">
        <v>318</v>
      </c>
      <c r="J246">
        <v>40</v>
      </c>
    </row>
    <row r="247" spans="2:10" x14ac:dyDescent="0.25">
      <c r="B247" s="1">
        <v>45354</v>
      </c>
      <c r="C247" s="2" t="str">
        <f>TEXT(Tabela1[[#This Row],[DATA]],"mmm")</f>
        <v>mar</v>
      </c>
      <c r="D247" s="2">
        <v>0.4375</v>
      </c>
      <c r="E247" t="s">
        <v>255</v>
      </c>
      <c r="F247" s="4" t="s">
        <v>68</v>
      </c>
      <c r="G247" s="4">
        <v>200</v>
      </c>
      <c r="H247" t="s">
        <v>32</v>
      </c>
      <c r="I247" t="s">
        <v>318</v>
      </c>
      <c r="J247">
        <v>40</v>
      </c>
    </row>
    <row r="248" spans="2:10" x14ac:dyDescent="0.25">
      <c r="B248" s="1">
        <v>45354</v>
      </c>
      <c r="C248" s="2" t="str">
        <f>TEXT(Tabela1[[#This Row],[DATA]],"mmm")</f>
        <v>mar</v>
      </c>
      <c r="D248" s="2">
        <v>0.4375</v>
      </c>
      <c r="E248" t="s">
        <v>256</v>
      </c>
      <c r="F248" s="4" t="s">
        <v>68</v>
      </c>
      <c r="G248" s="4">
        <v>100</v>
      </c>
      <c r="H248" t="s">
        <v>32</v>
      </c>
      <c r="I248" t="s">
        <v>318</v>
      </c>
      <c r="J248">
        <v>40</v>
      </c>
    </row>
    <row r="249" spans="2:10" x14ac:dyDescent="0.25">
      <c r="B249" s="1">
        <v>45356</v>
      </c>
      <c r="C249" s="2" t="str">
        <f>TEXT(Tabela1[[#This Row],[DATA]],"mmm")</f>
        <v>mar</v>
      </c>
      <c r="D249" s="2">
        <v>0.39583333333333331</v>
      </c>
      <c r="E249" t="s">
        <v>257</v>
      </c>
      <c r="F249" s="4" t="s">
        <v>14</v>
      </c>
      <c r="G249" s="4">
        <v>30</v>
      </c>
      <c r="H249" t="s">
        <v>33</v>
      </c>
      <c r="I249" t="s">
        <v>318</v>
      </c>
      <c r="J249">
        <v>40</v>
      </c>
    </row>
    <row r="250" spans="2:10" x14ac:dyDescent="0.25">
      <c r="B250" s="1">
        <v>45356</v>
      </c>
      <c r="C250" s="2" t="str">
        <f>TEXT(Tabela1[[#This Row],[DATA]],"mmm")</f>
        <v>mar</v>
      </c>
      <c r="D250" s="2">
        <v>0.39583333333333331</v>
      </c>
      <c r="E250" t="s">
        <v>124</v>
      </c>
      <c r="F250" s="4" t="s">
        <v>6</v>
      </c>
      <c r="G250" s="4">
        <v>90</v>
      </c>
      <c r="H250" t="s">
        <v>33</v>
      </c>
      <c r="I250" t="s">
        <v>318</v>
      </c>
      <c r="J250">
        <v>40</v>
      </c>
    </row>
    <row r="251" spans="2:10" x14ac:dyDescent="0.25">
      <c r="B251" s="1">
        <v>45356</v>
      </c>
      <c r="C251" s="2" t="str">
        <f>TEXT(Tabela1[[#This Row],[DATA]],"mmm")</f>
        <v>mar</v>
      </c>
      <c r="D251" s="2">
        <v>0.5625</v>
      </c>
      <c r="E251" t="s">
        <v>258</v>
      </c>
      <c r="F251" s="4" t="s">
        <v>16</v>
      </c>
      <c r="G251" s="4">
        <v>130</v>
      </c>
      <c r="H251" t="s">
        <v>34</v>
      </c>
      <c r="I251" t="s">
        <v>318</v>
      </c>
      <c r="J251">
        <v>40</v>
      </c>
    </row>
    <row r="252" spans="2:10" x14ac:dyDescent="0.25">
      <c r="B252" s="1">
        <v>45356</v>
      </c>
      <c r="C252" s="2" t="str">
        <f>TEXT(Tabela1[[#This Row],[DATA]],"mmm")</f>
        <v>mar</v>
      </c>
      <c r="D252" s="2">
        <v>0.66666666666666663</v>
      </c>
      <c r="E252" t="s">
        <v>259</v>
      </c>
      <c r="F252" s="4" t="s">
        <v>68</v>
      </c>
      <c r="G252" s="4">
        <v>25</v>
      </c>
      <c r="H252" t="s">
        <v>33</v>
      </c>
      <c r="I252" t="s">
        <v>318</v>
      </c>
      <c r="J252">
        <v>42</v>
      </c>
    </row>
    <row r="253" spans="2:10" x14ac:dyDescent="0.25">
      <c r="B253" s="1">
        <v>45356</v>
      </c>
      <c r="C253" s="2" t="str">
        <f>TEXT(Tabela1[[#This Row],[DATA]],"mmm")</f>
        <v>mar</v>
      </c>
      <c r="D253" s="2">
        <v>0.6875</v>
      </c>
      <c r="E253" t="s">
        <v>260</v>
      </c>
      <c r="F253" s="4" t="s">
        <v>269</v>
      </c>
      <c r="G253" s="4">
        <v>150</v>
      </c>
      <c r="H253" t="s">
        <v>34</v>
      </c>
      <c r="I253" t="s">
        <v>318</v>
      </c>
      <c r="J253">
        <v>42</v>
      </c>
    </row>
    <row r="254" spans="2:10" x14ac:dyDescent="0.25">
      <c r="B254" s="1">
        <v>45356</v>
      </c>
      <c r="C254" s="2" t="str">
        <f>TEXT(Tabela1[[#This Row],[DATA]],"mmm")</f>
        <v>mar</v>
      </c>
      <c r="D254" s="2">
        <v>0.6875</v>
      </c>
      <c r="E254" t="s">
        <v>175</v>
      </c>
      <c r="F254" s="4" t="s">
        <v>14</v>
      </c>
      <c r="G254" s="4">
        <v>30</v>
      </c>
      <c r="H254" t="s">
        <v>32</v>
      </c>
      <c r="I254" t="s">
        <v>318</v>
      </c>
      <c r="J254">
        <v>42</v>
      </c>
    </row>
    <row r="255" spans="2:10" x14ac:dyDescent="0.25">
      <c r="B255" s="1">
        <v>45356</v>
      </c>
      <c r="C255" s="2" t="str">
        <f>TEXT(Tabela1[[#This Row],[DATA]],"mmm")</f>
        <v>mar</v>
      </c>
      <c r="D255" s="2">
        <v>0.72916666666666663</v>
      </c>
      <c r="E255" t="s">
        <v>261</v>
      </c>
      <c r="F255" s="4" t="s">
        <v>10</v>
      </c>
      <c r="G255" s="4">
        <v>25</v>
      </c>
      <c r="H255" t="s">
        <v>33</v>
      </c>
      <c r="I255" t="s">
        <v>318</v>
      </c>
      <c r="J255">
        <v>42</v>
      </c>
    </row>
    <row r="256" spans="2:10" x14ac:dyDescent="0.25">
      <c r="B256" s="1">
        <v>45357</v>
      </c>
      <c r="C256" s="2" t="str">
        <f>TEXT(Tabela1[[#This Row],[DATA]],"mmm")</f>
        <v>mar</v>
      </c>
      <c r="D256" s="2">
        <v>0.39583333333333331</v>
      </c>
      <c r="E256" t="s">
        <v>262</v>
      </c>
      <c r="F256" s="4" t="s">
        <v>6</v>
      </c>
      <c r="G256" s="4">
        <v>75</v>
      </c>
      <c r="H256" t="s">
        <v>33</v>
      </c>
      <c r="I256" t="s">
        <v>318</v>
      </c>
      <c r="J256">
        <v>42</v>
      </c>
    </row>
    <row r="257" spans="2:10" x14ac:dyDescent="0.25">
      <c r="B257" s="1">
        <v>45357</v>
      </c>
      <c r="C257" s="2" t="str">
        <f>TEXT(Tabela1[[#This Row],[DATA]],"mmm")</f>
        <v>mar</v>
      </c>
      <c r="D257" s="2">
        <v>0.39583333333333331</v>
      </c>
      <c r="E257" t="s">
        <v>52</v>
      </c>
      <c r="F257" s="4" t="s">
        <v>14</v>
      </c>
      <c r="G257" s="4">
        <v>30</v>
      </c>
      <c r="H257" t="s">
        <v>33</v>
      </c>
      <c r="I257" t="s">
        <v>318</v>
      </c>
      <c r="J257">
        <v>42</v>
      </c>
    </row>
    <row r="258" spans="2:10" x14ac:dyDescent="0.25">
      <c r="B258" s="1">
        <v>45357</v>
      </c>
      <c r="C258" s="2" t="str">
        <f>TEXT(Tabela1[[#This Row],[DATA]],"mmm")</f>
        <v>mar</v>
      </c>
      <c r="D258" s="2">
        <v>0.58333333333333337</v>
      </c>
      <c r="E258" t="s">
        <v>46</v>
      </c>
      <c r="F258" s="4" t="s">
        <v>30</v>
      </c>
      <c r="G258" s="4">
        <v>25</v>
      </c>
      <c r="H258" t="s">
        <v>32</v>
      </c>
      <c r="I258" t="s">
        <v>318</v>
      </c>
      <c r="J258">
        <v>42</v>
      </c>
    </row>
    <row r="259" spans="2:10" x14ac:dyDescent="0.25">
      <c r="B259" s="1">
        <v>45357</v>
      </c>
      <c r="C259" s="2" t="str">
        <f>TEXT(Tabela1[[#This Row],[DATA]],"mmm")</f>
        <v>mar</v>
      </c>
      <c r="D259" s="2">
        <v>0.58333333333333337</v>
      </c>
      <c r="E259" t="s">
        <v>21</v>
      </c>
      <c r="F259" s="4" t="s">
        <v>55</v>
      </c>
      <c r="G259" s="4">
        <v>80</v>
      </c>
      <c r="H259" t="s">
        <v>33</v>
      </c>
      <c r="I259" t="s">
        <v>318</v>
      </c>
      <c r="J259">
        <v>42</v>
      </c>
    </row>
    <row r="260" spans="2:10" x14ac:dyDescent="0.25">
      <c r="B260" s="1">
        <v>45357</v>
      </c>
      <c r="C260" s="2" t="str">
        <f>TEXT(Tabela1[[#This Row],[DATA]],"mmm")</f>
        <v>mar</v>
      </c>
      <c r="D260" s="2">
        <v>0.625</v>
      </c>
      <c r="E260" t="s">
        <v>114</v>
      </c>
      <c r="F260" s="4" t="s">
        <v>10</v>
      </c>
      <c r="G260" s="4">
        <v>25</v>
      </c>
      <c r="H260" t="s">
        <v>34</v>
      </c>
      <c r="I260" t="s">
        <v>318</v>
      </c>
      <c r="J260">
        <v>42</v>
      </c>
    </row>
    <row r="261" spans="2:10" x14ac:dyDescent="0.25">
      <c r="B261" s="1">
        <v>45357</v>
      </c>
      <c r="C261" s="2" t="str">
        <f>TEXT(Tabela1[[#This Row],[DATA]],"mmm")</f>
        <v>mar</v>
      </c>
      <c r="D261" s="2">
        <v>0.70833333333333337</v>
      </c>
      <c r="E261" t="s">
        <v>50</v>
      </c>
      <c r="F261" s="4" t="s">
        <v>30</v>
      </c>
      <c r="G261" s="4">
        <v>50</v>
      </c>
      <c r="H261" t="s">
        <v>32</v>
      </c>
      <c r="I261" t="s">
        <v>320</v>
      </c>
      <c r="J261">
        <v>42</v>
      </c>
    </row>
    <row r="262" spans="2:10" x14ac:dyDescent="0.25">
      <c r="B262" s="1">
        <v>45357</v>
      </c>
      <c r="C262" s="2" t="str">
        <f>TEXT(Tabela1[[#This Row],[DATA]],"mmm")</f>
        <v>mar</v>
      </c>
      <c r="D262" s="2">
        <v>0.77083333333333337</v>
      </c>
      <c r="E262" t="s">
        <v>23</v>
      </c>
      <c r="F262" s="4" t="s">
        <v>16</v>
      </c>
      <c r="G262" s="4">
        <v>130</v>
      </c>
      <c r="H262" t="s">
        <v>32</v>
      </c>
      <c r="I262" t="s">
        <v>320</v>
      </c>
      <c r="J262">
        <v>16</v>
      </c>
    </row>
    <row r="263" spans="2:10" x14ac:dyDescent="0.25">
      <c r="B263" s="1">
        <v>45358</v>
      </c>
      <c r="C263" s="2" t="str">
        <f>TEXT(Tabela1[[#This Row],[DATA]],"mmm")</f>
        <v>mar</v>
      </c>
      <c r="D263" s="2">
        <v>0.39583333333333331</v>
      </c>
      <c r="E263" t="s">
        <v>263</v>
      </c>
      <c r="F263" s="4" t="s">
        <v>55</v>
      </c>
      <c r="G263" s="4">
        <v>70</v>
      </c>
      <c r="H263" t="s">
        <v>33</v>
      </c>
      <c r="I263" t="s">
        <v>320</v>
      </c>
      <c r="J263">
        <v>16</v>
      </c>
    </row>
    <row r="264" spans="2:10" x14ac:dyDescent="0.25">
      <c r="B264" s="1">
        <v>45358</v>
      </c>
      <c r="C264" s="2" t="str">
        <f>TEXT(Tabela1[[#This Row],[DATA]],"mmm")</f>
        <v>mar</v>
      </c>
      <c r="D264" s="2">
        <v>0.39583333333333331</v>
      </c>
      <c r="E264" t="s">
        <v>136</v>
      </c>
      <c r="F264" s="4" t="s">
        <v>30</v>
      </c>
      <c r="G264" s="4">
        <v>50</v>
      </c>
      <c r="H264" t="s">
        <v>32</v>
      </c>
      <c r="I264" t="s">
        <v>320</v>
      </c>
      <c r="J264">
        <v>16</v>
      </c>
    </row>
    <row r="265" spans="2:10" x14ac:dyDescent="0.25">
      <c r="B265" s="1">
        <v>45358</v>
      </c>
      <c r="C265" s="2" t="str">
        <f>TEXT(Tabela1[[#This Row],[DATA]],"mmm")</f>
        <v>mar</v>
      </c>
      <c r="D265" s="2">
        <v>0.5</v>
      </c>
      <c r="E265" t="s">
        <v>9</v>
      </c>
      <c r="F265" s="4" t="s">
        <v>10</v>
      </c>
      <c r="G265" s="4">
        <v>25</v>
      </c>
      <c r="H265" t="s">
        <v>33</v>
      </c>
      <c r="I265" t="s">
        <v>320</v>
      </c>
      <c r="J265">
        <v>16</v>
      </c>
    </row>
    <row r="266" spans="2:10" x14ac:dyDescent="0.25">
      <c r="B266" s="1">
        <v>45358</v>
      </c>
      <c r="C266" s="2" t="str">
        <f>TEXT(Tabela1[[#This Row],[DATA]],"mmm")</f>
        <v>mar</v>
      </c>
      <c r="D266" s="2">
        <v>0.58333333333333337</v>
      </c>
      <c r="E266" t="s">
        <v>94</v>
      </c>
      <c r="F266" s="4" t="s">
        <v>30</v>
      </c>
      <c r="G266" s="4">
        <v>50</v>
      </c>
      <c r="H266" t="s">
        <v>33</v>
      </c>
      <c r="I266" t="s">
        <v>320</v>
      </c>
      <c r="J266">
        <v>16</v>
      </c>
    </row>
    <row r="267" spans="2:10" x14ac:dyDescent="0.25">
      <c r="B267" s="1">
        <v>45358</v>
      </c>
      <c r="C267" s="2" t="str">
        <f>TEXT(Tabela1[[#This Row],[DATA]],"mmm")</f>
        <v>mar</v>
      </c>
      <c r="D267" s="2">
        <v>0.60416666666666663</v>
      </c>
      <c r="E267" t="s">
        <v>264</v>
      </c>
      <c r="F267" s="4" t="s">
        <v>55</v>
      </c>
      <c r="G267" s="4">
        <v>80</v>
      </c>
      <c r="H267" t="s">
        <v>32</v>
      </c>
      <c r="I267" t="s">
        <v>320</v>
      </c>
      <c r="J267">
        <v>16</v>
      </c>
    </row>
    <row r="268" spans="2:10" x14ac:dyDescent="0.25">
      <c r="B268" s="1">
        <v>45358</v>
      </c>
      <c r="C268" s="2" t="str">
        <f>TEXT(Tabela1[[#This Row],[DATA]],"mmm")</f>
        <v>mar</v>
      </c>
      <c r="D268" s="2">
        <v>0.66666666666666663</v>
      </c>
      <c r="E268" t="s">
        <v>72</v>
      </c>
      <c r="F268" s="4" t="s">
        <v>10</v>
      </c>
      <c r="G268" s="4">
        <v>25</v>
      </c>
      <c r="H268" t="s">
        <v>33</v>
      </c>
      <c r="I268" t="s">
        <v>320</v>
      </c>
      <c r="J268">
        <v>16</v>
      </c>
    </row>
    <row r="269" spans="2:10" x14ac:dyDescent="0.25">
      <c r="B269" s="1">
        <v>45358</v>
      </c>
      <c r="C269" s="2" t="str">
        <f>TEXT(Tabela1[[#This Row],[DATA]],"mmm")</f>
        <v>mar</v>
      </c>
      <c r="D269" s="2">
        <v>0.72916666666666663</v>
      </c>
      <c r="E269" t="s">
        <v>52</v>
      </c>
      <c r="F269" s="4" t="s">
        <v>10</v>
      </c>
      <c r="G269" s="4">
        <v>25</v>
      </c>
      <c r="H269" t="s">
        <v>33</v>
      </c>
      <c r="I269" t="s">
        <v>320</v>
      </c>
      <c r="J269">
        <v>16</v>
      </c>
    </row>
    <row r="270" spans="2:10" x14ac:dyDescent="0.25">
      <c r="B270" s="1">
        <v>45359</v>
      </c>
      <c r="C270" s="2" t="str">
        <f>TEXT(Tabela1[[#This Row],[DATA]],"mmm")</f>
        <v>mar</v>
      </c>
      <c r="D270" s="2">
        <v>0.45833333333333331</v>
      </c>
      <c r="E270" t="s">
        <v>265</v>
      </c>
      <c r="F270" s="4" t="s">
        <v>68</v>
      </c>
      <c r="G270" s="4">
        <v>80</v>
      </c>
      <c r="H270" t="s">
        <v>33</v>
      </c>
      <c r="I270" t="s">
        <v>320</v>
      </c>
      <c r="J270">
        <v>16</v>
      </c>
    </row>
    <row r="271" spans="2:10" x14ac:dyDescent="0.25">
      <c r="B271" s="1">
        <v>45359</v>
      </c>
      <c r="C271" s="2" t="str">
        <f>TEXT(Tabela1[[#This Row],[DATA]],"mmm")</f>
        <v>mar</v>
      </c>
      <c r="D271" s="2">
        <v>0.5625</v>
      </c>
      <c r="E271" t="s">
        <v>266</v>
      </c>
      <c r="F271" s="4" t="s">
        <v>68</v>
      </c>
      <c r="G271" s="4">
        <v>80</v>
      </c>
      <c r="H271" t="s">
        <v>33</v>
      </c>
      <c r="I271" t="s">
        <v>320</v>
      </c>
      <c r="J271">
        <v>16</v>
      </c>
    </row>
    <row r="272" spans="2:10" x14ac:dyDescent="0.25">
      <c r="B272" s="1">
        <v>45359</v>
      </c>
      <c r="C272" s="2" t="str">
        <f>TEXT(Tabela1[[#This Row],[DATA]],"mmm")</f>
        <v>mar</v>
      </c>
      <c r="D272" s="2">
        <v>0.60416666666666663</v>
      </c>
      <c r="E272" t="s">
        <v>267</v>
      </c>
      <c r="F272" s="4" t="s">
        <v>30</v>
      </c>
      <c r="G272" s="4">
        <v>50</v>
      </c>
      <c r="H272" t="s">
        <v>32</v>
      </c>
      <c r="I272" t="s">
        <v>320</v>
      </c>
      <c r="J272">
        <v>16</v>
      </c>
    </row>
    <row r="273" spans="2:10" x14ac:dyDescent="0.25">
      <c r="B273" s="1">
        <v>45359</v>
      </c>
      <c r="C273" s="2" t="str">
        <f>TEXT(Tabela1[[#This Row],[DATA]],"mmm")</f>
        <v>mar</v>
      </c>
      <c r="D273" s="2">
        <v>0.66666666666666663</v>
      </c>
      <c r="E273" t="s">
        <v>111</v>
      </c>
      <c r="F273" s="4" t="s">
        <v>14</v>
      </c>
      <c r="G273" s="4">
        <v>75</v>
      </c>
      <c r="H273" t="s">
        <v>32</v>
      </c>
      <c r="I273" t="s">
        <v>320</v>
      </c>
      <c r="J273">
        <v>16</v>
      </c>
    </row>
    <row r="274" spans="2:10" x14ac:dyDescent="0.25">
      <c r="B274" s="1">
        <v>45359</v>
      </c>
      <c r="C274" s="2" t="str">
        <f>TEXT(Tabela1[[#This Row],[DATA]],"mmm")</f>
        <v>mar</v>
      </c>
      <c r="D274" s="2">
        <v>0.72916666666666663</v>
      </c>
      <c r="E274" t="s">
        <v>29</v>
      </c>
      <c r="F274" s="4" t="s">
        <v>10</v>
      </c>
      <c r="G274" s="4">
        <v>25</v>
      </c>
      <c r="H274" t="s">
        <v>33</v>
      </c>
      <c r="I274" t="s">
        <v>320</v>
      </c>
      <c r="J274">
        <v>16</v>
      </c>
    </row>
    <row r="275" spans="2:10" x14ac:dyDescent="0.25">
      <c r="B275" s="1">
        <v>45359</v>
      </c>
      <c r="C275" s="2" t="str">
        <f>TEXT(Tabela1[[#This Row],[DATA]],"mmm")</f>
        <v>mar</v>
      </c>
      <c r="D275" s="2">
        <v>0.75</v>
      </c>
      <c r="E275" t="s">
        <v>268</v>
      </c>
      <c r="F275" s="4" t="s">
        <v>269</v>
      </c>
      <c r="G275" s="4">
        <v>180</v>
      </c>
      <c r="H275" t="s">
        <v>33</v>
      </c>
      <c r="I275" t="s">
        <v>320</v>
      </c>
      <c r="J275">
        <v>18</v>
      </c>
    </row>
    <row r="276" spans="2:10" x14ac:dyDescent="0.25">
      <c r="B276" s="1">
        <v>45359</v>
      </c>
      <c r="C276" s="2" t="str">
        <f>TEXT(Tabela1[[#This Row],[DATA]],"mmm")</f>
        <v>mar</v>
      </c>
      <c r="D276" s="2">
        <v>0.75</v>
      </c>
      <c r="E276" t="s">
        <v>270</v>
      </c>
      <c r="F276" s="4" t="s">
        <v>30</v>
      </c>
      <c r="G276" s="4">
        <v>50</v>
      </c>
      <c r="H276" t="s">
        <v>33</v>
      </c>
      <c r="I276" t="s">
        <v>320</v>
      </c>
      <c r="J276">
        <v>18</v>
      </c>
    </row>
    <row r="277" spans="2:10" x14ac:dyDescent="0.25">
      <c r="B277" s="1">
        <v>45360</v>
      </c>
      <c r="C277" s="2" t="str">
        <f>TEXT(Tabela1[[#This Row],[DATA]],"mmm")</f>
        <v>mar</v>
      </c>
      <c r="D277" s="2">
        <v>0.375</v>
      </c>
      <c r="E277" t="s">
        <v>44</v>
      </c>
      <c r="F277" s="4" t="s">
        <v>16</v>
      </c>
      <c r="G277" s="4">
        <v>140</v>
      </c>
      <c r="H277" t="s">
        <v>32</v>
      </c>
      <c r="I277" t="s">
        <v>320</v>
      </c>
      <c r="J277">
        <v>18</v>
      </c>
    </row>
    <row r="278" spans="2:10" x14ac:dyDescent="0.25">
      <c r="B278" s="1">
        <v>45360</v>
      </c>
      <c r="C278" s="2" t="str">
        <f>TEXT(Tabela1[[#This Row],[DATA]],"mmm")</f>
        <v>mar</v>
      </c>
      <c r="D278" s="2">
        <v>0.375</v>
      </c>
      <c r="E278" t="s">
        <v>100</v>
      </c>
      <c r="F278" s="4" t="s">
        <v>30</v>
      </c>
      <c r="G278" s="4">
        <v>105</v>
      </c>
      <c r="H278" t="s">
        <v>32</v>
      </c>
      <c r="I278" t="s">
        <v>320</v>
      </c>
      <c r="J278">
        <v>18</v>
      </c>
    </row>
    <row r="279" spans="2:10" x14ac:dyDescent="0.25">
      <c r="B279" s="1">
        <v>45360</v>
      </c>
      <c r="C279" s="2" t="str">
        <f>TEXT(Tabela1[[#This Row],[DATA]],"mmm")</f>
        <v>mar</v>
      </c>
      <c r="D279" s="2">
        <v>0.47916666666666669</v>
      </c>
      <c r="E279" t="s">
        <v>271</v>
      </c>
      <c r="F279" s="4" t="s">
        <v>30</v>
      </c>
      <c r="G279" s="4">
        <v>50</v>
      </c>
      <c r="H279" t="s">
        <v>34</v>
      </c>
      <c r="I279" t="s">
        <v>320</v>
      </c>
      <c r="J279">
        <v>18</v>
      </c>
    </row>
    <row r="280" spans="2:10" x14ac:dyDescent="0.25">
      <c r="B280" s="1">
        <v>45360</v>
      </c>
      <c r="C280" s="2" t="str">
        <f>TEXT(Tabela1[[#This Row],[DATA]],"mmm")</f>
        <v>mar</v>
      </c>
      <c r="D280" s="2">
        <v>0.5625</v>
      </c>
      <c r="E280" t="s">
        <v>20</v>
      </c>
      <c r="F280" s="4" t="s">
        <v>16</v>
      </c>
      <c r="G280" s="4">
        <v>130</v>
      </c>
      <c r="H280" t="s">
        <v>32</v>
      </c>
      <c r="I280" t="s">
        <v>320</v>
      </c>
      <c r="J280">
        <v>18</v>
      </c>
    </row>
    <row r="281" spans="2:10" x14ac:dyDescent="0.25">
      <c r="B281" s="1">
        <v>45360</v>
      </c>
      <c r="C281" s="2" t="str">
        <f>TEXT(Tabela1[[#This Row],[DATA]],"mmm")</f>
        <v>mar</v>
      </c>
      <c r="D281" s="2">
        <v>0.625</v>
      </c>
      <c r="E281" t="s">
        <v>139</v>
      </c>
      <c r="F281" s="4" t="s">
        <v>14</v>
      </c>
      <c r="G281" s="4">
        <v>30</v>
      </c>
      <c r="H281" t="s">
        <v>33</v>
      </c>
      <c r="I281" t="s">
        <v>320</v>
      </c>
      <c r="J281">
        <v>18</v>
      </c>
    </row>
    <row r="282" spans="2:10" x14ac:dyDescent="0.25">
      <c r="B282" s="1">
        <v>45360</v>
      </c>
      <c r="C282" s="2" t="str">
        <f>TEXT(Tabela1[[#This Row],[DATA]],"mmm")</f>
        <v>mar</v>
      </c>
      <c r="D282" s="2">
        <v>0.64583333333333337</v>
      </c>
      <c r="E282" t="s">
        <v>272</v>
      </c>
      <c r="F282" s="4" t="s">
        <v>30</v>
      </c>
      <c r="G282" s="4">
        <v>50</v>
      </c>
      <c r="H282" t="s">
        <v>32</v>
      </c>
      <c r="I282" t="s">
        <v>320</v>
      </c>
      <c r="J282">
        <v>18</v>
      </c>
    </row>
    <row r="283" spans="2:10" x14ac:dyDescent="0.25">
      <c r="B283" s="1">
        <v>45360</v>
      </c>
      <c r="C283" s="2" t="str">
        <f>TEXT(Tabela1[[#This Row],[DATA]],"mmm")</f>
        <v>mar</v>
      </c>
      <c r="D283" s="2">
        <v>0.66666666666666663</v>
      </c>
      <c r="E283" t="s">
        <v>273</v>
      </c>
      <c r="F283" s="4" t="s">
        <v>16</v>
      </c>
      <c r="G283" s="4">
        <v>130</v>
      </c>
      <c r="H283" t="s">
        <v>33</v>
      </c>
      <c r="I283" t="s">
        <v>320</v>
      </c>
      <c r="J283">
        <v>20</v>
      </c>
    </row>
    <row r="284" spans="2:10" x14ac:dyDescent="0.25">
      <c r="B284" s="1">
        <v>45360</v>
      </c>
      <c r="C284" s="2" t="str">
        <f>TEXT(Tabela1[[#This Row],[DATA]],"mmm")</f>
        <v>mar</v>
      </c>
      <c r="D284" s="2">
        <v>0.6875</v>
      </c>
      <c r="E284" t="s">
        <v>274</v>
      </c>
      <c r="F284" s="4" t="s">
        <v>10</v>
      </c>
      <c r="G284" s="4">
        <v>25</v>
      </c>
      <c r="H284" t="s">
        <v>32</v>
      </c>
      <c r="I284" t="s">
        <v>320</v>
      </c>
      <c r="J284">
        <v>20</v>
      </c>
    </row>
    <row r="285" spans="2:10" x14ac:dyDescent="0.25">
      <c r="B285" s="1">
        <v>45360</v>
      </c>
      <c r="C285" s="2" t="str">
        <f>TEXT(Tabela1[[#This Row],[DATA]],"mmm")</f>
        <v>mar</v>
      </c>
      <c r="D285" s="2">
        <v>0.75</v>
      </c>
      <c r="E285" t="s">
        <v>135</v>
      </c>
      <c r="F285" s="4" t="s">
        <v>6</v>
      </c>
      <c r="G285" s="4">
        <v>105</v>
      </c>
      <c r="H285" t="s">
        <v>32</v>
      </c>
      <c r="I285" t="s">
        <v>320</v>
      </c>
      <c r="J285">
        <v>20</v>
      </c>
    </row>
    <row r="286" spans="2:10" x14ac:dyDescent="0.25">
      <c r="B286" s="1">
        <v>45363</v>
      </c>
      <c r="C286" s="2" t="str">
        <f>TEXT(Tabela1[[#This Row],[DATA]],"mmm")</f>
        <v>mar</v>
      </c>
      <c r="D286" s="2">
        <v>0.39583333333333331</v>
      </c>
      <c r="E286" t="s">
        <v>73</v>
      </c>
      <c r="F286" s="4" t="s">
        <v>269</v>
      </c>
      <c r="G286" s="4">
        <v>180</v>
      </c>
      <c r="H286" t="s">
        <v>33</v>
      </c>
      <c r="I286" t="s">
        <v>320</v>
      </c>
      <c r="J286">
        <v>20</v>
      </c>
    </row>
    <row r="287" spans="2:10" x14ac:dyDescent="0.25">
      <c r="B287" s="1">
        <v>45363</v>
      </c>
      <c r="C287" s="2" t="str">
        <f>TEXT(Tabela1[[#This Row],[DATA]],"mmm")</f>
        <v>mar</v>
      </c>
      <c r="D287" s="2">
        <v>0.58333333333333337</v>
      </c>
      <c r="E287" t="s">
        <v>275</v>
      </c>
      <c r="F287" s="4" t="s">
        <v>19</v>
      </c>
      <c r="G287" s="4">
        <v>70</v>
      </c>
      <c r="H287" t="s">
        <v>33</v>
      </c>
      <c r="I287" t="s">
        <v>320</v>
      </c>
      <c r="J287">
        <v>20</v>
      </c>
    </row>
    <row r="288" spans="2:10" x14ac:dyDescent="0.25">
      <c r="B288" s="1">
        <v>45363</v>
      </c>
      <c r="C288" s="2" t="str">
        <f>TEXT(Tabela1[[#This Row],[DATA]],"mmm")</f>
        <v>mar</v>
      </c>
      <c r="D288" s="2">
        <v>0.66666666666666663</v>
      </c>
      <c r="E288" t="s">
        <v>276</v>
      </c>
      <c r="F288" s="4" t="s">
        <v>55</v>
      </c>
      <c r="G288" s="4">
        <v>100</v>
      </c>
      <c r="H288" t="s">
        <v>33</v>
      </c>
      <c r="I288" t="s">
        <v>320</v>
      </c>
      <c r="J288">
        <v>20</v>
      </c>
    </row>
    <row r="289" spans="2:10" x14ac:dyDescent="0.25">
      <c r="B289" s="1">
        <v>45363</v>
      </c>
      <c r="C289" s="2" t="str">
        <f>TEXT(Tabela1[[#This Row],[DATA]],"mmm")</f>
        <v>mar</v>
      </c>
      <c r="D289" s="2">
        <v>0.75</v>
      </c>
      <c r="E289" t="s">
        <v>67</v>
      </c>
      <c r="F289" s="4" t="s">
        <v>6</v>
      </c>
      <c r="G289" s="4">
        <v>150</v>
      </c>
      <c r="H289" t="s">
        <v>32</v>
      </c>
      <c r="I289" t="s">
        <v>320</v>
      </c>
      <c r="J289">
        <v>20</v>
      </c>
    </row>
    <row r="290" spans="2:10" x14ac:dyDescent="0.25">
      <c r="B290" s="1">
        <v>45364</v>
      </c>
      <c r="C290" s="2" t="str">
        <f>TEXT(Tabela1[[#This Row],[DATA]],"mmm")</f>
        <v>mar</v>
      </c>
      <c r="D290" s="2">
        <v>0.39583333333333331</v>
      </c>
      <c r="E290" t="s">
        <v>277</v>
      </c>
      <c r="F290" s="4" t="s">
        <v>16</v>
      </c>
      <c r="G290" s="4">
        <v>280</v>
      </c>
      <c r="H290" t="s">
        <v>33</v>
      </c>
      <c r="I290" t="s">
        <v>320</v>
      </c>
      <c r="J290">
        <v>20</v>
      </c>
    </row>
    <row r="291" spans="2:10" x14ac:dyDescent="0.25">
      <c r="B291" s="1">
        <v>45364</v>
      </c>
      <c r="C291" s="2" t="str">
        <f>TEXT(Tabela1[[#This Row],[DATA]],"mmm")</f>
        <v>mar</v>
      </c>
      <c r="D291" s="2">
        <v>0.39583333333333331</v>
      </c>
      <c r="E291" t="s">
        <v>278</v>
      </c>
      <c r="F291" s="4" t="s">
        <v>14</v>
      </c>
      <c r="G291" s="4">
        <v>180</v>
      </c>
      <c r="H291" t="s">
        <v>32</v>
      </c>
      <c r="I291" t="s">
        <v>320</v>
      </c>
      <c r="J291">
        <v>20</v>
      </c>
    </row>
    <row r="292" spans="2:10" x14ac:dyDescent="0.25">
      <c r="B292" s="1">
        <v>45364</v>
      </c>
      <c r="C292" s="2" t="str">
        <f>TEXT(Tabela1[[#This Row],[DATA]],"mmm")</f>
        <v>mar</v>
      </c>
      <c r="D292" s="2">
        <v>0.47916666666666669</v>
      </c>
      <c r="E292" t="s">
        <v>81</v>
      </c>
      <c r="F292" s="4" t="s">
        <v>14</v>
      </c>
      <c r="G292" s="4">
        <v>25</v>
      </c>
      <c r="H292" t="s">
        <v>32</v>
      </c>
      <c r="I292" t="s">
        <v>320</v>
      </c>
      <c r="J292">
        <v>20</v>
      </c>
    </row>
    <row r="293" spans="2:10" x14ac:dyDescent="0.25">
      <c r="B293" s="1">
        <v>45364</v>
      </c>
      <c r="C293" s="2" t="str">
        <f>TEXT(Tabela1[[#This Row],[DATA]],"mmm")</f>
        <v>mar</v>
      </c>
      <c r="D293" s="2">
        <v>0.52083333333333337</v>
      </c>
      <c r="E293" t="s">
        <v>115</v>
      </c>
      <c r="F293" s="4" t="s">
        <v>14</v>
      </c>
      <c r="G293" s="4">
        <v>25</v>
      </c>
      <c r="H293" t="s">
        <v>33</v>
      </c>
      <c r="I293" t="s">
        <v>320</v>
      </c>
      <c r="J293">
        <v>20</v>
      </c>
    </row>
    <row r="294" spans="2:10" x14ac:dyDescent="0.25">
      <c r="B294" s="1">
        <v>45364</v>
      </c>
      <c r="C294" s="2" t="str">
        <f>TEXT(Tabela1[[#This Row],[DATA]],"mmm")</f>
        <v>mar</v>
      </c>
      <c r="D294" s="2">
        <v>0.70833333333333337</v>
      </c>
      <c r="E294" t="s">
        <v>249</v>
      </c>
      <c r="F294" s="4" t="s">
        <v>68</v>
      </c>
      <c r="G294" s="4">
        <v>150</v>
      </c>
      <c r="H294" t="s">
        <v>32</v>
      </c>
      <c r="I294" t="s">
        <v>320</v>
      </c>
      <c r="J294">
        <v>22</v>
      </c>
    </row>
    <row r="295" spans="2:10" x14ac:dyDescent="0.25">
      <c r="B295" s="1">
        <v>45364</v>
      </c>
      <c r="C295" s="2" t="str">
        <f>TEXT(Tabela1[[#This Row],[DATA]],"mmm")</f>
        <v>mar</v>
      </c>
      <c r="D295" s="2">
        <v>0.77083333333333337</v>
      </c>
      <c r="E295" t="s">
        <v>23</v>
      </c>
      <c r="F295" s="4" t="s">
        <v>16</v>
      </c>
      <c r="G295" s="4">
        <v>130</v>
      </c>
      <c r="H295" t="s">
        <v>33</v>
      </c>
      <c r="I295" t="s">
        <v>320</v>
      </c>
      <c r="J295">
        <v>22</v>
      </c>
    </row>
    <row r="296" spans="2:10" x14ac:dyDescent="0.25">
      <c r="B296" s="1">
        <v>45365</v>
      </c>
      <c r="C296" s="2" t="str">
        <f>TEXT(Tabela1[[#This Row],[DATA]],"mmm")</f>
        <v>mar</v>
      </c>
      <c r="D296" s="2">
        <v>0.39583333333333331</v>
      </c>
      <c r="E296" t="s">
        <v>279</v>
      </c>
      <c r="F296" s="4" t="s">
        <v>19</v>
      </c>
      <c r="G296" s="4">
        <v>140</v>
      </c>
      <c r="H296" t="s">
        <v>33</v>
      </c>
      <c r="I296" t="s">
        <v>320</v>
      </c>
      <c r="J296">
        <v>22</v>
      </c>
    </row>
    <row r="297" spans="2:10" x14ac:dyDescent="0.25">
      <c r="B297" s="1">
        <v>45365</v>
      </c>
      <c r="C297" s="2" t="str">
        <f>TEXT(Tabela1[[#This Row],[DATA]],"mmm")</f>
        <v>mar</v>
      </c>
      <c r="D297" s="2">
        <v>0.41666666666666669</v>
      </c>
      <c r="E297" t="s">
        <v>280</v>
      </c>
      <c r="F297" s="4" t="s">
        <v>14</v>
      </c>
      <c r="G297" s="4">
        <v>37</v>
      </c>
      <c r="H297" t="s">
        <v>33</v>
      </c>
      <c r="I297" t="s">
        <v>320</v>
      </c>
      <c r="J297">
        <v>22</v>
      </c>
    </row>
    <row r="298" spans="2:10" x14ac:dyDescent="0.25">
      <c r="B298" s="1">
        <v>45365</v>
      </c>
      <c r="C298" s="2" t="str">
        <f>TEXT(Tabela1[[#This Row],[DATA]],"mmm")</f>
        <v>mar</v>
      </c>
      <c r="D298" s="2">
        <v>0.52083333333333337</v>
      </c>
      <c r="E298" t="s">
        <v>281</v>
      </c>
      <c r="F298" s="4" t="s">
        <v>30</v>
      </c>
      <c r="G298" s="4">
        <v>60</v>
      </c>
      <c r="H298" t="s">
        <v>32</v>
      </c>
      <c r="I298" t="s">
        <v>320</v>
      </c>
      <c r="J298">
        <v>22</v>
      </c>
    </row>
    <row r="299" spans="2:10" x14ac:dyDescent="0.25">
      <c r="B299" s="1">
        <v>45365</v>
      </c>
      <c r="C299" s="2" t="str">
        <f>TEXT(Tabela1[[#This Row],[DATA]],"mmm")</f>
        <v>mar</v>
      </c>
      <c r="D299" s="2">
        <v>0.58333333333333337</v>
      </c>
      <c r="E299" t="s">
        <v>110</v>
      </c>
      <c r="F299" s="4" t="s">
        <v>16</v>
      </c>
      <c r="G299" s="4">
        <v>62</v>
      </c>
      <c r="H299" t="s">
        <v>33</v>
      </c>
      <c r="I299" t="s">
        <v>320</v>
      </c>
      <c r="J299">
        <v>22</v>
      </c>
    </row>
    <row r="300" spans="2:10" x14ac:dyDescent="0.25">
      <c r="B300" s="1">
        <v>45365</v>
      </c>
      <c r="C300" s="2" t="str">
        <f>TEXT(Tabela1[[#This Row],[DATA]],"mmm")</f>
        <v>mar</v>
      </c>
      <c r="D300" s="2">
        <v>0.58333333333333337</v>
      </c>
      <c r="E300" t="s">
        <v>282</v>
      </c>
      <c r="F300" s="4" t="s">
        <v>14</v>
      </c>
      <c r="G300" s="4">
        <v>30</v>
      </c>
      <c r="H300" t="s">
        <v>33</v>
      </c>
      <c r="I300" t="s">
        <v>320</v>
      </c>
      <c r="J300">
        <v>22</v>
      </c>
    </row>
    <row r="301" spans="2:10" x14ac:dyDescent="0.25">
      <c r="B301" s="1">
        <v>45365</v>
      </c>
      <c r="C301" s="2" t="str">
        <f>TEXT(Tabela1[[#This Row],[DATA]],"mmm")</f>
        <v>mar</v>
      </c>
      <c r="D301" s="2">
        <v>0.66666666666666663</v>
      </c>
      <c r="E301" t="s">
        <v>283</v>
      </c>
      <c r="F301" s="4" t="s">
        <v>30</v>
      </c>
      <c r="G301" s="4">
        <v>60</v>
      </c>
      <c r="H301" t="s">
        <v>33</v>
      </c>
      <c r="I301" t="s">
        <v>320</v>
      </c>
      <c r="J301">
        <v>22</v>
      </c>
    </row>
    <row r="302" spans="2:10" x14ac:dyDescent="0.25">
      <c r="B302" s="1">
        <v>45365</v>
      </c>
      <c r="C302" s="2" t="str">
        <f>TEXT(Tabela1[[#This Row],[DATA]],"mmm")</f>
        <v>mar</v>
      </c>
      <c r="D302" s="2">
        <v>0.70833333333333337</v>
      </c>
      <c r="E302" t="s">
        <v>50</v>
      </c>
      <c r="F302" s="4" t="s">
        <v>30</v>
      </c>
      <c r="G302" s="4">
        <v>50</v>
      </c>
      <c r="H302" t="s">
        <v>33</v>
      </c>
      <c r="I302" t="s">
        <v>320</v>
      </c>
      <c r="J302">
        <v>24</v>
      </c>
    </row>
    <row r="303" spans="2:10" x14ac:dyDescent="0.25">
      <c r="B303" s="1">
        <v>45365</v>
      </c>
      <c r="C303" s="2" t="str">
        <f>TEXT(Tabela1[[#This Row],[DATA]],"mmm")</f>
        <v>mar</v>
      </c>
      <c r="D303" s="2">
        <v>0.72916666666666663</v>
      </c>
      <c r="E303" t="s">
        <v>52</v>
      </c>
      <c r="F303" s="4" t="s">
        <v>30</v>
      </c>
      <c r="G303" s="4">
        <v>145</v>
      </c>
      <c r="H303" t="s">
        <v>32</v>
      </c>
      <c r="I303" t="s">
        <v>320</v>
      </c>
      <c r="J303">
        <v>24</v>
      </c>
    </row>
    <row r="304" spans="2:10" x14ac:dyDescent="0.25">
      <c r="B304" s="1">
        <v>45366</v>
      </c>
      <c r="C304" s="2" t="str">
        <f>TEXT(Tabela1[[#This Row],[DATA]],"mmm")</f>
        <v>mar</v>
      </c>
      <c r="D304" s="2">
        <v>0.39583333333333331</v>
      </c>
      <c r="E304" t="s">
        <v>76</v>
      </c>
      <c r="F304" s="4" t="s">
        <v>16</v>
      </c>
      <c r="G304" s="4">
        <v>130</v>
      </c>
      <c r="H304" t="s">
        <v>32</v>
      </c>
      <c r="I304" t="s">
        <v>320</v>
      </c>
      <c r="J304">
        <v>24</v>
      </c>
    </row>
    <row r="305" spans="2:10" x14ac:dyDescent="0.25">
      <c r="B305" s="1">
        <v>45366</v>
      </c>
      <c r="C305" s="2" t="str">
        <f>TEXT(Tabela1[[#This Row],[DATA]],"mmm")</f>
        <v>mar</v>
      </c>
      <c r="D305" s="2">
        <v>0.4375</v>
      </c>
      <c r="E305" t="s">
        <v>120</v>
      </c>
      <c r="F305" s="4" t="s">
        <v>30</v>
      </c>
      <c r="G305" s="4">
        <v>50</v>
      </c>
      <c r="H305" t="s">
        <v>33</v>
      </c>
      <c r="I305" t="s">
        <v>320</v>
      </c>
      <c r="J305">
        <v>24</v>
      </c>
    </row>
    <row r="306" spans="2:10" x14ac:dyDescent="0.25">
      <c r="B306" s="1">
        <v>45366</v>
      </c>
      <c r="C306" s="2" t="str">
        <f>TEXT(Tabela1[[#This Row],[DATA]],"mmm")</f>
        <v>mar</v>
      </c>
      <c r="D306" s="2">
        <v>0.52083333333333337</v>
      </c>
      <c r="E306" t="s">
        <v>284</v>
      </c>
      <c r="F306" s="4" t="s">
        <v>10</v>
      </c>
      <c r="G306" s="4">
        <v>30</v>
      </c>
      <c r="H306" t="s">
        <v>32</v>
      </c>
      <c r="I306" t="s">
        <v>319</v>
      </c>
      <c r="J306">
        <v>24</v>
      </c>
    </row>
    <row r="307" spans="2:10" x14ac:dyDescent="0.25">
      <c r="B307" s="1">
        <v>45366</v>
      </c>
      <c r="C307" s="2" t="str">
        <f>TEXT(Tabela1[[#This Row],[DATA]],"mmm")</f>
        <v>mar</v>
      </c>
      <c r="D307" s="2">
        <v>0.58333333333333337</v>
      </c>
      <c r="E307" t="s">
        <v>7</v>
      </c>
      <c r="F307" s="4" t="s">
        <v>14</v>
      </c>
      <c r="G307" s="4">
        <v>150</v>
      </c>
      <c r="H307" t="s">
        <v>33</v>
      </c>
      <c r="I307" t="s">
        <v>319</v>
      </c>
      <c r="J307">
        <v>24</v>
      </c>
    </row>
    <row r="308" spans="2:10" x14ac:dyDescent="0.25">
      <c r="B308" s="1">
        <v>45366</v>
      </c>
      <c r="C308" s="2" t="str">
        <f>TEXT(Tabela1[[#This Row],[DATA]],"mmm")</f>
        <v>mar</v>
      </c>
      <c r="D308" s="2">
        <v>0.64583333333333337</v>
      </c>
      <c r="E308" t="s">
        <v>141</v>
      </c>
      <c r="F308" s="4" t="s">
        <v>10</v>
      </c>
      <c r="G308" s="4">
        <v>30</v>
      </c>
      <c r="H308" t="s">
        <v>32</v>
      </c>
      <c r="I308" t="s">
        <v>319</v>
      </c>
      <c r="J308">
        <v>24</v>
      </c>
    </row>
    <row r="309" spans="2:10" x14ac:dyDescent="0.25">
      <c r="B309" s="1">
        <v>45366</v>
      </c>
      <c r="C309" s="2" t="str">
        <f>TEXT(Tabela1[[#This Row],[DATA]],"mmm")</f>
        <v>mar</v>
      </c>
      <c r="D309" s="2">
        <v>0.66666666666666663</v>
      </c>
      <c r="E309" t="s">
        <v>40</v>
      </c>
      <c r="F309" s="4" t="s">
        <v>30</v>
      </c>
      <c r="G309" s="4">
        <v>60</v>
      </c>
      <c r="H309" t="s">
        <v>32</v>
      </c>
      <c r="I309" t="s">
        <v>319</v>
      </c>
      <c r="J309">
        <v>26</v>
      </c>
    </row>
    <row r="310" spans="2:10" x14ac:dyDescent="0.25">
      <c r="B310" s="1">
        <v>45366</v>
      </c>
      <c r="C310" s="2" t="str">
        <f>TEXT(Tabela1[[#This Row],[DATA]],"mmm")</f>
        <v>mar</v>
      </c>
      <c r="D310" s="2">
        <v>0.72916666666666663</v>
      </c>
      <c r="E310" t="s">
        <v>29</v>
      </c>
      <c r="F310" s="4" t="s">
        <v>30</v>
      </c>
      <c r="G310" s="4">
        <v>50</v>
      </c>
      <c r="H310" t="s">
        <v>34</v>
      </c>
      <c r="I310" t="s">
        <v>319</v>
      </c>
      <c r="J310">
        <v>26</v>
      </c>
    </row>
    <row r="311" spans="2:10" x14ac:dyDescent="0.25">
      <c r="B311" s="1">
        <v>45366</v>
      </c>
      <c r="C311" s="2" t="str">
        <f>TEXT(Tabela1[[#This Row],[DATA]],"mmm")</f>
        <v>mar</v>
      </c>
      <c r="D311" s="2">
        <v>0.72916666666666663</v>
      </c>
      <c r="E311" t="s">
        <v>7</v>
      </c>
      <c r="F311" s="4" t="s">
        <v>14</v>
      </c>
      <c r="G311" s="4">
        <v>35</v>
      </c>
      <c r="H311" t="s">
        <v>32</v>
      </c>
      <c r="I311" t="s">
        <v>319</v>
      </c>
      <c r="J311">
        <v>26</v>
      </c>
    </row>
    <row r="312" spans="2:10" x14ac:dyDescent="0.25">
      <c r="B312" s="1">
        <v>45366</v>
      </c>
      <c r="C312" s="2" t="str">
        <f>TEXT(Tabela1[[#This Row],[DATA]],"mmm")</f>
        <v>mar</v>
      </c>
      <c r="D312" s="2">
        <v>0.75</v>
      </c>
      <c r="E312" t="s">
        <v>149</v>
      </c>
      <c r="F312" s="4" t="s">
        <v>6</v>
      </c>
      <c r="G312" s="4">
        <v>75</v>
      </c>
      <c r="H312" t="s">
        <v>33</v>
      </c>
      <c r="I312" t="s">
        <v>319</v>
      </c>
      <c r="J312">
        <v>26</v>
      </c>
    </row>
    <row r="313" spans="2:10" x14ac:dyDescent="0.25">
      <c r="B313" s="1">
        <v>45367</v>
      </c>
      <c r="C313" s="2" t="str">
        <f>TEXT(Tabela1[[#This Row],[DATA]],"mmm")</f>
        <v>mar</v>
      </c>
      <c r="D313" s="2">
        <v>0.375</v>
      </c>
      <c r="E313" t="s">
        <v>285</v>
      </c>
      <c r="F313" s="4" t="s">
        <v>30</v>
      </c>
      <c r="G313" s="4">
        <v>50</v>
      </c>
      <c r="H313" t="s">
        <v>32</v>
      </c>
      <c r="I313" t="s">
        <v>319</v>
      </c>
      <c r="J313">
        <v>26</v>
      </c>
    </row>
    <row r="314" spans="2:10" x14ac:dyDescent="0.25">
      <c r="B314" s="1">
        <v>45367</v>
      </c>
      <c r="C314" s="2" t="str">
        <f>TEXT(Tabela1[[#This Row],[DATA]],"mmm")</f>
        <v>mar</v>
      </c>
      <c r="D314" s="2">
        <v>0.375</v>
      </c>
      <c r="E314" t="s">
        <v>101</v>
      </c>
      <c r="F314" s="4" t="s">
        <v>16</v>
      </c>
      <c r="G314" s="4">
        <v>130</v>
      </c>
      <c r="H314" t="s">
        <v>33</v>
      </c>
      <c r="I314" t="s">
        <v>319</v>
      </c>
      <c r="J314">
        <v>26</v>
      </c>
    </row>
    <row r="315" spans="2:10" x14ac:dyDescent="0.25">
      <c r="B315" s="1">
        <v>45367</v>
      </c>
      <c r="C315" s="2" t="str">
        <f>TEXT(Tabela1[[#This Row],[DATA]],"mmm")</f>
        <v>mar</v>
      </c>
      <c r="D315" s="2">
        <v>0.45833333333333331</v>
      </c>
      <c r="E315" t="s">
        <v>101</v>
      </c>
      <c r="F315" s="4" t="s">
        <v>14</v>
      </c>
      <c r="G315" s="4">
        <v>35</v>
      </c>
      <c r="H315" t="s">
        <v>33</v>
      </c>
      <c r="I315" t="s">
        <v>319</v>
      </c>
      <c r="J315">
        <v>26</v>
      </c>
    </row>
    <row r="316" spans="2:10" x14ac:dyDescent="0.25">
      <c r="B316" s="1">
        <v>45367</v>
      </c>
      <c r="C316" s="2" t="str">
        <f>TEXT(Tabela1[[#This Row],[DATA]],"mmm")</f>
        <v>mar</v>
      </c>
      <c r="D316" s="2">
        <v>0.54166666666666663</v>
      </c>
      <c r="E316" t="s">
        <v>77</v>
      </c>
      <c r="F316" s="4" t="s">
        <v>10</v>
      </c>
      <c r="G316" s="4">
        <v>30</v>
      </c>
      <c r="H316" t="s">
        <v>34</v>
      </c>
      <c r="I316" t="s">
        <v>319</v>
      </c>
      <c r="J316">
        <v>26</v>
      </c>
    </row>
    <row r="317" spans="2:10" x14ac:dyDescent="0.25">
      <c r="B317" s="1">
        <v>45367</v>
      </c>
      <c r="C317" s="2" t="str">
        <f>TEXT(Tabela1[[#This Row],[DATA]],"mmm")</f>
        <v>mar</v>
      </c>
      <c r="D317" s="2">
        <v>0.5625</v>
      </c>
      <c r="E317" t="s">
        <v>79</v>
      </c>
      <c r="F317" s="4" t="s">
        <v>6</v>
      </c>
      <c r="G317" s="4">
        <v>75</v>
      </c>
      <c r="H317" t="s">
        <v>33</v>
      </c>
      <c r="I317" t="s">
        <v>319</v>
      </c>
      <c r="J317">
        <v>26</v>
      </c>
    </row>
    <row r="318" spans="2:10" x14ac:dyDescent="0.25">
      <c r="B318" s="1">
        <v>45367</v>
      </c>
      <c r="C318" s="2" t="str">
        <f>TEXT(Tabela1[[#This Row],[DATA]],"mmm")</f>
        <v>mar</v>
      </c>
      <c r="D318" s="2">
        <v>0.58333333333333337</v>
      </c>
      <c r="E318" t="s">
        <v>286</v>
      </c>
      <c r="F318" s="4" t="s">
        <v>30</v>
      </c>
      <c r="G318" s="4">
        <v>50</v>
      </c>
      <c r="H318" t="s">
        <v>34</v>
      </c>
      <c r="I318" t="s">
        <v>319</v>
      </c>
      <c r="J318">
        <v>28</v>
      </c>
    </row>
    <row r="319" spans="2:10" x14ac:dyDescent="0.25">
      <c r="B319" s="1">
        <v>45367</v>
      </c>
      <c r="C319" s="2" t="str">
        <f>TEXT(Tabela1[[#This Row],[DATA]],"mmm")</f>
        <v>mar</v>
      </c>
      <c r="D319" s="2">
        <v>0.66666666666666663</v>
      </c>
      <c r="E319" t="s">
        <v>237</v>
      </c>
      <c r="F319" s="4" t="s">
        <v>6</v>
      </c>
      <c r="G319" s="4">
        <v>75</v>
      </c>
      <c r="H319" t="s">
        <v>32</v>
      </c>
      <c r="I319" t="s">
        <v>319</v>
      </c>
      <c r="J319">
        <v>28</v>
      </c>
    </row>
    <row r="320" spans="2:10" x14ac:dyDescent="0.25">
      <c r="B320" s="1">
        <v>45367</v>
      </c>
      <c r="C320" s="2" t="str">
        <f>TEXT(Tabela1[[#This Row],[DATA]],"mmm")</f>
        <v>mar</v>
      </c>
      <c r="D320" s="2">
        <v>0.6875</v>
      </c>
      <c r="E320" t="s">
        <v>259</v>
      </c>
      <c r="F320" s="4" t="s">
        <v>30</v>
      </c>
      <c r="G320" s="4">
        <v>50</v>
      </c>
      <c r="H320" t="s">
        <v>33</v>
      </c>
      <c r="I320" t="s">
        <v>319</v>
      </c>
      <c r="J320">
        <v>28</v>
      </c>
    </row>
    <row r="321" spans="2:10" x14ac:dyDescent="0.25">
      <c r="B321" s="1">
        <v>45367</v>
      </c>
      <c r="C321" s="2" t="str">
        <f>TEXT(Tabela1[[#This Row],[DATA]],"mmm")</f>
        <v>mar</v>
      </c>
      <c r="D321" s="2">
        <v>0.75</v>
      </c>
      <c r="E321" t="s">
        <v>130</v>
      </c>
      <c r="F321" s="4" t="s">
        <v>16</v>
      </c>
      <c r="G321" s="4">
        <v>155</v>
      </c>
      <c r="H321" t="s">
        <v>32</v>
      </c>
      <c r="I321" t="s">
        <v>319</v>
      </c>
      <c r="J321">
        <v>28</v>
      </c>
    </row>
    <row r="322" spans="2:10" x14ac:dyDescent="0.25">
      <c r="B322" s="1">
        <v>45368</v>
      </c>
      <c r="C322" s="2" t="str">
        <f>TEXT(Tabela1[[#This Row],[DATA]],"mmm")</f>
        <v>mar</v>
      </c>
      <c r="D322" s="2">
        <v>0.35416666666666669</v>
      </c>
      <c r="E322" t="s">
        <v>72</v>
      </c>
      <c r="F322" s="4" t="s">
        <v>30</v>
      </c>
      <c r="G322" s="4">
        <v>50</v>
      </c>
      <c r="H322" t="s">
        <v>33</v>
      </c>
      <c r="I322" t="s">
        <v>319</v>
      </c>
      <c r="J322">
        <v>28</v>
      </c>
    </row>
    <row r="323" spans="2:10" x14ac:dyDescent="0.25">
      <c r="B323" s="1">
        <v>45368</v>
      </c>
      <c r="C323" s="2" t="str">
        <f>TEXT(Tabela1[[#This Row],[DATA]],"mmm")</f>
        <v>mar</v>
      </c>
      <c r="D323" s="2">
        <v>0.35416666666666669</v>
      </c>
      <c r="E323" t="s">
        <v>99</v>
      </c>
      <c r="F323" s="4" t="s">
        <v>10</v>
      </c>
      <c r="G323" s="4">
        <v>30</v>
      </c>
      <c r="H323" t="s">
        <v>33</v>
      </c>
      <c r="I323" t="s">
        <v>319</v>
      </c>
      <c r="J323">
        <v>28</v>
      </c>
    </row>
    <row r="324" spans="2:10" x14ac:dyDescent="0.25">
      <c r="B324" s="1">
        <v>45368</v>
      </c>
      <c r="C324" s="2" t="str">
        <f>TEXT(Tabela1[[#This Row],[DATA]],"mmm")</f>
        <v>mar</v>
      </c>
      <c r="D324" s="2">
        <v>0.39583333333333331</v>
      </c>
      <c r="E324" t="s">
        <v>287</v>
      </c>
      <c r="F324" s="4" t="s">
        <v>30</v>
      </c>
      <c r="G324" s="4">
        <v>50</v>
      </c>
      <c r="H324" t="s">
        <v>34</v>
      </c>
      <c r="I324" t="s">
        <v>319</v>
      </c>
      <c r="J324">
        <v>28</v>
      </c>
    </row>
    <row r="325" spans="2:10" x14ac:dyDescent="0.25">
      <c r="B325" s="1">
        <v>45368</v>
      </c>
      <c r="C325" s="2" t="str">
        <f>TEXT(Tabela1[[#This Row],[DATA]],"mmm")</f>
        <v>mar</v>
      </c>
      <c r="D325" s="2">
        <v>0.4375</v>
      </c>
      <c r="E325" t="s">
        <v>111</v>
      </c>
      <c r="F325" s="4" t="s">
        <v>16</v>
      </c>
      <c r="G325" s="4">
        <v>150</v>
      </c>
      <c r="H325" t="s">
        <v>33</v>
      </c>
      <c r="I325" t="s">
        <v>319</v>
      </c>
      <c r="J325">
        <v>28</v>
      </c>
    </row>
    <row r="326" spans="2:10" x14ac:dyDescent="0.25">
      <c r="B326" s="1">
        <v>45370</v>
      </c>
      <c r="C326" s="2" t="str">
        <f>TEXT(Tabela1[[#This Row],[DATA]],"mmm")</f>
        <v>mar</v>
      </c>
      <c r="D326" s="2">
        <v>0.39583333333333331</v>
      </c>
      <c r="E326" t="s">
        <v>100</v>
      </c>
      <c r="F326" s="4" t="s">
        <v>16</v>
      </c>
      <c r="G326" s="4">
        <v>130</v>
      </c>
      <c r="H326" t="s">
        <v>32</v>
      </c>
      <c r="I326" t="s">
        <v>319</v>
      </c>
      <c r="J326">
        <v>28</v>
      </c>
    </row>
    <row r="327" spans="2:10" x14ac:dyDescent="0.25">
      <c r="B327" s="1">
        <v>45370</v>
      </c>
      <c r="C327" s="2" t="str">
        <f>TEXT(Tabela1[[#This Row],[DATA]],"mmm")</f>
        <v>mar</v>
      </c>
      <c r="D327" s="2">
        <v>0.39583333333333331</v>
      </c>
      <c r="E327" t="s">
        <v>108</v>
      </c>
      <c r="F327" s="4" t="s">
        <v>68</v>
      </c>
      <c r="G327" s="4">
        <v>230</v>
      </c>
      <c r="H327" t="s">
        <v>33</v>
      </c>
      <c r="I327" t="s">
        <v>319</v>
      </c>
      <c r="J327">
        <v>28</v>
      </c>
    </row>
    <row r="328" spans="2:10" x14ac:dyDescent="0.25">
      <c r="B328" s="1">
        <v>45370</v>
      </c>
      <c r="C328" s="2" t="str">
        <f>TEXT(Tabela1[[#This Row],[DATA]],"mmm")</f>
        <v>mar</v>
      </c>
      <c r="D328" s="2">
        <v>0.5625</v>
      </c>
      <c r="E328" t="s">
        <v>26</v>
      </c>
      <c r="F328" s="4" t="s">
        <v>6</v>
      </c>
      <c r="G328" s="4">
        <v>75</v>
      </c>
      <c r="H328" t="s">
        <v>33</v>
      </c>
      <c r="I328" t="s">
        <v>319</v>
      </c>
      <c r="J328">
        <v>30</v>
      </c>
    </row>
    <row r="329" spans="2:10" x14ac:dyDescent="0.25">
      <c r="B329" s="1">
        <v>45370</v>
      </c>
      <c r="C329" s="2" t="str">
        <f>TEXT(Tabela1[[#This Row],[DATA]],"mmm")</f>
        <v>mar</v>
      </c>
      <c r="D329" s="2">
        <v>0.5625</v>
      </c>
      <c r="E329" t="s">
        <v>255</v>
      </c>
      <c r="F329" s="4" t="s">
        <v>14</v>
      </c>
      <c r="G329" s="4">
        <v>30</v>
      </c>
      <c r="H329" t="s">
        <v>33</v>
      </c>
      <c r="I329" t="s">
        <v>319</v>
      </c>
      <c r="J329">
        <v>30</v>
      </c>
    </row>
    <row r="330" spans="2:10" x14ac:dyDescent="0.25">
      <c r="B330" s="1">
        <v>45370</v>
      </c>
      <c r="C330" s="2" t="str">
        <f>TEXT(Tabela1[[#This Row],[DATA]],"mmm")</f>
        <v>mar</v>
      </c>
      <c r="D330" s="2">
        <v>0.625</v>
      </c>
      <c r="E330" t="s">
        <v>99</v>
      </c>
      <c r="F330" s="4" t="s">
        <v>30</v>
      </c>
      <c r="G330" s="4">
        <v>50</v>
      </c>
      <c r="H330" t="s">
        <v>34</v>
      </c>
      <c r="I330" t="s">
        <v>319</v>
      </c>
      <c r="J330">
        <v>30</v>
      </c>
    </row>
    <row r="331" spans="2:10" x14ac:dyDescent="0.25">
      <c r="B331" s="1">
        <v>45370</v>
      </c>
      <c r="C331" s="2" t="str">
        <f>TEXT(Tabela1[[#This Row],[DATA]],"mmm")</f>
        <v>mar</v>
      </c>
      <c r="D331" s="2">
        <v>0.6875</v>
      </c>
      <c r="E331" t="s">
        <v>260</v>
      </c>
      <c r="F331" s="4" t="s">
        <v>19</v>
      </c>
      <c r="G331" s="4">
        <v>120</v>
      </c>
      <c r="H331" t="s">
        <v>32</v>
      </c>
      <c r="I331" t="s">
        <v>319</v>
      </c>
      <c r="J331">
        <v>30</v>
      </c>
    </row>
    <row r="332" spans="2:10" x14ac:dyDescent="0.25">
      <c r="B332" s="1">
        <v>45371</v>
      </c>
      <c r="C332" s="2" t="str">
        <f>TEXT(Tabela1[[#This Row],[DATA]],"mmm")</f>
        <v>mar</v>
      </c>
      <c r="D332" s="2">
        <v>0.39583333333333331</v>
      </c>
      <c r="E332" t="s">
        <v>288</v>
      </c>
      <c r="F332" s="4" t="s">
        <v>16</v>
      </c>
      <c r="G332" s="4">
        <v>130</v>
      </c>
      <c r="H332" t="s">
        <v>32</v>
      </c>
      <c r="I332" t="s">
        <v>319</v>
      </c>
      <c r="J332">
        <v>30</v>
      </c>
    </row>
    <row r="333" spans="2:10" x14ac:dyDescent="0.25">
      <c r="B333" s="1">
        <v>45371</v>
      </c>
      <c r="C333" s="2" t="str">
        <f>TEXT(Tabela1[[#This Row],[DATA]],"mmm")</f>
        <v>mar</v>
      </c>
      <c r="D333" s="2">
        <v>0.5625</v>
      </c>
      <c r="E333" t="s">
        <v>289</v>
      </c>
      <c r="F333" s="4" t="s">
        <v>6</v>
      </c>
      <c r="G333" s="4">
        <v>150</v>
      </c>
      <c r="H333" t="s">
        <v>32</v>
      </c>
      <c r="I333" t="s">
        <v>319</v>
      </c>
      <c r="J333">
        <v>30</v>
      </c>
    </row>
    <row r="334" spans="2:10" x14ac:dyDescent="0.25">
      <c r="B334" s="1">
        <v>45371</v>
      </c>
      <c r="C334" s="2" t="str">
        <f>TEXT(Tabela1[[#This Row],[DATA]],"mmm")</f>
        <v>mar</v>
      </c>
      <c r="D334" s="2">
        <v>0.5625</v>
      </c>
      <c r="E334" t="s">
        <v>173</v>
      </c>
      <c r="F334" s="4" t="s">
        <v>14</v>
      </c>
      <c r="G334" s="4">
        <v>30</v>
      </c>
      <c r="H334" t="s">
        <v>33</v>
      </c>
      <c r="I334" t="s">
        <v>319</v>
      </c>
      <c r="J334">
        <v>30</v>
      </c>
    </row>
    <row r="335" spans="2:10" x14ac:dyDescent="0.25">
      <c r="B335" s="1">
        <v>45371</v>
      </c>
      <c r="C335" s="2" t="str">
        <f>TEXT(Tabela1[[#This Row],[DATA]],"mmm")</f>
        <v>mar</v>
      </c>
      <c r="D335" s="2">
        <v>0.625</v>
      </c>
      <c r="E335" t="s">
        <v>124</v>
      </c>
      <c r="F335" s="4" t="s">
        <v>6</v>
      </c>
      <c r="G335" s="4">
        <v>75</v>
      </c>
      <c r="H335" t="s">
        <v>32</v>
      </c>
      <c r="I335" t="s">
        <v>319</v>
      </c>
      <c r="J335">
        <v>30</v>
      </c>
    </row>
    <row r="336" spans="2:10" x14ac:dyDescent="0.25">
      <c r="B336" s="1">
        <v>45371</v>
      </c>
      <c r="C336" s="2" t="str">
        <f>TEXT(Tabela1[[#This Row],[DATA]],"mmm")</f>
        <v>mar</v>
      </c>
      <c r="D336" s="2">
        <v>0.70833333333333337</v>
      </c>
      <c r="E336" t="s">
        <v>50</v>
      </c>
      <c r="F336" s="4" t="s">
        <v>10</v>
      </c>
      <c r="G336" s="4">
        <v>30</v>
      </c>
      <c r="H336" t="s">
        <v>33</v>
      </c>
      <c r="I336" t="s">
        <v>319</v>
      </c>
      <c r="J336">
        <v>30</v>
      </c>
    </row>
    <row r="337" spans="2:10" x14ac:dyDescent="0.25">
      <c r="B337" s="1">
        <v>45371</v>
      </c>
      <c r="C337" s="2" t="str">
        <f>TEXT(Tabela1[[#This Row],[DATA]],"mmm")</f>
        <v>mar</v>
      </c>
      <c r="D337" s="2">
        <v>0.70833333333333337</v>
      </c>
      <c r="E337" t="s">
        <v>23</v>
      </c>
      <c r="F337" s="4" t="s">
        <v>16</v>
      </c>
      <c r="G337" s="4">
        <v>150</v>
      </c>
      <c r="H337" t="s">
        <v>34</v>
      </c>
      <c r="I337" t="s">
        <v>319</v>
      </c>
      <c r="J337">
        <v>30</v>
      </c>
    </row>
    <row r="338" spans="2:10" x14ac:dyDescent="0.25">
      <c r="B338" s="1">
        <v>45372</v>
      </c>
      <c r="C338" s="2" t="str">
        <f>TEXT(Tabela1[[#This Row],[DATA]],"mmm")</f>
        <v>mar</v>
      </c>
      <c r="D338" s="2">
        <v>0.39583333333333331</v>
      </c>
      <c r="E338" t="s">
        <v>257</v>
      </c>
      <c r="F338" s="4" t="s">
        <v>14</v>
      </c>
      <c r="G338" s="4">
        <v>35</v>
      </c>
      <c r="H338" t="s">
        <v>33</v>
      </c>
      <c r="I338" t="s">
        <v>319</v>
      </c>
      <c r="J338">
        <v>30</v>
      </c>
    </row>
    <row r="339" spans="2:10" x14ac:dyDescent="0.25">
      <c r="B339" s="1">
        <v>45372</v>
      </c>
      <c r="C339" s="2" t="str">
        <f>TEXT(Tabela1[[#This Row],[DATA]],"mmm")</f>
        <v>mar</v>
      </c>
      <c r="D339" s="2">
        <v>0.39583333333333331</v>
      </c>
      <c r="E339" t="s">
        <v>92</v>
      </c>
      <c r="F339" s="4" t="s">
        <v>6</v>
      </c>
      <c r="G339" s="4">
        <v>75</v>
      </c>
      <c r="H339" t="s">
        <v>34</v>
      </c>
      <c r="I339" t="s">
        <v>318</v>
      </c>
      <c r="J339">
        <v>32</v>
      </c>
    </row>
    <row r="340" spans="2:10" x14ac:dyDescent="0.25">
      <c r="B340" s="1">
        <v>45372</v>
      </c>
      <c r="C340" s="2" t="str">
        <f>TEXT(Tabela1[[#This Row],[DATA]],"mmm")</f>
        <v>mar</v>
      </c>
      <c r="D340" s="2">
        <v>0.45833333333333331</v>
      </c>
      <c r="E340" t="s">
        <v>21</v>
      </c>
      <c r="F340" s="4" t="s">
        <v>10</v>
      </c>
      <c r="G340" s="4">
        <v>32</v>
      </c>
      <c r="H340" t="s">
        <v>33</v>
      </c>
      <c r="I340" t="s">
        <v>318</v>
      </c>
      <c r="J340">
        <v>32</v>
      </c>
    </row>
    <row r="341" spans="2:10" x14ac:dyDescent="0.25">
      <c r="B341" s="1">
        <v>45372</v>
      </c>
      <c r="C341" s="2" t="str">
        <f>TEXT(Tabela1[[#This Row],[DATA]],"mmm")</f>
        <v>mar</v>
      </c>
      <c r="D341" s="2">
        <v>0.5</v>
      </c>
      <c r="E341" t="s">
        <v>9</v>
      </c>
      <c r="F341" s="4" t="s">
        <v>10</v>
      </c>
      <c r="G341" s="4">
        <v>30</v>
      </c>
      <c r="H341" t="s">
        <v>33</v>
      </c>
      <c r="I341" t="s">
        <v>318</v>
      </c>
      <c r="J341">
        <v>32</v>
      </c>
    </row>
    <row r="342" spans="2:10" x14ac:dyDescent="0.25">
      <c r="B342" s="1">
        <v>45372</v>
      </c>
      <c r="C342" s="2" t="str">
        <f>TEXT(Tabela1[[#This Row],[DATA]],"mmm")</f>
        <v>mar</v>
      </c>
      <c r="D342" s="2">
        <v>0.625</v>
      </c>
      <c r="E342" t="s">
        <v>124</v>
      </c>
      <c r="F342" s="4" t="s">
        <v>269</v>
      </c>
      <c r="G342" s="4">
        <v>200</v>
      </c>
      <c r="H342" t="s">
        <v>32</v>
      </c>
      <c r="I342" t="s">
        <v>318</v>
      </c>
      <c r="J342">
        <v>32</v>
      </c>
    </row>
    <row r="343" spans="2:10" x14ac:dyDescent="0.25">
      <c r="B343" s="1">
        <v>45372</v>
      </c>
      <c r="C343" s="2" t="str">
        <f>TEXT(Tabela1[[#This Row],[DATA]],"mmm")</f>
        <v>mar</v>
      </c>
      <c r="D343" s="2">
        <v>0.66666666666666663</v>
      </c>
      <c r="E343" t="s">
        <v>123</v>
      </c>
      <c r="F343" s="4" t="s">
        <v>14</v>
      </c>
      <c r="G343" s="4">
        <v>35</v>
      </c>
      <c r="H343" t="s">
        <v>33</v>
      </c>
      <c r="I343" t="s">
        <v>318</v>
      </c>
      <c r="J343">
        <v>32</v>
      </c>
    </row>
    <row r="344" spans="2:10" x14ac:dyDescent="0.25">
      <c r="B344" s="1">
        <v>45372</v>
      </c>
      <c r="C344" s="2" t="str">
        <f>TEXT(Tabela1[[#This Row],[DATA]],"mmm")</f>
        <v>mar</v>
      </c>
      <c r="D344" s="2">
        <v>0.72916666666666663</v>
      </c>
      <c r="E344" t="s">
        <v>290</v>
      </c>
      <c r="F344" s="4" t="s">
        <v>10</v>
      </c>
      <c r="G344" s="4">
        <v>30</v>
      </c>
      <c r="H344" t="s">
        <v>34</v>
      </c>
      <c r="I344" t="s">
        <v>318</v>
      </c>
      <c r="J344">
        <v>32</v>
      </c>
    </row>
    <row r="345" spans="2:10" x14ac:dyDescent="0.25">
      <c r="B345" s="1">
        <v>45372</v>
      </c>
      <c r="C345" s="2" t="str">
        <f>TEXT(Tabela1[[#This Row],[DATA]],"mmm")</f>
        <v>mar</v>
      </c>
      <c r="D345" s="2">
        <v>0.72916666666666663</v>
      </c>
      <c r="E345" t="s">
        <v>28</v>
      </c>
      <c r="F345" s="4" t="s">
        <v>16</v>
      </c>
      <c r="G345" s="4">
        <v>150</v>
      </c>
      <c r="H345" t="s">
        <v>32</v>
      </c>
      <c r="I345" t="s">
        <v>318</v>
      </c>
      <c r="J345">
        <v>32</v>
      </c>
    </row>
    <row r="346" spans="2:10" x14ac:dyDescent="0.25">
      <c r="B346" s="1">
        <v>45372</v>
      </c>
      <c r="C346" s="2" t="str">
        <f>TEXT(Tabela1[[#This Row],[DATA]],"mmm")</f>
        <v>mar</v>
      </c>
      <c r="D346" s="2">
        <v>0.77083333333333337</v>
      </c>
      <c r="E346" t="s">
        <v>178</v>
      </c>
      <c r="F346" s="4" t="s">
        <v>14</v>
      </c>
      <c r="G346" s="4">
        <v>30</v>
      </c>
      <c r="H346" t="s">
        <v>32</v>
      </c>
      <c r="I346" t="s">
        <v>318</v>
      </c>
      <c r="J346">
        <v>32</v>
      </c>
    </row>
    <row r="347" spans="2:10" x14ac:dyDescent="0.25">
      <c r="B347" s="1">
        <v>45373</v>
      </c>
      <c r="C347" s="2" t="str">
        <f>TEXT(Tabela1[[#This Row],[DATA]],"mmm")</f>
        <v>mar</v>
      </c>
      <c r="D347" s="2">
        <v>0.39583333333333331</v>
      </c>
      <c r="E347" t="s">
        <v>73</v>
      </c>
      <c r="F347" s="4" t="s">
        <v>6</v>
      </c>
      <c r="G347" s="4">
        <v>75</v>
      </c>
      <c r="H347" t="s">
        <v>33</v>
      </c>
      <c r="I347" t="s">
        <v>318</v>
      </c>
      <c r="J347">
        <v>32</v>
      </c>
    </row>
    <row r="348" spans="2:10" x14ac:dyDescent="0.25">
      <c r="B348" s="1">
        <v>45373</v>
      </c>
      <c r="C348" s="2" t="str">
        <f>TEXT(Tabela1[[#This Row],[DATA]],"mmm")</f>
        <v>mar</v>
      </c>
      <c r="D348" s="2">
        <v>0.39583333333333331</v>
      </c>
      <c r="E348" t="s">
        <v>79</v>
      </c>
      <c r="F348" s="4" t="s">
        <v>14</v>
      </c>
      <c r="G348" s="4">
        <v>35</v>
      </c>
      <c r="H348" t="s">
        <v>32</v>
      </c>
      <c r="I348" t="s">
        <v>318</v>
      </c>
      <c r="J348">
        <v>32</v>
      </c>
    </row>
    <row r="349" spans="2:10" x14ac:dyDescent="0.25">
      <c r="B349" s="1">
        <v>45373</v>
      </c>
      <c r="C349" s="2" t="str">
        <f>TEXT(Tabela1[[#This Row],[DATA]],"mmm")</f>
        <v>mar</v>
      </c>
      <c r="D349" s="2">
        <v>0.45833333333333331</v>
      </c>
      <c r="E349" t="s">
        <v>291</v>
      </c>
      <c r="F349" s="4" t="s">
        <v>30</v>
      </c>
      <c r="G349" s="4">
        <v>50</v>
      </c>
      <c r="H349" t="s">
        <v>32</v>
      </c>
      <c r="I349" t="s">
        <v>318</v>
      </c>
      <c r="J349">
        <v>34</v>
      </c>
    </row>
    <row r="350" spans="2:10" x14ac:dyDescent="0.25">
      <c r="B350" s="1">
        <v>45373</v>
      </c>
      <c r="C350" s="2" t="str">
        <f>TEXT(Tabela1[[#This Row],[DATA]],"mmm")</f>
        <v>mar</v>
      </c>
      <c r="D350" s="2">
        <v>0.60416666666666663</v>
      </c>
      <c r="E350" t="s">
        <v>292</v>
      </c>
      <c r="F350" s="4" t="s">
        <v>30</v>
      </c>
      <c r="G350" s="4">
        <v>50</v>
      </c>
      <c r="H350" t="s">
        <v>33</v>
      </c>
      <c r="I350" t="s">
        <v>318</v>
      </c>
      <c r="J350">
        <v>34</v>
      </c>
    </row>
    <row r="351" spans="2:10" x14ac:dyDescent="0.25">
      <c r="B351" s="1">
        <v>45374</v>
      </c>
      <c r="C351" s="2" t="str">
        <f>TEXT(Tabela1[[#This Row],[DATA]],"mmm")</f>
        <v>mar</v>
      </c>
      <c r="D351" s="2">
        <v>0.375</v>
      </c>
      <c r="E351" t="s">
        <v>108</v>
      </c>
      <c r="F351" s="4" t="s">
        <v>10</v>
      </c>
      <c r="G351" s="4">
        <v>30</v>
      </c>
      <c r="H351" t="s">
        <v>33</v>
      </c>
      <c r="I351" t="s">
        <v>318</v>
      </c>
      <c r="J351">
        <v>34</v>
      </c>
    </row>
    <row r="352" spans="2:10" x14ac:dyDescent="0.25">
      <c r="B352" s="1">
        <v>45374</v>
      </c>
      <c r="C352" s="2" t="str">
        <f>TEXT(Tabela1[[#This Row],[DATA]],"mmm")</f>
        <v>mar</v>
      </c>
      <c r="D352" s="2">
        <v>0.375</v>
      </c>
      <c r="E352" t="s">
        <v>135</v>
      </c>
      <c r="F352" s="4" t="s">
        <v>6</v>
      </c>
      <c r="G352" s="4">
        <v>75</v>
      </c>
      <c r="H352" t="s">
        <v>33</v>
      </c>
      <c r="I352" t="s">
        <v>318</v>
      </c>
      <c r="J352">
        <v>34</v>
      </c>
    </row>
    <row r="353" spans="2:10" x14ac:dyDescent="0.25">
      <c r="B353" s="1">
        <v>45374</v>
      </c>
      <c r="C353" s="2" t="str">
        <f>TEXT(Tabela1[[#This Row],[DATA]],"mmm")</f>
        <v>mar</v>
      </c>
      <c r="D353" s="2">
        <v>0.41666666666666669</v>
      </c>
      <c r="E353" t="s">
        <v>135</v>
      </c>
      <c r="F353" s="4" t="s">
        <v>14</v>
      </c>
      <c r="G353" s="4">
        <v>35</v>
      </c>
      <c r="H353" t="s">
        <v>33</v>
      </c>
      <c r="I353" t="s">
        <v>318</v>
      </c>
      <c r="J353">
        <v>34</v>
      </c>
    </row>
    <row r="354" spans="2:10" x14ac:dyDescent="0.25">
      <c r="B354" s="1">
        <v>45374</v>
      </c>
      <c r="C354" s="2" t="str">
        <f>TEXT(Tabela1[[#This Row],[DATA]],"mmm")</f>
        <v>mar</v>
      </c>
      <c r="D354" s="2">
        <v>0.54166666666666663</v>
      </c>
      <c r="E354" t="s">
        <v>293</v>
      </c>
      <c r="F354" s="4" t="s">
        <v>10</v>
      </c>
      <c r="G354" s="4">
        <v>30</v>
      </c>
      <c r="H354" t="s">
        <v>33</v>
      </c>
      <c r="I354" t="s">
        <v>318</v>
      </c>
      <c r="J354">
        <v>34</v>
      </c>
    </row>
    <row r="355" spans="2:10" x14ac:dyDescent="0.25">
      <c r="B355" s="1">
        <v>45374</v>
      </c>
      <c r="C355" s="2" t="str">
        <f>TEXT(Tabela1[[#This Row],[DATA]],"mmm")</f>
        <v>mar</v>
      </c>
      <c r="D355" s="2">
        <v>0.5625</v>
      </c>
      <c r="E355" t="s">
        <v>97</v>
      </c>
      <c r="F355" s="4" t="s">
        <v>16</v>
      </c>
      <c r="G355" s="4">
        <v>75</v>
      </c>
      <c r="H355" t="s">
        <v>32</v>
      </c>
      <c r="I355" t="s">
        <v>318</v>
      </c>
      <c r="J355">
        <v>34</v>
      </c>
    </row>
    <row r="356" spans="2:10" x14ac:dyDescent="0.25">
      <c r="B356" s="1">
        <v>45374</v>
      </c>
      <c r="C356" s="2" t="str">
        <f>TEXT(Tabela1[[#This Row],[DATA]],"mmm")</f>
        <v>mar</v>
      </c>
      <c r="D356" s="2">
        <v>0.58333333333333337</v>
      </c>
      <c r="E356" t="s">
        <v>73</v>
      </c>
      <c r="F356" s="4" t="s">
        <v>10</v>
      </c>
      <c r="G356" s="4">
        <v>30</v>
      </c>
      <c r="H356" t="s">
        <v>32</v>
      </c>
      <c r="I356" t="s">
        <v>318</v>
      </c>
      <c r="J356">
        <v>34</v>
      </c>
    </row>
    <row r="357" spans="2:10" x14ac:dyDescent="0.25">
      <c r="B357" s="1">
        <v>45374</v>
      </c>
      <c r="C357" s="2" t="str">
        <f>TEXT(Tabela1[[#This Row],[DATA]],"mmm")</f>
        <v>mar</v>
      </c>
      <c r="D357" s="2">
        <v>0.64583333333333337</v>
      </c>
      <c r="E357" t="s">
        <v>49</v>
      </c>
      <c r="F357" s="4" t="s">
        <v>16</v>
      </c>
      <c r="G357" s="4">
        <v>75</v>
      </c>
      <c r="H357" t="s">
        <v>33</v>
      </c>
      <c r="I357" t="s">
        <v>318</v>
      </c>
      <c r="J357">
        <v>34</v>
      </c>
    </row>
    <row r="358" spans="2:10" x14ac:dyDescent="0.25">
      <c r="B358" s="1">
        <v>45374</v>
      </c>
      <c r="C358" s="2" t="str">
        <f>TEXT(Tabela1[[#This Row],[DATA]],"mmm")</f>
        <v>mar</v>
      </c>
      <c r="D358" s="2">
        <v>0.6875</v>
      </c>
      <c r="E358" t="s">
        <v>294</v>
      </c>
      <c r="F358" s="4" t="s">
        <v>10</v>
      </c>
      <c r="G358" s="4">
        <v>30</v>
      </c>
      <c r="H358" t="s">
        <v>32</v>
      </c>
      <c r="I358" t="s">
        <v>318</v>
      </c>
      <c r="J358">
        <v>34</v>
      </c>
    </row>
    <row r="359" spans="2:10" x14ac:dyDescent="0.25">
      <c r="B359" s="1">
        <v>45374</v>
      </c>
      <c r="C359" s="2" t="str">
        <f>TEXT(Tabela1[[#This Row],[DATA]],"mmm")</f>
        <v>mar</v>
      </c>
      <c r="D359" s="2">
        <v>0.72916666666666663</v>
      </c>
      <c r="E359" t="s">
        <v>295</v>
      </c>
      <c r="F359" s="4" t="s">
        <v>10</v>
      </c>
      <c r="G359" s="4">
        <v>30</v>
      </c>
      <c r="H359" t="s">
        <v>34</v>
      </c>
      <c r="I359" t="s">
        <v>318</v>
      </c>
      <c r="J359">
        <v>34</v>
      </c>
    </row>
    <row r="360" spans="2:10" x14ac:dyDescent="0.25">
      <c r="B360" s="1">
        <v>45374</v>
      </c>
      <c r="C360" s="2" t="str">
        <f>TEXT(Tabela1[[#This Row],[DATA]],"mmm")</f>
        <v>mar</v>
      </c>
      <c r="D360" s="2">
        <v>0.72916666666666663</v>
      </c>
      <c r="E360" t="s">
        <v>52</v>
      </c>
      <c r="F360" s="4" t="s">
        <v>16</v>
      </c>
      <c r="G360" s="4">
        <v>75</v>
      </c>
      <c r="H360" t="s">
        <v>33</v>
      </c>
      <c r="I360" t="s">
        <v>318</v>
      </c>
      <c r="J360">
        <v>36</v>
      </c>
    </row>
    <row r="361" spans="2:10" x14ac:dyDescent="0.25">
      <c r="B361" s="1">
        <v>45374</v>
      </c>
      <c r="C361" s="2" t="str">
        <f>TEXT(Tabela1[[#This Row],[DATA]],"mmm")</f>
        <v>mar</v>
      </c>
      <c r="D361" s="2">
        <v>0.77083333333333337</v>
      </c>
      <c r="E361" t="s">
        <v>96</v>
      </c>
      <c r="F361" s="4" t="s">
        <v>14</v>
      </c>
      <c r="G361" s="4">
        <v>35</v>
      </c>
      <c r="H361" t="s">
        <v>34</v>
      </c>
      <c r="I361" t="s">
        <v>318</v>
      </c>
      <c r="J361">
        <v>36</v>
      </c>
    </row>
    <row r="362" spans="2:10" x14ac:dyDescent="0.25">
      <c r="B362" s="1">
        <v>45377</v>
      </c>
      <c r="C362" s="2" t="str">
        <f>TEXT(Tabela1[[#This Row],[DATA]],"mmm")</f>
        <v>mar</v>
      </c>
      <c r="D362" s="2">
        <v>0.39583333333333331</v>
      </c>
      <c r="E362" t="s">
        <v>136</v>
      </c>
      <c r="F362" s="4" t="s">
        <v>30</v>
      </c>
      <c r="G362" s="4">
        <v>50</v>
      </c>
      <c r="H362" t="s">
        <v>32</v>
      </c>
      <c r="I362" t="s">
        <v>318</v>
      </c>
      <c r="J362">
        <v>36</v>
      </c>
    </row>
    <row r="363" spans="2:10" x14ac:dyDescent="0.25">
      <c r="B363" s="1">
        <v>45377</v>
      </c>
      <c r="C363" s="2" t="str">
        <f>TEXT(Tabela1[[#This Row],[DATA]],"mmm")</f>
        <v>mar</v>
      </c>
      <c r="D363" s="2">
        <v>0.39583333333333331</v>
      </c>
      <c r="E363" t="s">
        <v>296</v>
      </c>
      <c r="F363" s="4" t="s">
        <v>16</v>
      </c>
      <c r="G363" s="4">
        <v>75</v>
      </c>
      <c r="H363" t="s">
        <v>32</v>
      </c>
      <c r="I363" t="s">
        <v>318</v>
      </c>
      <c r="J363">
        <v>36</v>
      </c>
    </row>
    <row r="364" spans="2:10" x14ac:dyDescent="0.25">
      <c r="B364" s="1">
        <v>45377</v>
      </c>
      <c r="C364" s="2" t="str">
        <f>TEXT(Tabela1[[#This Row],[DATA]],"mmm")</f>
        <v>mar</v>
      </c>
      <c r="D364" s="2">
        <v>0.64583333333333337</v>
      </c>
      <c r="E364" t="s">
        <v>111</v>
      </c>
      <c r="F364" s="4" t="s">
        <v>16</v>
      </c>
      <c r="G364" s="4">
        <v>100</v>
      </c>
      <c r="H364" t="s">
        <v>32</v>
      </c>
      <c r="I364" t="s">
        <v>318</v>
      </c>
      <c r="J364">
        <v>36</v>
      </c>
    </row>
    <row r="365" spans="2:10" x14ac:dyDescent="0.25">
      <c r="B365" s="1">
        <v>45377</v>
      </c>
      <c r="C365" s="2" t="str">
        <f>TEXT(Tabela1[[#This Row],[DATA]],"mmm")</f>
        <v>mar</v>
      </c>
      <c r="D365" s="2">
        <v>0.70833333333333337</v>
      </c>
      <c r="E365" t="s">
        <v>100</v>
      </c>
      <c r="F365" s="4" t="s">
        <v>30</v>
      </c>
      <c r="G365" s="4">
        <v>50</v>
      </c>
      <c r="H365" t="s">
        <v>33</v>
      </c>
      <c r="I365" t="s">
        <v>318</v>
      </c>
      <c r="J365">
        <v>36</v>
      </c>
    </row>
    <row r="366" spans="2:10" x14ac:dyDescent="0.25">
      <c r="B366" s="1">
        <v>45378</v>
      </c>
      <c r="C366" s="2" t="str">
        <f>TEXT(Tabela1[[#This Row],[DATA]],"mmm")</f>
        <v>mar</v>
      </c>
      <c r="D366" s="2">
        <v>0.39583333333333331</v>
      </c>
      <c r="E366" t="s">
        <v>297</v>
      </c>
      <c r="F366" s="4" t="s">
        <v>14</v>
      </c>
      <c r="G366" s="4">
        <v>35</v>
      </c>
      <c r="H366" t="s">
        <v>32</v>
      </c>
      <c r="I366" t="s">
        <v>318</v>
      </c>
      <c r="J366">
        <v>36</v>
      </c>
    </row>
    <row r="367" spans="2:10" x14ac:dyDescent="0.25">
      <c r="B367" s="1">
        <v>45378</v>
      </c>
      <c r="C367" s="2" t="str">
        <f>TEXT(Tabela1[[#This Row],[DATA]],"mmm")</f>
        <v>mar</v>
      </c>
      <c r="D367" s="2">
        <v>0.39583333333333331</v>
      </c>
      <c r="E367" t="s">
        <v>160</v>
      </c>
      <c r="F367" s="4" t="s">
        <v>30</v>
      </c>
      <c r="G367" s="4">
        <v>65</v>
      </c>
      <c r="H367" t="s">
        <v>34</v>
      </c>
      <c r="I367" t="s">
        <v>318</v>
      </c>
      <c r="J367">
        <v>36</v>
      </c>
    </row>
    <row r="368" spans="2:10" x14ac:dyDescent="0.25">
      <c r="B368" s="1">
        <v>45378</v>
      </c>
      <c r="C368" s="2" t="str">
        <f>TEXT(Tabela1[[#This Row],[DATA]],"mmm")</f>
        <v>mar</v>
      </c>
      <c r="D368" s="2">
        <v>0.47916666666666669</v>
      </c>
      <c r="E368" t="s">
        <v>9</v>
      </c>
      <c r="F368" s="4" t="s">
        <v>30</v>
      </c>
      <c r="G368" s="4">
        <v>50</v>
      </c>
      <c r="H368" t="s">
        <v>32</v>
      </c>
      <c r="I368" t="s">
        <v>318</v>
      </c>
      <c r="J368">
        <v>36</v>
      </c>
    </row>
    <row r="369" spans="2:10" x14ac:dyDescent="0.25">
      <c r="B369" s="1">
        <v>45378</v>
      </c>
      <c r="C369" s="2" t="str">
        <f>TEXT(Tabela1[[#This Row],[DATA]],"mmm")</f>
        <v>mar</v>
      </c>
      <c r="D369" s="2">
        <v>0.54166666666666663</v>
      </c>
      <c r="E369" t="s">
        <v>298</v>
      </c>
      <c r="F369" s="4" t="s">
        <v>30</v>
      </c>
      <c r="G369" s="4">
        <v>50</v>
      </c>
      <c r="H369" t="s">
        <v>32</v>
      </c>
      <c r="I369" t="s">
        <v>318</v>
      </c>
      <c r="J369">
        <v>36</v>
      </c>
    </row>
    <row r="370" spans="2:10" x14ac:dyDescent="0.25">
      <c r="B370" s="1">
        <v>45378</v>
      </c>
      <c r="C370" s="2" t="str">
        <f>TEXT(Tabela1[[#This Row],[DATA]],"mmm")</f>
        <v>mar</v>
      </c>
      <c r="D370" s="2">
        <v>0.64583333333333337</v>
      </c>
      <c r="E370" t="s">
        <v>141</v>
      </c>
      <c r="F370" s="4" t="s">
        <v>10</v>
      </c>
      <c r="G370" s="4">
        <v>30</v>
      </c>
      <c r="H370" t="s">
        <v>32</v>
      </c>
      <c r="I370" t="s">
        <v>318</v>
      </c>
      <c r="J370">
        <v>36</v>
      </c>
    </row>
    <row r="371" spans="2:10" x14ac:dyDescent="0.25">
      <c r="B371" s="1">
        <v>45378</v>
      </c>
      <c r="C371" s="2" t="str">
        <f>TEXT(Tabela1[[#This Row],[DATA]],"mmm")</f>
        <v>mar</v>
      </c>
      <c r="D371" s="2">
        <v>0.64583333333333337</v>
      </c>
      <c r="E371" t="s">
        <v>100</v>
      </c>
      <c r="F371" s="4" t="s">
        <v>55</v>
      </c>
      <c r="G371" s="4">
        <v>80</v>
      </c>
      <c r="H371" t="s">
        <v>33</v>
      </c>
      <c r="I371" t="s">
        <v>318</v>
      </c>
      <c r="J371">
        <v>40</v>
      </c>
    </row>
    <row r="372" spans="2:10" x14ac:dyDescent="0.25">
      <c r="B372" s="1">
        <v>45378</v>
      </c>
      <c r="C372" s="2" t="str">
        <f>TEXT(Tabela1[[#This Row],[DATA]],"mmm")</f>
        <v>mar</v>
      </c>
      <c r="D372" s="2">
        <v>0.70833333333333337</v>
      </c>
      <c r="E372" t="s">
        <v>50</v>
      </c>
      <c r="F372" s="4" t="s">
        <v>30</v>
      </c>
      <c r="G372" s="4">
        <v>50</v>
      </c>
      <c r="H372" t="s">
        <v>33</v>
      </c>
      <c r="I372" t="s">
        <v>318</v>
      </c>
      <c r="J372">
        <v>40</v>
      </c>
    </row>
    <row r="373" spans="2:10" x14ac:dyDescent="0.25">
      <c r="B373" s="1">
        <v>45378</v>
      </c>
      <c r="C373" s="2" t="str">
        <f>TEXT(Tabela1[[#This Row],[DATA]],"mmm")</f>
        <v>mar</v>
      </c>
      <c r="D373" s="2">
        <v>0.72916666666666663</v>
      </c>
      <c r="E373" t="s">
        <v>115</v>
      </c>
      <c r="F373" s="4" t="s">
        <v>16</v>
      </c>
      <c r="G373" s="4">
        <v>130</v>
      </c>
      <c r="H373" t="s">
        <v>32</v>
      </c>
      <c r="I373" t="s">
        <v>318</v>
      </c>
      <c r="J373">
        <v>40</v>
      </c>
    </row>
    <row r="374" spans="2:10" x14ac:dyDescent="0.25">
      <c r="B374" s="1">
        <v>45378</v>
      </c>
      <c r="C374" s="2" t="str">
        <f>TEXT(Tabela1[[#This Row],[DATA]],"mmm")</f>
        <v>mar</v>
      </c>
      <c r="D374" s="2">
        <v>0.75</v>
      </c>
      <c r="E374" t="s">
        <v>52</v>
      </c>
      <c r="F374" s="4" t="s">
        <v>10</v>
      </c>
      <c r="G374" s="4">
        <v>30</v>
      </c>
      <c r="H374" t="s">
        <v>33</v>
      </c>
      <c r="I374" t="s">
        <v>318</v>
      </c>
      <c r="J374">
        <v>40</v>
      </c>
    </row>
    <row r="375" spans="2:10" x14ac:dyDescent="0.25">
      <c r="B375" s="1">
        <v>45379</v>
      </c>
      <c r="C375" s="2" t="str">
        <f>TEXT(Tabela1[[#This Row],[DATA]],"mmm")</f>
        <v>mar</v>
      </c>
      <c r="D375" s="2">
        <v>0.39583333333333331</v>
      </c>
      <c r="E375" t="s">
        <v>7</v>
      </c>
      <c r="F375" s="4" t="s">
        <v>6</v>
      </c>
      <c r="G375" s="4">
        <v>110</v>
      </c>
      <c r="H375" t="s">
        <v>33</v>
      </c>
      <c r="I375" t="s">
        <v>318</v>
      </c>
      <c r="J375">
        <v>40</v>
      </c>
    </row>
    <row r="376" spans="2:10" x14ac:dyDescent="0.25">
      <c r="B376" s="1">
        <v>45379</v>
      </c>
      <c r="C376" s="2" t="str">
        <f>TEXT(Tabela1[[#This Row],[DATA]],"mmm")</f>
        <v>mar</v>
      </c>
      <c r="D376" s="2">
        <v>0.39583333333333331</v>
      </c>
      <c r="E376" t="s">
        <v>7</v>
      </c>
      <c r="F376" s="4" t="s">
        <v>14</v>
      </c>
      <c r="G376" s="4">
        <v>35</v>
      </c>
      <c r="H376" t="s">
        <v>33</v>
      </c>
      <c r="I376" t="s">
        <v>318</v>
      </c>
      <c r="J376">
        <v>40</v>
      </c>
    </row>
    <row r="377" spans="2:10" x14ac:dyDescent="0.25">
      <c r="B377" s="1">
        <v>45379</v>
      </c>
      <c r="C377" s="2" t="str">
        <f>TEXT(Tabela1[[#This Row],[DATA]],"mmm")</f>
        <v>mar</v>
      </c>
      <c r="D377" s="2">
        <v>0.41666666666666669</v>
      </c>
      <c r="E377" t="s">
        <v>99</v>
      </c>
      <c r="F377" s="4" t="s">
        <v>30</v>
      </c>
      <c r="G377" s="4">
        <v>65</v>
      </c>
      <c r="H377" t="s">
        <v>32</v>
      </c>
      <c r="I377" t="s">
        <v>318</v>
      </c>
      <c r="J377">
        <v>40</v>
      </c>
    </row>
    <row r="378" spans="2:10" x14ac:dyDescent="0.25">
      <c r="B378" s="1">
        <v>45379</v>
      </c>
      <c r="C378" s="2" t="str">
        <f>TEXT(Tabela1[[#This Row],[DATA]],"mmm")</f>
        <v>mar</v>
      </c>
      <c r="D378" s="2">
        <v>0.45833333333333331</v>
      </c>
      <c r="E378" t="s">
        <v>21</v>
      </c>
      <c r="F378" s="4" t="s">
        <v>10</v>
      </c>
      <c r="G378" s="4">
        <v>30</v>
      </c>
      <c r="H378" t="s">
        <v>33</v>
      </c>
      <c r="I378" t="s">
        <v>318</v>
      </c>
      <c r="J378">
        <v>40</v>
      </c>
    </row>
    <row r="379" spans="2:10" x14ac:dyDescent="0.25">
      <c r="B379" s="1">
        <v>45379</v>
      </c>
      <c r="C379" s="2" t="str">
        <f>TEXT(Tabela1[[#This Row],[DATA]],"mmm")</f>
        <v>mar</v>
      </c>
      <c r="D379" s="2">
        <v>0.54166666666666663</v>
      </c>
      <c r="E379" t="s">
        <v>49</v>
      </c>
      <c r="F379" s="4" t="s">
        <v>10</v>
      </c>
      <c r="G379" s="4">
        <v>30</v>
      </c>
      <c r="H379" t="s">
        <v>33</v>
      </c>
      <c r="I379" t="s">
        <v>318</v>
      </c>
      <c r="J379">
        <v>40</v>
      </c>
    </row>
    <row r="380" spans="2:10" x14ac:dyDescent="0.25">
      <c r="B380" s="1">
        <v>45379</v>
      </c>
      <c r="C380" s="2" t="str">
        <f>TEXT(Tabela1[[#This Row],[DATA]],"mmm")</f>
        <v>mar</v>
      </c>
      <c r="D380" s="2">
        <v>0.60416666666666663</v>
      </c>
      <c r="E380" t="s">
        <v>246</v>
      </c>
      <c r="F380" s="4" t="s">
        <v>6</v>
      </c>
      <c r="G380" s="4">
        <v>75</v>
      </c>
      <c r="H380" t="s">
        <v>32</v>
      </c>
      <c r="I380" t="s">
        <v>318</v>
      </c>
      <c r="J380">
        <v>40</v>
      </c>
    </row>
    <row r="381" spans="2:10" x14ac:dyDescent="0.25">
      <c r="B381" s="1">
        <v>45379</v>
      </c>
      <c r="C381" s="2" t="str">
        <f>TEXT(Tabela1[[#This Row],[DATA]],"mmm")</f>
        <v>mar</v>
      </c>
      <c r="D381" s="2">
        <v>0.70833333333333337</v>
      </c>
      <c r="E381" t="s">
        <v>29</v>
      </c>
      <c r="F381" s="4" t="s">
        <v>30</v>
      </c>
      <c r="G381" s="4">
        <v>50</v>
      </c>
      <c r="H381" t="s">
        <v>34</v>
      </c>
      <c r="I381" t="s">
        <v>318</v>
      </c>
      <c r="J381">
        <v>42</v>
      </c>
    </row>
    <row r="382" spans="2:10" x14ac:dyDescent="0.25">
      <c r="B382" s="1">
        <v>45379</v>
      </c>
      <c r="C382" s="2" t="str">
        <f>TEXT(Tabela1[[#This Row],[DATA]],"mmm")</f>
        <v>mar</v>
      </c>
      <c r="D382" s="2">
        <v>0.72916666666666663</v>
      </c>
      <c r="E382" t="s">
        <v>270</v>
      </c>
      <c r="F382" s="4" t="s">
        <v>10</v>
      </c>
      <c r="G382" s="4">
        <v>30</v>
      </c>
      <c r="H382" t="s">
        <v>32</v>
      </c>
      <c r="I382" t="s">
        <v>318</v>
      </c>
      <c r="J382">
        <v>42</v>
      </c>
    </row>
    <row r="383" spans="2:10" x14ac:dyDescent="0.25">
      <c r="B383" s="1">
        <v>45379</v>
      </c>
      <c r="C383" s="2" t="str">
        <f>TEXT(Tabela1[[#This Row],[DATA]],"mmm")</f>
        <v>mar</v>
      </c>
      <c r="D383" s="2">
        <v>0.75</v>
      </c>
      <c r="E383" t="s">
        <v>67</v>
      </c>
      <c r="F383" s="4" t="s">
        <v>6</v>
      </c>
      <c r="G383" s="4">
        <v>75</v>
      </c>
      <c r="H383" t="s">
        <v>33</v>
      </c>
      <c r="I383" t="s">
        <v>318</v>
      </c>
      <c r="J383">
        <v>42</v>
      </c>
    </row>
    <row r="384" spans="2:10" x14ac:dyDescent="0.25">
      <c r="B384" s="1">
        <v>45381</v>
      </c>
      <c r="C384" s="2" t="str">
        <f>TEXT(Tabela1[[#This Row],[DATA]],"mmm")</f>
        <v>mar</v>
      </c>
      <c r="D384" s="2">
        <v>0.375</v>
      </c>
      <c r="E384" t="s">
        <v>251</v>
      </c>
      <c r="F384" s="4" t="s">
        <v>19</v>
      </c>
      <c r="G384" s="4">
        <v>70</v>
      </c>
      <c r="H384" t="s">
        <v>32</v>
      </c>
      <c r="I384" t="s">
        <v>318</v>
      </c>
      <c r="J384">
        <v>42</v>
      </c>
    </row>
    <row r="385" spans="2:10" x14ac:dyDescent="0.25">
      <c r="B385" s="1">
        <v>45381</v>
      </c>
      <c r="C385" s="2" t="str">
        <f>TEXT(Tabela1[[#This Row],[DATA]],"mmm")</f>
        <v>mar</v>
      </c>
      <c r="D385" s="2">
        <v>0.4375</v>
      </c>
      <c r="E385" t="s">
        <v>44</v>
      </c>
      <c r="F385" s="4" t="s">
        <v>16</v>
      </c>
      <c r="G385" s="4">
        <v>75</v>
      </c>
      <c r="H385" t="s">
        <v>33</v>
      </c>
      <c r="I385" t="s">
        <v>318</v>
      </c>
      <c r="J385">
        <v>42</v>
      </c>
    </row>
    <row r="386" spans="2:10" x14ac:dyDescent="0.25">
      <c r="B386" s="1">
        <v>45381</v>
      </c>
      <c r="C386" s="2" t="str">
        <f>TEXT(Tabela1[[#This Row],[DATA]],"mmm")</f>
        <v>mar</v>
      </c>
      <c r="D386" s="2">
        <v>0.4375</v>
      </c>
      <c r="E386" t="s">
        <v>299</v>
      </c>
      <c r="F386" s="4" t="s">
        <v>14</v>
      </c>
      <c r="G386" s="4">
        <v>35</v>
      </c>
      <c r="H386" t="s">
        <v>33</v>
      </c>
      <c r="I386" t="s">
        <v>318</v>
      </c>
      <c r="J386">
        <v>42</v>
      </c>
    </row>
    <row r="387" spans="2:10" x14ac:dyDescent="0.25">
      <c r="B387" s="1">
        <v>45381</v>
      </c>
      <c r="C387" s="2" t="str">
        <f>TEXT(Tabela1[[#This Row],[DATA]],"mmm")</f>
        <v>mar</v>
      </c>
      <c r="D387" s="2">
        <v>0.52083333333333337</v>
      </c>
      <c r="E387" t="s">
        <v>300</v>
      </c>
      <c r="F387" s="4" t="s">
        <v>68</v>
      </c>
      <c r="G387" s="4">
        <v>40</v>
      </c>
      <c r="H387" t="s">
        <v>33</v>
      </c>
      <c r="I387" t="s">
        <v>318</v>
      </c>
      <c r="J387">
        <v>42</v>
      </c>
    </row>
    <row r="388" spans="2:10" x14ac:dyDescent="0.25">
      <c r="B388" s="1">
        <v>45381</v>
      </c>
      <c r="C388" s="2" t="str">
        <f>TEXT(Tabela1[[#This Row],[DATA]],"mmm")</f>
        <v>mar</v>
      </c>
      <c r="D388" s="2">
        <v>0.54166666666666663</v>
      </c>
      <c r="E388" t="s">
        <v>285</v>
      </c>
      <c r="F388" s="4" t="s">
        <v>10</v>
      </c>
      <c r="G388" s="4">
        <v>30</v>
      </c>
      <c r="H388" t="s">
        <v>33</v>
      </c>
      <c r="I388" t="s">
        <v>318</v>
      </c>
      <c r="J388">
        <v>42</v>
      </c>
    </row>
    <row r="389" spans="2:10" x14ac:dyDescent="0.25">
      <c r="B389" s="1">
        <v>45381</v>
      </c>
      <c r="C389" s="2" t="str">
        <f>TEXT(Tabela1[[#This Row],[DATA]],"mmm")</f>
        <v>mar</v>
      </c>
      <c r="D389" s="2">
        <v>0.58333333333333337</v>
      </c>
      <c r="E389" t="s">
        <v>301</v>
      </c>
      <c r="F389" s="4" t="s">
        <v>30</v>
      </c>
      <c r="G389" s="4">
        <v>50</v>
      </c>
      <c r="H389" t="s">
        <v>34</v>
      </c>
      <c r="I389" t="s">
        <v>318</v>
      </c>
      <c r="J389">
        <v>42</v>
      </c>
    </row>
    <row r="390" spans="2:10" x14ac:dyDescent="0.25">
      <c r="B390" s="1">
        <v>45381</v>
      </c>
      <c r="C390" s="2" t="str">
        <f>TEXT(Tabela1[[#This Row],[DATA]],"mmm")</f>
        <v>mar</v>
      </c>
      <c r="D390" s="2">
        <v>0.60416666666666663</v>
      </c>
      <c r="E390" t="s">
        <v>79</v>
      </c>
      <c r="F390" s="4" t="s">
        <v>6</v>
      </c>
      <c r="G390" s="4">
        <v>150</v>
      </c>
      <c r="H390" t="s">
        <v>33</v>
      </c>
      <c r="I390" t="s">
        <v>318</v>
      </c>
      <c r="J390">
        <v>42</v>
      </c>
    </row>
    <row r="391" spans="2:10" x14ac:dyDescent="0.25">
      <c r="B391" s="1">
        <v>45381</v>
      </c>
      <c r="C391" s="2" t="str">
        <f>TEXT(Tabela1[[#This Row],[DATA]],"mmm")</f>
        <v>mar</v>
      </c>
      <c r="D391" s="2">
        <v>0.625</v>
      </c>
      <c r="E391" t="s">
        <v>27</v>
      </c>
      <c r="F391" s="4" t="s">
        <v>10</v>
      </c>
      <c r="G391" s="4">
        <v>30</v>
      </c>
      <c r="H391" t="s">
        <v>32</v>
      </c>
      <c r="I391" t="s">
        <v>318</v>
      </c>
      <c r="J391">
        <v>16</v>
      </c>
    </row>
    <row r="392" spans="2:10" x14ac:dyDescent="0.25">
      <c r="B392" s="1">
        <v>45381</v>
      </c>
      <c r="C392" s="2" t="str">
        <f>TEXT(Tabela1[[#This Row],[DATA]],"mmm")</f>
        <v>mar</v>
      </c>
      <c r="D392" s="2">
        <v>0.66666666666666663</v>
      </c>
      <c r="E392" t="s">
        <v>255</v>
      </c>
      <c r="F392" s="4" t="s">
        <v>68</v>
      </c>
      <c r="G392" s="4">
        <v>160</v>
      </c>
      <c r="H392" t="s">
        <v>33</v>
      </c>
      <c r="I392" t="s">
        <v>318</v>
      </c>
      <c r="J392">
        <v>16</v>
      </c>
    </row>
    <row r="393" spans="2:10" x14ac:dyDescent="0.25">
      <c r="B393" s="1">
        <v>45381</v>
      </c>
      <c r="C393" s="2" t="str">
        <f>TEXT(Tabela1[[#This Row],[DATA]],"mmm")</f>
        <v>mar</v>
      </c>
      <c r="D393" s="2">
        <v>0.6875</v>
      </c>
      <c r="E393" t="s">
        <v>302</v>
      </c>
      <c r="F393" s="4" t="s">
        <v>30</v>
      </c>
      <c r="G393" s="4">
        <v>50</v>
      </c>
      <c r="H393" t="s">
        <v>32</v>
      </c>
      <c r="I393" t="s">
        <v>318</v>
      </c>
      <c r="J393">
        <v>16</v>
      </c>
    </row>
    <row r="394" spans="2:10" x14ac:dyDescent="0.25">
      <c r="B394" s="1">
        <v>45381</v>
      </c>
      <c r="C394" s="2" t="str">
        <f>TEXT(Tabela1[[#This Row],[DATA]],"mmm")</f>
        <v>mar</v>
      </c>
      <c r="D394" s="2">
        <v>0.75</v>
      </c>
      <c r="E394" t="s">
        <v>149</v>
      </c>
      <c r="F394" s="4" t="s">
        <v>6</v>
      </c>
      <c r="G394" s="4">
        <v>75</v>
      </c>
      <c r="H394" t="s">
        <v>33</v>
      </c>
      <c r="I394" t="s">
        <v>318</v>
      </c>
      <c r="J394">
        <v>16</v>
      </c>
    </row>
    <row r="395" spans="2:10" x14ac:dyDescent="0.25">
      <c r="B395" s="1">
        <v>45384</v>
      </c>
      <c r="C395" s="2" t="str">
        <f>TEXT(Tabela1[[#This Row],[DATA]],"mmm")</f>
        <v>abr</v>
      </c>
      <c r="D395" s="2">
        <v>0.54166666666666663</v>
      </c>
      <c r="E395" t="s">
        <v>83</v>
      </c>
      <c r="F395" s="4" t="s">
        <v>30</v>
      </c>
      <c r="G395" s="4">
        <v>60</v>
      </c>
      <c r="H395" t="s">
        <v>32</v>
      </c>
      <c r="I395" t="s">
        <v>318</v>
      </c>
      <c r="J395">
        <v>16</v>
      </c>
    </row>
    <row r="396" spans="2:10" x14ac:dyDescent="0.25">
      <c r="B396" s="1">
        <v>45384</v>
      </c>
      <c r="C396" s="2" t="str">
        <f>TEXT(Tabela1[[#This Row],[DATA]],"mmm")</f>
        <v>abr</v>
      </c>
      <c r="D396" s="2">
        <v>0.54166666666666663</v>
      </c>
      <c r="E396" t="s">
        <v>84</v>
      </c>
      <c r="F396" s="4" t="s">
        <v>14</v>
      </c>
      <c r="G396" s="4">
        <v>35</v>
      </c>
      <c r="H396" t="s">
        <v>32</v>
      </c>
      <c r="I396" t="s">
        <v>318</v>
      </c>
      <c r="J396">
        <v>16</v>
      </c>
    </row>
    <row r="397" spans="2:10" x14ac:dyDescent="0.25">
      <c r="B397" s="1">
        <v>45384</v>
      </c>
      <c r="C397" s="2" t="str">
        <f>TEXT(Tabela1[[#This Row],[DATA]],"mmm")</f>
        <v>abr</v>
      </c>
      <c r="D397" s="2">
        <v>0.58333333333333337</v>
      </c>
      <c r="E397" t="s">
        <v>85</v>
      </c>
      <c r="F397" s="4" t="s">
        <v>16</v>
      </c>
      <c r="G397" s="4">
        <v>160</v>
      </c>
      <c r="H397" t="s">
        <v>32</v>
      </c>
      <c r="I397" t="s">
        <v>318</v>
      </c>
      <c r="J397">
        <v>16</v>
      </c>
    </row>
    <row r="398" spans="2:10" x14ac:dyDescent="0.25">
      <c r="B398" s="1">
        <v>45384</v>
      </c>
      <c r="C398" s="2" t="str">
        <f>TEXT(Tabela1[[#This Row],[DATA]],"mmm")</f>
        <v>abr</v>
      </c>
      <c r="D398" s="2">
        <v>0.58333333333333337</v>
      </c>
      <c r="E398" t="s">
        <v>86</v>
      </c>
      <c r="F398" s="4" t="s">
        <v>14</v>
      </c>
      <c r="G398" s="4">
        <v>35</v>
      </c>
      <c r="H398" t="s">
        <v>32</v>
      </c>
      <c r="I398" t="s">
        <v>318</v>
      </c>
      <c r="J398">
        <v>16</v>
      </c>
    </row>
    <row r="399" spans="2:10" x14ac:dyDescent="0.25">
      <c r="B399" s="1">
        <v>45384</v>
      </c>
      <c r="C399" s="2" t="str">
        <f>TEXT(Tabela1[[#This Row],[DATA]],"mmm")</f>
        <v>abr</v>
      </c>
      <c r="D399" s="2">
        <v>0.66666666666666663</v>
      </c>
      <c r="E399" t="s">
        <v>87</v>
      </c>
      <c r="F399" s="4" t="s">
        <v>16</v>
      </c>
      <c r="G399" s="4">
        <v>160</v>
      </c>
      <c r="H399" t="s">
        <v>32</v>
      </c>
      <c r="I399" t="s">
        <v>318</v>
      </c>
      <c r="J399">
        <v>16</v>
      </c>
    </row>
    <row r="400" spans="2:10" x14ac:dyDescent="0.25">
      <c r="B400" s="1">
        <v>45384</v>
      </c>
      <c r="C400" s="2" t="str">
        <f>TEXT(Tabela1[[#This Row],[DATA]],"mmm")</f>
        <v>abr</v>
      </c>
      <c r="D400" s="2">
        <v>0.70833333333333337</v>
      </c>
      <c r="E400" t="s">
        <v>9</v>
      </c>
      <c r="F400" s="4" t="s">
        <v>10</v>
      </c>
      <c r="G400" s="4">
        <v>30</v>
      </c>
      <c r="H400" t="s">
        <v>33</v>
      </c>
      <c r="I400" t="s">
        <v>318</v>
      </c>
      <c r="J400">
        <v>16</v>
      </c>
    </row>
    <row r="401" spans="2:10" x14ac:dyDescent="0.25">
      <c r="B401" s="1">
        <v>45384</v>
      </c>
      <c r="C401" s="2" t="str">
        <f>TEXT(Tabela1[[#This Row],[DATA]],"mmm")</f>
        <v>abr</v>
      </c>
      <c r="D401" s="2">
        <v>0.75</v>
      </c>
      <c r="E401" t="s">
        <v>73</v>
      </c>
      <c r="F401" s="4" t="s">
        <v>14</v>
      </c>
      <c r="G401" s="4">
        <v>35</v>
      </c>
      <c r="H401" t="s">
        <v>32</v>
      </c>
      <c r="I401" t="s">
        <v>318</v>
      </c>
      <c r="J401">
        <v>16</v>
      </c>
    </row>
    <row r="402" spans="2:10" x14ac:dyDescent="0.25">
      <c r="B402" s="1">
        <v>45385</v>
      </c>
      <c r="C402" s="2" t="str">
        <f>TEXT(Tabela1[[#This Row],[DATA]],"mmm")</f>
        <v>abr</v>
      </c>
      <c r="D402" s="2">
        <v>0.39583333333333331</v>
      </c>
      <c r="E402" t="s">
        <v>57</v>
      </c>
      <c r="F402" s="4" t="s">
        <v>16</v>
      </c>
      <c r="G402" s="4">
        <v>160</v>
      </c>
      <c r="H402" t="s">
        <v>34</v>
      </c>
      <c r="I402" t="s">
        <v>318</v>
      </c>
      <c r="J402">
        <v>16</v>
      </c>
    </row>
    <row r="403" spans="2:10" x14ac:dyDescent="0.25">
      <c r="B403" s="1">
        <v>45385</v>
      </c>
      <c r="C403" s="2" t="str">
        <f>TEXT(Tabela1[[#This Row],[DATA]],"mmm")</f>
        <v>abr</v>
      </c>
      <c r="D403" s="2">
        <v>0.39583333333333331</v>
      </c>
      <c r="E403" t="s">
        <v>88</v>
      </c>
      <c r="F403" s="4" t="s">
        <v>30</v>
      </c>
      <c r="G403" s="4">
        <v>60</v>
      </c>
      <c r="H403" t="s">
        <v>34</v>
      </c>
      <c r="I403" t="s">
        <v>318</v>
      </c>
      <c r="J403">
        <v>16</v>
      </c>
    </row>
    <row r="404" spans="2:10" x14ac:dyDescent="0.25">
      <c r="B404" s="1">
        <v>45385</v>
      </c>
      <c r="C404" s="2" t="str">
        <f>TEXT(Tabela1[[#This Row],[DATA]],"mmm")</f>
        <v>abr</v>
      </c>
      <c r="D404" s="2">
        <v>0.58333333333333337</v>
      </c>
      <c r="E404" t="s">
        <v>81</v>
      </c>
      <c r="F404" s="4" t="s">
        <v>16</v>
      </c>
      <c r="G404" s="4">
        <v>160</v>
      </c>
      <c r="H404" t="s">
        <v>32</v>
      </c>
      <c r="I404" t="s">
        <v>318</v>
      </c>
      <c r="J404">
        <v>18</v>
      </c>
    </row>
    <row r="405" spans="2:10" x14ac:dyDescent="0.25">
      <c r="B405" s="1">
        <v>45385</v>
      </c>
      <c r="C405" s="2" t="str">
        <f>TEXT(Tabela1[[#This Row],[DATA]],"mmm")</f>
        <v>abr</v>
      </c>
      <c r="D405" s="2">
        <v>0.58333333333333337</v>
      </c>
      <c r="E405" t="s">
        <v>54</v>
      </c>
      <c r="F405" s="4" t="s">
        <v>30</v>
      </c>
      <c r="G405" s="4">
        <v>60</v>
      </c>
      <c r="H405" t="s">
        <v>33</v>
      </c>
      <c r="I405" t="s">
        <v>318</v>
      </c>
      <c r="J405">
        <v>18</v>
      </c>
    </row>
    <row r="406" spans="2:10" x14ac:dyDescent="0.25">
      <c r="B406" s="1">
        <v>45385</v>
      </c>
      <c r="C406" s="2" t="str">
        <f>TEXT(Tabela1[[#This Row],[DATA]],"mmm")</f>
        <v>abr</v>
      </c>
      <c r="D406" s="2">
        <v>0.64583333333333337</v>
      </c>
      <c r="E406" t="s">
        <v>22</v>
      </c>
      <c r="F406" s="4" t="s">
        <v>16</v>
      </c>
      <c r="G406" s="4">
        <v>200</v>
      </c>
      <c r="H406" t="s">
        <v>32</v>
      </c>
      <c r="I406" t="s">
        <v>318</v>
      </c>
      <c r="J406">
        <v>18</v>
      </c>
    </row>
    <row r="407" spans="2:10" x14ac:dyDescent="0.25">
      <c r="B407" s="1">
        <v>45385</v>
      </c>
      <c r="C407" s="2" t="str">
        <f>TEXT(Tabela1[[#This Row],[DATA]],"mmm")</f>
        <v>abr</v>
      </c>
      <c r="D407" s="2">
        <v>0.70833333333333337</v>
      </c>
      <c r="E407" t="s">
        <v>50</v>
      </c>
      <c r="F407" s="4" t="s">
        <v>10</v>
      </c>
      <c r="G407" s="4">
        <v>30</v>
      </c>
      <c r="H407" t="s">
        <v>32</v>
      </c>
      <c r="I407" t="s">
        <v>318</v>
      </c>
      <c r="J407">
        <v>18</v>
      </c>
    </row>
    <row r="408" spans="2:10" x14ac:dyDescent="0.25">
      <c r="B408" s="1">
        <v>45385</v>
      </c>
      <c r="C408" s="2" t="str">
        <f>TEXT(Tabela1[[#This Row],[DATA]],"mmm")</f>
        <v>abr</v>
      </c>
      <c r="D408" s="2">
        <v>0.75</v>
      </c>
      <c r="E408" t="s">
        <v>23</v>
      </c>
      <c r="F408" s="4" t="s">
        <v>16</v>
      </c>
      <c r="G408" s="4">
        <v>160</v>
      </c>
      <c r="H408" t="s">
        <v>32</v>
      </c>
      <c r="I408" t="s">
        <v>318</v>
      </c>
      <c r="J408">
        <v>18</v>
      </c>
    </row>
    <row r="409" spans="2:10" x14ac:dyDescent="0.25">
      <c r="B409" s="1">
        <v>45385</v>
      </c>
      <c r="C409" s="2" t="str">
        <f>TEXT(Tabela1[[#This Row],[DATA]],"mmm")</f>
        <v>abr</v>
      </c>
      <c r="D409" s="2">
        <v>0.77083333333333337</v>
      </c>
      <c r="E409" t="s">
        <v>89</v>
      </c>
      <c r="F409" s="4" t="s">
        <v>30</v>
      </c>
      <c r="G409" s="4">
        <v>60</v>
      </c>
      <c r="H409" t="s">
        <v>33</v>
      </c>
      <c r="I409" t="s">
        <v>318</v>
      </c>
      <c r="J409">
        <v>18</v>
      </c>
    </row>
    <row r="410" spans="2:10" x14ac:dyDescent="0.25">
      <c r="B410" s="1">
        <v>45386</v>
      </c>
      <c r="C410" s="2" t="str">
        <f>TEXT(Tabela1[[#This Row],[DATA]],"mmm")</f>
        <v>abr</v>
      </c>
      <c r="D410" s="2">
        <v>0.41666666666666669</v>
      </c>
      <c r="E410" t="s">
        <v>90</v>
      </c>
      <c r="F410" s="4" t="s">
        <v>14</v>
      </c>
      <c r="G410" s="4">
        <v>35</v>
      </c>
      <c r="H410" t="s">
        <v>32</v>
      </c>
      <c r="I410" t="s">
        <v>318</v>
      </c>
      <c r="J410">
        <v>18</v>
      </c>
    </row>
    <row r="411" spans="2:10" x14ac:dyDescent="0.25">
      <c r="B411" s="1">
        <v>45386</v>
      </c>
      <c r="C411" s="2" t="str">
        <f>TEXT(Tabela1[[#This Row],[DATA]],"mmm")</f>
        <v>abr</v>
      </c>
      <c r="D411" s="2">
        <v>0.41666666666666669</v>
      </c>
      <c r="E411" t="s">
        <v>91</v>
      </c>
      <c r="F411" s="4" t="s">
        <v>19</v>
      </c>
      <c r="G411" s="4">
        <v>120</v>
      </c>
      <c r="H411" t="s">
        <v>34</v>
      </c>
      <c r="I411" t="s">
        <v>318</v>
      </c>
      <c r="J411">
        <v>18</v>
      </c>
    </row>
    <row r="412" spans="2:10" x14ac:dyDescent="0.25">
      <c r="B412" s="1">
        <v>45386</v>
      </c>
      <c r="C412" s="2" t="str">
        <f>TEXT(Tabela1[[#This Row],[DATA]],"mmm")</f>
        <v>abr</v>
      </c>
      <c r="D412" s="2">
        <v>0.54166666666666663</v>
      </c>
      <c r="E412" t="s">
        <v>91</v>
      </c>
      <c r="F412" s="4" t="s">
        <v>55</v>
      </c>
      <c r="G412" s="4">
        <v>80</v>
      </c>
      <c r="H412" t="s">
        <v>32</v>
      </c>
      <c r="I412" t="s">
        <v>318</v>
      </c>
      <c r="J412">
        <v>20</v>
      </c>
    </row>
    <row r="413" spans="2:10" x14ac:dyDescent="0.25">
      <c r="B413" s="1">
        <v>45386</v>
      </c>
      <c r="C413" s="2" t="str">
        <f>TEXT(Tabela1[[#This Row],[DATA]],"mmm")</f>
        <v>abr</v>
      </c>
      <c r="D413" s="2">
        <v>0.58333333333333337</v>
      </c>
      <c r="E413" t="s">
        <v>92</v>
      </c>
      <c r="F413" s="4" t="s">
        <v>14</v>
      </c>
      <c r="G413" s="4">
        <v>115</v>
      </c>
      <c r="H413" t="s">
        <v>33</v>
      </c>
      <c r="I413" t="s">
        <v>318</v>
      </c>
      <c r="J413">
        <v>20</v>
      </c>
    </row>
    <row r="414" spans="2:10" x14ac:dyDescent="0.25">
      <c r="B414" s="1">
        <v>45386</v>
      </c>
      <c r="C414" s="2" t="str">
        <f>TEXT(Tabela1[[#This Row],[DATA]],"mmm")</f>
        <v>abr</v>
      </c>
      <c r="D414" s="2">
        <v>0.66666666666666663</v>
      </c>
      <c r="E414" t="s">
        <v>93</v>
      </c>
      <c r="F414" s="4" t="s">
        <v>55</v>
      </c>
      <c r="G414" s="4">
        <v>50</v>
      </c>
      <c r="H414" t="s">
        <v>33</v>
      </c>
      <c r="I414" t="s">
        <v>318</v>
      </c>
      <c r="J414">
        <v>20</v>
      </c>
    </row>
    <row r="415" spans="2:10" x14ac:dyDescent="0.25">
      <c r="B415" s="1">
        <v>45386</v>
      </c>
      <c r="C415" s="2" t="str">
        <f>TEXT(Tabela1[[#This Row],[DATA]],"mmm")</f>
        <v>abr</v>
      </c>
      <c r="D415" s="2">
        <v>0.66666666666666663</v>
      </c>
      <c r="E415" t="s">
        <v>94</v>
      </c>
      <c r="F415" s="4" t="s">
        <v>10</v>
      </c>
      <c r="G415" s="4">
        <v>50</v>
      </c>
      <c r="H415" t="s">
        <v>34</v>
      </c>
      <c r="I415" t="s">
        <v>318</v>
      </c>
      <c r="J415">
        <v>20</v>
      </c>
    </row>
    <row r="416" spans="2:10" x14ac:dyDescent="0.25">
      <c r="B416" s="1">
        <v>45386</v>
      </c>
      <c r="C416" s="2" t="str">
        <f>TEXT(Tabela1[[#This Row],[DATA]],"mmm")</f>
        <v>abr</v>
      </c>
      <c r="D416" s="2">
        <v>0.72916666666666663</v>
      </c>
      <c r="E416" t="s">
        <v>95</v>
      </c>
      <c r="F416" s="4" t="s">
        <v>30</v>
      </c>
      <c r="G416" s="4">
        <v>65</v>
      </c>
      <c r="H416" t="s">
        <v>33</v>
      </c>
      <c r="I416" t="s">
        <v>318</v>
      </c>
      <c r="J416">
        <v>20</v>
      </c>
    </row>
    <row r="417" spans="2:10" x14ac:dyDescent="0.25">
      <c r="B417" s="1">
        <v>45386</v>
      </c>
      <c r="C417" s="2" t="str">
        <f>TEXT(Tabela1[[#This Row],[DATA]],"mmm")</f>
        <v>abr</v>
      </c>
      <c r="D417" s="2">
        <v>0.72916666666666663</v>
      </c>
      <c r="E417" t="s">
        <v>96</v>
      </c>
      <c r="F417" s="4" t="s">
        <v>10</v>
      </c>
      <c r="G417" s="4">
        <v>30</v>
      </c>
      <c r="H417" t="s">
        <v>34</v>
      </c>
      <c r="I417" t="s">
        <v>318</v>
      </c>
      <c r="J417">
        <v>20</v>
      </c>
    </row>
    <row r="418" spans="2:10" x14ac:dyDescent="0.25">
      <c r="B418" s="1">
        <v>45387</v>
      </c>
      <c r="C418" s="2" t="str">
        <f>TEXT(Tabela1[[#This Row],[DATA]],"mmm")</f>
        <v>abr</v>
      </c>
      <c r="D418" s="2">
        <v>0.39583333333333331</v>
      </c>
      <c r="E418" t="s">
        <v>76</v>
      </c>
      <c r="F418" s="4" t="s">
        <v>14</v>
      </c>
      <c r="G418" s="4">
        <v>115</v>
      </c>
      <c r="H418" t="s">
        <v>33</v>
      </c>
      <c r="I418" t="s">
        <v>318</v>
      </c>
      <c r="J418">
        <v>20</v>
      </c>
    </row>
    <row r="419" spans="2:10" x14ac:dyDescent="0.25">
      <c r="B419" s="1">
        <v>45387</v>
      </c>
      <c r="C419" s="2" t="str">
        <f>TEXT(Tabela1[[#This Row],[DATA]],"mmm")</f>
        <v>abr</v>
      </c>
      <c r="D419" s="2">
        <v>0.4375</v>
      </c>
      <c r="E419" t="s">
        <v>17</v>
      </c>
      <c r="F419" s="4" t="s">
        <v>10</v>
      </c>
      <c r="G419" s="4">
        <v>30</v>
      </c>
      <c r="H419" t="s">
        <v>33</v>
      </c>
      <c r="I419" t="s">
        <v>318</v>
      </c>
      <c r="J419">
        <v>20</v>
      </c>
    </row>
    <row r="420" spans="2:10" x14ac:dyDescent="0.25">
      <c r="B420" s="1">
        <v>45387</v>
      </c>
      <c r="C420" s="2" t="str">
        <f>TEXT(Tabela1[[#This Row],[DATA]],"mmm")</f>
        <v>abr</v>
      </c>
      <c r="D420" s="2">
        <v>0.54166666666666663</v>
      </c>
      <c r="E420" t="s">
        <v>97</v>
      </c>
      <c r="F420" s="4" t="s">
        <v>30</v>
      </c>
      <c r="G420" s="4">
        <v>65</v>
      </c>
      <c r="H420" t="s">
        <v>32</v>
      </c>
      <c r="I420" t="s">
        <v>318</v>
      </c>
      <c r="J420">
        <v>20</v>
      </c>
    </row>
    <row r="421" spans="2:10" x14ac:dyDescent="0.25">
      <c r="B421" s="1">
        <v>45387</v>
      </c>
      <c r="C421" s="2" t="str">
        <f>TEXT(Tabela1[[#This Row],[DATA]],"mmm")</f>
        <v>abr</v>
      </c>
      <c r="D421" s="2">
        <v>0.58333333333333337</v>
      </c>
      <c r="E421" t="s">
        <v>98</v>
      </c>
      <c r="F421" s="4" t="s">
        <v>6</v>
      </c>
      <c r="G421" s="4">
        <v>75</v>
      </c>
      <c r="H421" t="s">
        <v>34</v>
      </c>
      <c r="I421" t="s">
        <v>318</v>
      </c>
      <c r="J421">
        <v>20</v>
      </c>
    </row>
    <row r="422" spans="2:10" x14ac:dyDescent="0.25">
      <c r="B422" s="1">
        <v>45387</v>
      </c>
      <c r="C422" s="2" t="str">
        <f>TEXT(Tabela1[[#This Row],[DATA]],"mmm")</f>
        <v>abr</v>
      </c>
      <c r="D422" s="2">
        <v>0.58333333333333337</v>
      </c>
      <c r="E422" t="s">
        <v>99</v>
      </c>
      <c r="F422" s="4" t="s">
        <v>10</v>
      </c>
      <c r="G422" s="4">
        <v>30</v>
      </c>
      <c r="H422" t="s">
        <v>32</v>
      </c>
      <c r="I422" t="s">
        <v>318</v>
      </c>
      <c r="J422">
        <v>20</v>
      </c>
    </row>
    <row r="423" spans="2:10" x14ac:dyDescent="0.25">
      <c r="B423" s="1">
        <v>45387</v>
      </c>
      <c r="C423" s="2" t="str">
        <f>TEXT(Tabela1[[#This Row],[DATA]],"mmm")</f>
        <v>abr</v>
      </c>
      <c r="D423" s="2">
        <v>0.64583333333333337</v>
      </c>
      <c r="E423" t="s">
        <v>28</v>
      </c>
      <c r="F423" s="4" t="s">
        <v>30</v>
      </c>
      <c r="G423" s="4">
        <v>65</v>
      </c>
      <c r="H423" t="s">
        <v>32</v>
      </c>
      <c r="I423" t="s">
        <v>318</v>
      </c>
      <c r="J423">
        <v>22</v>
      </c>
    </row>
    <row r="424" spans="2:10" x14ac:dyDescent="0.25">
      <c r="B424" s="1">
        <v>45387</v>
      </c>
      <c r="C424" s="2" t="str">
        <f>TEXT(Tabela1[[#This Row],[DATA]],"mmm")</f>
        <v>abr</v>
      </c>
      <c r="D424" s="2">
        <v>0.72916666666666663</v>
      </c>
      <c r="E424" t="s">
        <v>75</v>
      </c>
      <c r="F424" s="4" t="s">
        <v>6</v>
      </c>
      <c r="G424" s="4">
        <v>85</v>
      </c>
      <c r="H424" t="s">
        <v>34</v>
      </c>
      <c r="I424" t="s">
        <v>318</v>
      </c>
      <c r="J424">
        <v>22</v>
      </c>
    </row>
    <row r="425" spans="2:10" x14ac:dyDescent="0.25">
      <c r="B425" s="1">
        <v>45388</v>
      </c>
      <c r="C425" s="2" t="str">
        <f>TEXT(Tabela1[[#This Row],[DATA]],"mmm")</f>
        <v>abr</v>
      </c>
      <c r="D425" s="2">
        <v>0.375</v>
      </c>
      <c r="E425" t="s">
        <v>100</v>
      </c>
      <c r="F425" s="4" t="s">
        <v>30</v>
      </c>
      <c r="G425" s="4">
        <v>65</v>
      </c>
      <c r="H425" t="s">
        <v>32</v>
      </c>
      <c r="I425" t="s">
        <v>318</v>
      </c>
      <c r="J425">
        <v>22</v>
      </c>
    </row>
    <row r="426" spans="2:10" x14ac:dyDescent="0.25">
      <c r="B426" s="1">
        <v>45388</v>
      </c>
      <c r="C426" s="2" t="str">
        <f>TEXT(Tabela1[[#This Row],[DATA]],"mmm")</f>
        <v>abr</v>
      </c>
      <c r="D426" s="2">
        <v>0.375</v>
      </c>
      <c r="E426" t="s">
        <v>101</v>
      </c>
      <c r="F426" s="4" t="s">
        <v>30</v>
      </c>
      <c r="G426" s="4">
        <v>50</v>
      </c>
      <c r="H426" t="s">
        <v>33</v>
      </c>
      <c r="I426" t="s">
        <v>318</v>
      </c>
      <c r="J426">
        <v>22</v>
      </c>
    </row>
    <row r="427" spans="2:10" x14ac:dyDescent="0.25">
      <c r="B427" s="1">
        <v>45388</v>
      </c>
      <c r="C427" s="2" t="str">
        <f>TEXT(Tabela1[[#This Row],[DATA]],"mmm")</f>
        <v>abr</v>
      </c>
      <c r="D427" s="2">
        <v>0.375</v>
      </c>
      <c r="E427" t="s">
        <v>102</v>
      </c>
      <c r="F427" s="4" t="s">
        <v>30</v>
      </c>
      <c r="G427" s="4">
        <v>65</v>
      </c>
      <c r="H427" t="s">
        <v>32</v>
      </c>
      <c r="I427" t="s">
        <v>318</v>
      </c>
      <c r="J427">
        <v>22</v>
      </c>
    </row>
    <row r="428" spans="2:10" x14ac:dyDescent="0.25">
      <c r="B428" s="1">
        <v>45388</v>
      </c>
      <c r="C428" s="2" t="str">
        <f>TEXT(Tabela1[[#This Row],[DATA]],"mmm")</f>
        <v>abr</v>
      </c>
      <c r="D428" s="2">
        <v>0.45833333333333331</v>
      </c>
      <c r="E428" t="s">
        <v>101</v>
      </c>
      <c r="F428" s="4" t="s">
        <v>14</v>
      </c>
      <c r="G428" s="4">
        <v>35</v>
      </c>
      <c r="H428" t="s">
        <v>32</v>
      </c>
      <c r="I428" t="s">
        <v>318</v>
      </c>
      <c r="J428">
        <v>22</v>
      </c>
    </row>
    <row r="429" spans="2:10" x14ac:dyDescent="0.25">
      <c r="B429" s="1">
        <v>45388</v>
      </c>
      <c r="C429" s="2" t="str">
        <f>TEXT(Tabela1[[#This Row],[DATA]],"mmm")</f>
        <v>abr</v>
      </c>
      <c r="D429" s="2">
        <v>0.5</v>
      </c>
      <c r="E429" t="s">
        <v>103</v>
      </c>
      <c r="F429" s="4" t="s">
        <v>10</v>
      </c>
      <c r="G429" s="4">
        <v>30</v>
      </c>
      <c r="H429" t="s">
        <v>32</v>
      </c>
      <c r="I429" t="s">
        <v>318</v>
      </c>
      <c r="J429">
        <v>22</v>
      </c>
    </row>
    <row r="430" spans="2:10" x14ac:dyDescent="0.25">
      <c r="B430" s="1">
        <v>45388</v>
      </c>
      <c r="C430" s="2" t="str">
        <f>TEXT(Tabela1[[#This Row],[DATA]],"mmm")</f>
        <v>abr</v>
      </c>
      <c r="D430" s="2">
        <v>0.54166666666666663</v>
      </c>
      <c r="E430" t="s">
        <v>47</v>
      </c>
      <c r="F430" s="4" t="s">
        <v>6</v>
      </c>
      <c r="G430" s="4">
        <v>75</v>
      </c>
      <c r="H430" t="s">
        <v>32</v>
      </c>
      <c r="I430" t="s">
        <v>318</v>
      </c>
      <c r="J430">
        <v>22</v>
      </c>
    </row>
    <row r="431" spans="2:10" x14ac:dyDescent="0.25">
      <c r="B431" s="1">
        <v>45388</v>
      </c>
      <c r="C431" s="2" t="str">
        <f>TEXT(Tabela1[[#This Row],[DATA]],"mmm")</f>
        <v>abr</v>
      </c>
      <c r="D431" s="2">
        <v>0.54166666666666663</v>
      </c>
      <c r="E431" t="s">
        <v>104</v>
      </c>
      <c r="F431" s="4" t="s">
        <v>14</v>
      </c>
      <c r="G431" s="4">
        <v>35</v>
      </c>
      <c r="H431" t="s">
        <v>34</v>
      </c>
      <c r="I431" t="s">
        <v>318</v>
      </c>
      <c r="J431">
        <v>24</v>
      </c>
    </row>
    <row r="432" spans="2:10" x14ac:dyDescent="0.25">
      <c r="B432" s="1">
        <v>45388</v>
      </c>
      <c r="C432" s="2" t="str">
        <f>TEXT(Tabela1[[#This Row],[DATA]],"mmm")</f>
        <v>abr</v>
      </c>
      <c r="D432" s="2">
        <v>0.60416666666666663</v>
      </c>
      <c r="E432" t="s">
        <v>20</v>
      </c>
      <c r="F432" s="4" t="s">
        <v>14</v>
      </c>
      <c r="G432" s="4">
        <v>35</v>
      </c>
      <c r="H432" t="s">
        <v>33</v>
      </c>
      <c r="I432" t="s">
        <v>318</v>
      </c>
      <c r="J432">
        <v>24</v>
      </c>
    </row>
    <row r="433" spans="2:10" x14ac:dyDescent="0.25">
      <c r="B433" s="1">
        <v>45388</v>
      </c>
      <c r="C433" s="2" t="str">
        <f>TEXT(Tabela1[[#This Row],[DATA]],"mmm")</f>
        <v>abr</v>
      </c>
      <c r="D433" s="2">
        <v>0.60416666666666663</v>
      </c>
      <c r="E433" t="s">
        <v>20</v>
      </c>
      <c r="F433" s="4" t="s">
        <v>14</v>
      </c>
      <c r="G433" s="4">
        <v>35</v>
      </c>
      <c r="H433" t="s">
        <v>33</v>
      </c>
      <c r="I433" t="s">
        <v>318</v>
      </c>
      <c r="J433">
        <v>24</v>
      </c>
    </row>
    <row r="434" spans="2:10" x14ac:dyDescent="0.25">
      <c r="B434" s="1">
        <v>45388</v>
      </c>
      <c r="C434" s="2" t="str">
        <f>TEXT(Tabela1[[#This Row],[DATA]],"mmm")</f>
        <v>abr</v>
      </c>
      <c r="D434" s="2">
        <v>0.64583333333333337</v>
      </c>
      <c r="E434" t="s">
        <v>20</v>
      </c>
      <c r="F434" s="4" t="s">
        <v>16</v>
      </c>
      <c r="G434" s="4">
        <v>130</v>
      </c>
      <c r="H434" t="s">
        <v>33</v>
      </c>
      <c r="I434" t="s">
        <v>318</v>
      </c>
      <c r="J434">
        <v>24</v>
      </c>
    </row>
    <row r="435" spans="2:10" x14ac:dyDescent="0.25">
      <c r="B435" s="1">
        <v>45388</v>
      </c>
      <c r="C435" s="2" t="str">
        <f>TEXT(Tabela1[[#This Row],[DATA]],"mmm")</f>
        <v>abr</v>
      </c>
      <c r="D435" s="2">
        <v>0.64583333333333337</v>
      </c>
      <c r="E435" t="s">
        <v>105</v>
      </c>
      <c r="F435" s="4" t="s">
        <v>14</v>
      </c>
      <c r="G435" s="4">
        <v>35</v>
      </c>
      <c r="H435" t="s">
        <v>32</v>
      </c>
      <c r="I435" t="s">
        <v>318</v>
      </c>
      <c r="J435">
        <v>24</v>
      </c>
    </row>
    <row r="436" spans="2:10" x14ac:dyDescent="0.25">
      <c r="B436" s="1">
        <v>45388</v>
      </c>
      <c r="C436" s="2" t="str">
        <f>TEXT(Tabela1[[#This Row],[DATA]],"mmm")</f>
        <v>abr</v>
      </c>
      <c r="D436" s="2">
        <v>0.6875</v>
      </c>
      <c r="E436" t="s">
        <v>105</v>
      </c>
      <c r="F436" s="4" t="s">
        <v>10</v>
      </c>
      <c r="G436" s="4">
        <v>30</v>
      </c>
      <c r="H436" t="s">
        <v>32</v>
      </c>
      <c r="I436" t="s">
        <v>318</v>
      </c>
      <c r="J436">
        <v>24</v>
      </c>
    </row>
    <row r="437" spans="2:10" x14ac:dyDescent="0.25">
      <c r="B437" s="1">
        <v>45388</v>
      </c>
      <c r="C437" s="2" t="str">
        <f>TEXT(Tabela1[[#This Row],[DATA]],"mmm")</f>
        <v>abr</v>
      </c>
      <c r="D437" s="2">
        <v>0.6875</v>
      </c>
      <c r="E437" t="s">
        <v>106</v>
      </c>
      <c r="F437" s="4" t="s">
        <v>30</v>
      </c>
      <c r="G437" s="4">
        <v>65</v>
      </c>
      <c r="H437" t="s">
        <v>33</v>
      </c>
      <c r="I437" t="s">
        <v>318</v>
      </c>
      <c r="J437">
        <v>24</v>
      </c>
    </row>
    <row r="438" spans="2:10" x14ac:dyDescent="0.25">
      <c r="B438" s="1">
        <v>45388</v>
      </c>
      <c r="C438" s="2" t="str">
        <f>TEXT(Tabela1[[#This Row],[DATA]],"mmm")</f>
        <v>abr</v>
      </c>
      <c r="D438" s="2">
        <v>0.72916666666666663</v>
      </c>
      <c r="E438" t="s">
        <v>80</v>
      </c>
      <c r="F438" s="4" t="s">
        <v>68</v>
      </c>
      <c r="G438" s="4">
        <v>70</v>
      </c>
      <c r="H438" t="s">
        <v>32</v>
      </c>
      <c r="I438" t="s">
        <v>318</v>
      </c>
      <c r="J438">
        <v>26</v>
      </c>
    </row>
    <row r="439" spans="2:10" x14ac:dyDescent="0.25">
      <c r="B439" s="1">
        <v>45388</v>
      </c>
      <c r="C439" s="2" t="str">
        <f>TEXT(Tabela1[[#This Row],[DATA]],"mmm")</f>
        <v>abr</v>
      </c>
      <c r="D439" s="2">
        <v>0.72916666666666663</v>
      </c>
      <c r="E439" t="s">
        <v>107</v>
      </c>
      <c r="F439" s="4" t="s">
        <v>14</v>
      </c>
      <c r="G439" s="4">
        <v>35</v>
      </c>
      <c r="H439" t="s">
        <v>33</v>
      </c>
      <c r="I439" t="s">
        <v>318</v>
      </c>
      <c r="J439">
        <v>26</v>
      </c>
    </row>
    <row r="440" spans="2:10" x14ac:dyDescent="0.25">
      <c r="B440" s="1">
        <v>45391</v>
      </c>
      <c r="C440" s="2" t="str">
        <f>TEXT(Tabela1[[#This Row],[DATA]],"mmm")</f>
        <v>abr</v>
      </c>
      <c r="D440" s="2">
        <v>0.39583333333333331</v>
      </c>
      <c r="E440" t="s">
        <v>108</v>
      </c>
      <c r="F440" s="4" t="s">
        <v>68</v>
      </c>
      <c r="G440" s="4">
        <v>60</v>
      </c>
      <c r="H440" t="s">
        <v>33</v>
      </c>
      <c r="I440" t="s">
        <v>318</v>
      </c>
      <c r="J440">
        <v>26</v>
      </c>
    </row>
    <row r="441" spans="2:10" x14ac:dyDescent="0.25">
      <c r="B441" s="1">
        <v>45391</v>
      </c>
      <c r="C441" s="2" t="str">
        <f>TEXT(Tabela1[[#This Row],[DATA]],"mmm")</f>
        <v>abr</v>
      </c>
      <c r="D441" s="2">
        <v>0.4861111111111111</v>
      </c>
      <c r="E441" t="s">
        <v>109</v>
      </c>
      <c r="F441" s="4" t="s">
        <v>30</v>
      </c>
      <c r="G441" s="4">
        <v>65</v>
      </c>
      <c r="H441" t="s">
        <v>32</v>
      </c>
      <c r="I441" t="s">
        <v>318</v>
      </c>
      <c r="J441">
        <v>26</v>
      </c>
    </row>
    <row r="442" spans="2:10" x14ac:dyDescent="0.25">
      <c r="B442" s="1">
        <v>45391</v>
      </c>
      <c r="C442" s="2" t="str">
        <f>TEXT(Tabela1[[#This Row],[DATA]],"mmm")</f>
        <v>abr</v>
      </c>
      <c r="D442" s="2">
        <v>0.5625</v>
      </c>
      <c r="E442" t="s">
        <v>110</v>
      </c>
      <c r="F442" s="4" t="s">
        <v>30</v>
      </c>
      <c r="G442" s="4">
        <v>65</v>
      </c>
      <c r="H442" t="s">
        <v>32</v>
      </c>
      <c r="I442" t="s">
        <v>318</v>
      </c>
      <c r="J442">
        <v>26</v>
      </c>
    </row>
    <row r="443" spans="2:10" x14ac:dyDescent="0.25">
      <c r="B443" s="1">
        <v>45391</v>
      </c>
      <c r="C443" s="2" t="str">
        <f>TEXT(Tabela1[[#This Row],[DATA]],"mmm")</f>
        <v>abr</v>
      </c>
      <c r="D443" s="2">
        <v>0.58333333333333337</v>
      </c>
      <c r="E443" t="s">
        <v>111</v>
      </c>
      <c r="F443" s="4" t="s">
        <v>68</v>
      </c>
      <c r="G443" s="4">
        <v>25</v>
      </c>
      <c r="H443" t="s">
        <v>34</v>
      </c>
      <c r="I443" t="s">
        <v>318</v>
      </c>
      <c r="J443">
        <v>26</v>
      </c>
    </row>
    <row r="444" spans="2:10" x14ac:dyDescent="0.25">
      <c r="B444" s="1">
        <v>45391</v>
      </c>
      <c r="C444" s="2" t="str">
        <f>TEXT(Tabela1[[#This Row],[DATA]],"mmm")</f>
        <v>abr</v>
      </c>
      <c r="D444" s="2">
        <v>0.625</v>
      </c>
      <c r="E444" t="s">
        <v>112</v>
      </c>
      <c r="F444" s="4" t="s">
        <v>10</v>
      </c>
      <c r="G444" s="4">
        <v>30</v>
      </c>
      <c r="H444" t="s">
        <v>32</v>
      </c>
      <c r="I444" t="s">
        <v>318</v>
      </c>
      <c r="J444">
        <v>26</v>
      </c>
    </row>
    <row r="445" spans="2:10" x14ac:dyDescent="0.25">
      <c r="B445" s="1">
        <v>45391</v>
      </c>
      <c r="C445" s="2" t="str">
        <f>TEXT(Tabela1[[#This Row],[DATA]],"mmm")</f>
        <v>abr</v>
      </c>
      <c r="D445" s="2">
        <v>0.625</v>
      </c>
      <c r="E445" t="s">
        <v>112</v>
      </c>
      <c r="F445" s="4" t="s">
        <v>10</v>
      </c>
      <c r="G445" s="4">
        <v>30</v>
      </c>
      <c r="H445" t="s">
        <v>33</v>
      </c>
      <c r="I445" t="s">
        <v>318</v>
      </c>
      <c r="J445">
        <v>26</v>
      </c>
    </row>
    <row r="446" spans="2:10" x14ac:dyDescent="0.25">
      <c r="B446" s="1">
        <v>45391</v>
      </c>
      <c r="C446" s="2" t="str">
        <f>TEXT(Tabela1[[#This Row],[DATA]],"mmm")</f>
        <v>abr</v>
      </c>
      <c r="D446" s="2">
        <v>0.66666666666666663</v>
      </c>
      <c r="E446" t="s">
        <v>113</v>
      </c>
      <c r="F446" s="4" t="s">
        <v>10</v>
      </c>
      <c r="G446" s="4">
        <v>30</v>
      </c>
      <c r="H446" t="s">
        <v>32</v>
      </c>
      <c r="I446" t="s">
        <v>320</v>
      </c>
      <c r="J446">
        <v>26</v>
      </c>
    </row>
    <row r="447" spans="2:10" x14ac:dyDescent="0.25">
      <c r="B447" s="1">
        <v>45391</v>
      </c>
      <c r="C447" s="2" t="str">
        <f>TEXT(Tabela1[[#This Row],[DATA]],"mmm")</f>
        <v>abr</v>
      </c>
      <c r="D447" s="2">
        <v>0.6875</v>
      </c>
      <c r="E447" t="s">
        <v>100</v>
      </c>
      <c r="F447" s="4" t="s">
        <v>55</v>
      </c>
      <c r="G447" s="4">
        <v>125</v>
      </c>
      <c r="H447" t="s">
        <v>33</v>
      </c>
      <c r="I447" t="s">
        <v>320</v>
      </c>
      <c r="J447">
        <v>28</v>
      </c>
    </row>
    <row r="448" spans="2:10" x14ac:dyDescent="0.25">
      <c r="B448" s="1">
        <v>45392</v>
      </c>
      <c r="C448" s="2" t="str">
        <f>TEXT(Tabela1[[#This Row],[DATA]],"mmm")</f>
        <v>abr</v>
      </c>
      <c r="D448" s="2">
        <v>0.41666666666666669</v>
      </c>
      <c r="E448" t="s">
        <v>26</v>
      </c>
      <c r="F448" s="4" t="s">
        <v>14</v>
      </c>
      <c r="G448" s="4">
        <v>85</v>
      </c>
      <c r="H448" t="s">
        <v>33</v>
      </c>
      <c r="I448" t="s">
        <v>320</v>
      </c>
      <c r="J448">
        <v>28</v>
      </c>
    </row>
    <row r="449" spans="2:10" x14ac:dyDescent="0.25">
      <c r="B449" s="1">
        <v>45392</v>
      </c>
      <c r="C449" s="2" t="str">
        <f>TEXT(Tabela1[[#This Row],[DATA]],"mmm")</f>
        <v>abr</v>
      </c>
      <c r="D449" s="2">
        <v>0.41666666666666669</v>
      </c>
      <c r="E449" t="s">
        <v>114</v>
      </c>
      <c r="F449" s="4" t="s">
        <v>14</v>
      </c>
      <c r="G449" s="4">
        <v>35</v>
      </c>
      <c r="H449" t="s">
        <v>33</v>
      </c>
      <c r="I449" t="s">
        <v>320</v>
      </c>
      <c r="J449">
        <v>28</v>
      </c>
    </row>
    <row r="450" spans="2:10" x14ac:dyDescent="0.25">
      <c r="B450" s="1">
        <v>45392</v>
      </c>
      <c r="C450" s="2" t="str">
        <f>TEXT(Tabela1[[#This Row],[DATA]],"mmm")</f>
        <v>abr</v>
      </c>
      <c r="D450" s="2">
        <v>0.5</v>
      </c>
      <c r="E450" t="s">
        <v>115</v>
      </c>
      <c r="F450" s="4" t="s">
        <v>68</v>
      </c>
      <c r="G450" s="4">
        <v>60</v>
      </c>
      <c r="H450" t="s">
        <v>33</v>
      </c>
      <c r="I450" t="s">
        <v>320</v>
      </c>
      <c r="J450">
        <v>28</v>
      </c>
    </row>
    <row r="451" spans="2:10" x14ac:dyDescent="0.25">
      <c r="B451" s="1">
        <v>45392</v>
      </c>
      <c r="C451" s="2" t="str">
        <f>TEXT(Tabela1[[#This Row],[DATA]],"mmm")</f>
        <v>abr</v>
      </c>
      <c r="D451" s="2">
        <v>0.5625</v>
      </c>
      <c r="E451" t="s">
        <v>11</v>
      </c>
      <c r="F451" s="4" t="s">
        <v>55</v>
      </c>
      <c r="G451" s="4">
        <v>105</v>
      </c>
      <c r="H451" t="s">
        <v>34</v>
      </c>
      <c r="I451" t="s">
        <v>320</v>
      </c>
      <c r="J451">
        <v>28</v>
      </c>
    </row>
    <row r="452" spans="2:10" x14ac:dyDescent="0.25">
      <c r="B452" s="1">
        <v>45392</v>
      </c>
      <c r="C452" s="2" t="str">
        <f>TEXT(Tabela1[[#This Row],[DATA]],"mmm")</f>
        <v>abr</v>
      </c>
      <c r="D452" s="2">
        <v>0.58333333333333337</v>
      </c>
      <c r="E452" t="s">
        <v>94</v>
      </c>
      <c r="F452" s="4" t="s">
        <v>10</v>
      </c>
      <c r="G452" s="4">
        <v>30</v>
      </c>
      <c r="H452" t="s">
        <v>32</v>
      </c>
      <c r="I452" t="s">
        <v>320</v>
      </c>
      <c r="J452">
        <v>28</v>
      </c>
    </row>
    <row r="453" spans="2:10" x14ac:dyDescent="0.25">
      <c r="B453" s="1">
        <v>45392</v>
      </c>
      <c r="C453" s="2" t="str">
        <f>TEXT(Tabela1[[#This Row],[DATA]],"mmm")</f>
        <v>abr</v>
      </c>
      <c r="D453" s="2">
        <v>0.58333333333333337</v>
      </c>
      <c r="E453" t="s">
        <v>94</v>
      </c>
      <c r="F453" s="4" t="s">
        <v>269</v>
      </c>
      <c r="G453" s="4">
        <v>100</v>
      </c>
      <c r="H453" t="s">
        <v>33</v>
      </c>
      <c r="I453" t="s">
        <v>320</v>
      </c>
      <c r="J453">
        <v>28</v>
      </c>
    </row>
    <row r="454" spans="2:10" x14ac:dyDescent="0.25">
      <c r="B454" s="1">
        <v>45392</v>
      </c>
      <c r="C454" s="2" t="str">
        <f>TEXT(Tabela1[[#This Row],[DATA]],"mmm")</f>
        <v>abr</v>
      </c>
      <c r="D454" s="2">
        <v>0.64583333333333337</v>
      </c>
      <c r="E454" t="s">
        <v>35</v>
      </c>
      <c r="F454" s="4" t="s">
        <v>14</v>
      </c>
      <c r="G454" s="4">
        <v>35</v>
      </c>
      <c r="H454" t="s">
        <v>34</v>
      </c>
      <c r="I454" t="s">
        <v>320</v>
      </c>
      <c r="J454">
        <v>28</v>
      </c>
    </row>
    <row r="455" spans="2:10" x14ac:dyDescent="0.25">
      <c r="B455" s="1">
        <v>45392</v>
      </c>
      <c r="C455" s="2" t="str">
        <f>TEXT(Tabela1[[#This Row],[DATA]],"mmm")</f>
        <v>abr</v>
      </c>
      <c r="D455" s="2">
        <v>0.70833333333333337</v>
      </c>
      <c r="E455" t="s">
        <v>9</v>
      </c>
      <c r="F455" s="4" t="s">
        <v>68</v>
      </c>
      <c r="G455" s="4">
        <v>90</v>
      </c>
      <c r="H455" t="s">
        <v>32</v>
      </c>
      <c r="I455" t="s">
        <v>320</v>
      </c>
      <c r="J455">
        <v>28</v>
      </c>
    </row>
    <row r="456" spans="2:10" x14ac:dyDescent="0.25">
      <c r="B456" s="1">
        <v>45392</v>
      </c>
      <c r="C456" s="2" t="str">
        <f>TEXT(Tabela1[[#This Row],[DATA]],"mmm")</f>
        <v>abr</v>
      </c>
      <c r="D456" s="2">
        <v>0.72916666666666663</v>
      </c>
      <c r="E456" t="s">
        <v>116</v>
      </c>
      <c r="F456" s="4" t="s">
        <v>14</v>
      </c>
      <c r="G456" s="4">
        <v>35</v>
      </c>
      <c r="H456" t="s">
        <v>32</v>
      </c>
      <c r="I456" t="s">
        <v>320</v>
      </c>
      <c r="J456">
        <v>28</v>
      </c>
    </row>
    <row r="457" spans="2:10" x14ac:dyDescent="0.25">
      <c r="B457" s="1">
        <v>45392</v>
      </c>
      <c r="C457" s="2" t="str">
        <f>TEXT(Tabela1[[#This Row],[DATA]],"mmm")</f>
        <v>abr</v>
      </c>
      <c r="D457" s="2">
        <v>0.79166666666666663</v>
      </c>
      <c r="E457" t="s">
        <v>117</v>
      </c>
      <c r="F457" s="4" t="s">
        <v>68</v>
      </c>
      <c r="G457" s="4">
        <v>25</v>
      </c>
      <c r="H457" t="s">
        <v>33</v>
      </c>
      <c r="I457" t="s">
        <v>320</v>
      </c>
      <c r="J457">
        <v>30</v>
      </c>
    </row>
    <row r="458" spans="2:10" x14ac:dyDescent="0.25">
      <c r="B458" s="1">
        <v>45393</v>
      </c>
      <c r="C458" s="2" t="str">
        <f>TEXT(Tabela1[[#This Row],[DATA]],"mmm")</f>
        <v>abr</v>
      </c>
      <c r="D458" s="2">
        <v>0.39583333333333331</v>
      </c>
      <c r="E458" t="s">
        <v>118</v>
      </c>
      <c r="F458" s="4" t="s">
        <v>55</v>
      </c>
      <c r="G458" s="4">
        <v>100</v>
      </c>
      <c r="H458" t="s">
        <v>32</v>
      </c>
      <c r="I458" t="s">
        <v>320</v>
      </c>
      <c r="J458">
        <v>30</v>
      </c>
    </row>
    <row r="459" spans="2:10" x14ac:dyDescent="0.25">
      <c r="B459" s="1">
        <v>45393</v>
      </c>
      <c r="C459" s="2" t="str">
        <f>TEXT(Tabela1[[#This Row],[DATA]],"mmm")</f>
        <v>abr</v>
      </c>
      <c r="D459" s="2">
        <v>0.5</v>
      </c>
      <c r="E459" t="s">
        <v>119</v>
      </c>
      <c r="F459" s="4" t="s">
        <v>10</v>
      </c>
      <c r="G459" s="6">
        <v>30</v>
      </c>
      <c r="H459" t="s">
        <v>33</v>
      </c>
      <c r="I459" t="s">
        <v>320</v>
      </c>
      <c r="J459">
        <v>30</v>
      </c>
    </row>
    <row r="460" spans="2:10" x14ac:dyDescent="0.25">
      <c r="B460" s="1">
        <v>45393</v>
      </c>
      <c r="C460" s="2" t="str">
        <f>TEXT(Tabela1[[#This Row],[DATA]],"mmm")</f>
        <v>abr</v>
      </c>
      <c r="D460" s="2">
        <v>0.5</v>
      </c>
      <c r="E460" t="s">
        <v>120</v>
      </c>
      <c r="F460" s="4" t="s">
        <v>10</v>
      </c>
      <c r="G460" s="6">
        <v>30</v>
      </c>
      <c r="H460" t="s">
        <v>33</v>
      </c>
      <c r="I460" t="s">
        <v>320</v>
      </c>
      <c r="J460">
        <v>30</v>
      </c>
    </row>
    <row r="461" spans="2:10" x14ac:dyDescent="0.25">
      <c r="B461" s="1">
        <v>45393</v>
      </c>
      <c r="C461" s="2" t="str">
        <f>TEXT(Tabela1[[#This Row],[DATA]],"mmm")</f>
        <v>abr</v>
      </c>
      <c r="D461" s="2">
        <v>0.58333333333333337</v>
      </c>
      <c r="E461" t="s">
        <v>7</v>
      </c>
      <c r="F461" s="4" t="s">
        <v>6</v>
      </c>
      <c r="G461" s="6">
        <v>75</v>
      </c>
      <c r="H461" t="s">
        <v>32</v>
      </c>
      <c r="I461" t="s">
        <v>320</v>
      </c>
      <c r="J461">
        <v>30</v>
      </c>
    </row>
    <row r="462" spans="2:10" x14ac:dyDescent="0.25">
      <c r="B462" s="1">
        <v>45393</v>
      </c>
      <c r="C462" s="2" t="str">
        <f>TEXT(Tabela1[[#This Row],[DATA]],"mmm")</f>
        <v>abr</v>
      </c>
      <c r="D462" s="2">
        <v>0.58333333333333337</v>
      </c>
      <c r="E462" t="s">
        <v>7</v>
      </c>
      <c r="F462" s="4" t="s">
        <v>14</v>
      </c>
      <c r="G462" s="6">
        <v>35</v>
      </c>
      <c r="H462" t="s">
        <v>33</v>
      </c>
      <c r="I462" t="s">
        <v>320</v>
      </c>
      <c r="J462">
        <v>30</v>
      </c>
    </row>
    <row r="463" spans="2:10" x14ac:dyDescent="0.25">
      <c r="B463" s="1">
        <v>45393</v>
      </c>
      <c r="C463" s="2" t="str">
        <f>TEXT(Tabela1[[#This Row],[DATA]],"mmm")</f>
        <v>abr</v>
      </c>
      <c r="D463" s="2">
        <v>0.625</v>
      </c>
      <c r="E463" t="s">
        <v>120</v>
      </c>
      <c r="F463" s="4" t="s">
        <v>14</v>
      </c>
      <c r="G463" s="6">
        <v>35</v>
      </c>
      <c r="H463" t="s">
        <v>33</v>
      </c>
      <c r="I463" t="s">
        <v>320</v>
      </c>
      <c r="J463">
        <v>30</v>
      </c>
    </row>
    <row r="464" spans="2:10" x14ac:dyDescent="0.25">
      <c r="B464" s="1">
        <v>45393</v>
      </c>
      <c r="C464" s="2" t="str">
        <f>TEXT(Tabela1[[#This Row],[DATA]],"mmm")</f>
        <v>abr</v>
      </c>
      <c r="D464" s="2">
        <v>0.64583333333333337</v>
      </c>
      <c r="E464" t="s">
        <v>7</v>
      </c>
      <c r="F464" s="4" t="s">
        <v>68</v>
      </c>
      <c r="G464" s="6">
        <v>25</v>
      </c>
      <c r="H464" t="s">
        <v>33</v>
      </c>
      <c r="I464" t="s">
        <v>320</v>
      </c>
      <c r="J464">
        <v>30</v>
      </c>
    </row>
    <row r="465" spans="2:10" x14ac:dyDescent="0.25">
      <c r="B465" s="1">
        <v>45393</v>
      </c>
      <c r="C465" s="2" t="str">
        <f>TEXT(Tabela1[[#This Row],[DATA]],"mmm")</f>
        <v>abr</v>
      </c>
      <c r="D465" s="2">
        <v>0.64583333333333337</v>
      </c>
      <c r="E465" t="s">
        <v>123</v>
      </c>
      <c r="F465" s="4" t="s">
        <v>14</v>
      </c>
      <c r="G465" s="6">
        <v>35</v>
      </c>
      <c r="H465" t="s">
        <v>32</v>
      </c>
      <c r="I465" t="s">
        <v>320</v>
      </c>
      <c r="J465">
        <v>30</v>
      </c>
    </row>
    <row r="466" spans="2:10" x14ac:dyDescent="0.25">
      <c r="B466" s="1">
        <v>45393</v>
      </c>
      <c r="C466" s="2" t="str">
        <f>TEXT(Tabela1[[#This Row],[DATA]],"mmm")</f>
        <v>abr</v>
      </c>
      <c r="D466" s="2">
        <v>0.66666666666666663</v>
      </c>
      <c r="E466" t="s">
        <v>121</v>
      </c>
      <c r="F466" s="4" t="s">
        <v>6</v>
      </c>
      <c r="G466" s="6">
        <v>75</v>
      </c>
      <c r="H466" t="s">
        <v>32</v>
      </c>
      <c r="I466" t="s">
        <v>320</v>
      </c>
      <c r="J466">
        <v>30</v>
      </c>
    </row>
    <row r="467" spans="2:10" x14ac:dyDescent="0.25">
      <c r="B467" s="1">
        <v>45393</v>
      </c>
      <c r="C467" s="2" t="str">
        <f>TEXT(Tabela1[[#This Row],[DATA]],"mmm")</f>
        <v>abr</v>
      </c>
      <c r="D467" s="2">
        <v>0.70833333333333337</v>
      </c>
      <c r="E467" t="s">
        <v>122</v>
      </c>
      <c r="F467" s="4" t="s">
        <v>30</v>
      </c>
      <c r="G467" s="4">
        <v>65</v>
      </c>
      <c r="H467" t="s">
        <v>33</v>
      </c>
      <c r="I467" t="s">
        <v>320</v>
      </c>
      <c r="J467">
        <v>30</v>
      </c>
    </row>
    <row r="468" spans="2:10" x14ac:dyDescent="0.25">
      <c r="B468" s="1">
        <v>45393</v>
      </c>
      <c r="C468" s="2" t="str">
        <f>TEXT(Tabela1[[#This Row],[DATA]],"mmm")</f>
        <v>abr</v>
      </c>
      <c r="D468" s="2">
        <v>0.75</v>
      </c>
      <c r="E468" t="s">
        <v>67</v>
      </c>
      <c r="F468" s="4" t="s">
        <v>30</v>
      </c>
      <c r="G468" s="4">
        <v>65</v>
      </c>
      <c r="H468" t="s">
        <v>33</v>
      </c>
      <c r="I468" t="s">
        <v>320</v>
      </c>
      <c r="J468">
        <v>32</v>
      </c>
    </row>
    <row r="469" spans="2:10" x14ac:dyDescent="0.25">
      <c r="B469" s="1">
        <v>45394</v>
      </c>
      <c r="C469" s="2" t="str">
        <f>TEXT(Tabela1[[#This Row],[DATA]],"mmm")</f>
        <v>abr</v>
      </c>
      <c r="D469" s="2">
        <v>0.39583333333333331</v>
      </c>
      <c r="E469" t="s">
        <v>124</v>
      </c>
      <c r="F469" s="4" t="s">
        <v>16</v>
      </c>
      <c r="G469" s="4">
        <v>75</v>
      </c>
      <c r="H469" t="s">
        <v>34</v>
      </c>
      <c r="I469" t="s">
        <v>320</v>
      </c>
      <c r="J469">
        <v>32</v>
      </c>
    </row>
    <row r="470" spans="2:10" x14ac:dyDescent="0.25">
      <c r="B470" s="1">
        <v>45394</v>
      </c>
      <c r="C470" s="2" t="str">
        <f>TEXT(Tabela1[[#This Row],[DATA]],"mmm")</f>
        <v>abr</v>
      </c>
      <c r="D470" s="2">
        <v>0.39583333333333331</v>
      </c>
      <c r="E470" t="s">
        <v>72</v>
      </c>
      <c r="F470" s="4" t="s">
        <v>68</v>
      </c>
      <c r="G470" s="4">
        <v>25</v>
      </c>
      <c r="H470" t="s">
        <v>33</v>
      </c>
      <c r="I470" t="s">
        <v>320</v>
      </c>
      <c r="J470">
        <v>32</v>
      </c>
    </row>
    <row r="471" spans="2:10" x14ac:dyDescent="0.25">
      <c r="B471" s="1">
        <v>45394</v>
      </c>
      <c r="C471" s="2" t="str">
        <f>TEXT(Tabela1[[#This Row],[DATA]],"mmm")</f>
        <v>abr</v>
      </c>
      <c r="D471" s="2">
        <v>0.41666666666666669</v>
      </c>
      <c r="E471" t="s">
        <v>125</v>
      </c>
      <c r="F471" s="4" t="s">
        <v>68</v>
      </c>
      <c r="G471" s="4">
        <v>25</v>
      </c>
      <c r="H471" t="s">
        <v>32</v>
      </c>
      <c r="I471" t="s">
        <v>320</v>
      </c>
      <c r="J471">
        <v>32</v>
      </c>
    </row>
    <row r="472" spans="2:10" x14ac:dyDescent="0.25">
      <c r="B472" s="1">
        <v>45394</v>
      </c>
      <c r="C472" s="2" t="str">
        <f>TEXT(Tabela1[[#This Row],[DATA]],"mmm")</f>
        <v>abr</v>
      </c>
      <c r="D472" s="2">
        <v>0.5625</v>
      </c>
      <c r="E472" t="s">
        <v>88</v>
      </c>
      <c r="F472" s="4" t="s">
        <v>30</v>
      </c>
      <c r="G472" s="4">
        <v>65</v>
      </c>
      <c r="H472" t="s">
        <v>33</v>
      </c>
      <c r="I472" t="s">
        <v>320</v>
      </c>
      <c r="J472">
        <v>32</v>
      </c>
    </row>
    <row r="473" spans="2:10" x14ac:dyDescent="0.25">
      <c r="B473" s="1">
        <v>45394</v>
      </c>
      <c r="C473" s="2" t="str">
        <f>TEXT(Tabela1[[#This Row],[DATA]],"mmm")</f>
        <v>abr</v>
      </c>
      <c r="D473" s="2">
        <v>0.58333333333333337</v>
      </c>
      <c r="E473" t="s">
        <v>126</v>
      </c>
      <c r="F473" s="4" t="s">
        <v>6</v>
      </c>
      <c r="G473" s="4">
        <v>50</v>
      </c>
      <c r="H473" t="s">
        <v>32</v>
      </c>
      <c r="I473" t="s">
        <v>320</v>
      </c>
      <c r="J473">
        <v>32</v>
      </c>
    </row>
    <row r="474" spans="2:10" x14ac:dyDescent="0.25">
      <c r="B474" s="1">
        <v>45394</v>
      </c>
      <c r="C474" s="2" t="str">
        <f>TEXT(Tabela1[[#This Row],[DATA]],"mmm")</f>
        <v>abr</v>
      </c>
      <c r="D474" s="2">
        <v>0.625</v>
      </c>
      <c r="E474" t="s">
        <v>72</v>
      </c>
      <c r="F474" s="4" t="s">
        <v>10</v>
      </c>
      <c r="G474" s="4">
        <v>30</v>
      </c>
      <c r="H474" t="s">
        <v>34</v>
      </c>
      <c r="I474" t="s">
        <v>320</v>
      </c>
      <c r="J474">
        <v>32</v>
      </c>
    </row>
    <row r="475" spans="2:10" x14ac:dyDescent="0.25">
      <c r="B475" s="1">
        <v>45394</v>
      </c>
      <c r="C475" s="2" t="str">
        <f>TEXT(Tabela1[[#This Row],[DATA]],"mmm")</f>
        <v>abr</v>
      </c>
      <c r="D475" s="2">
        <v>0.64583333333333337</v>
      </c>
      <c r="E475" t="s">
        <v>127</v>
      </c>
      <c r="F475" s="4" t="s">
        <v>30</v>
      </c>
      <c r="G475" s="4">
        <v>65</v>
      </c>
      <c r="H475" t="s">
        <v>33</v>
      </c>
      <c r="I475" t="s">
        <v>320</v>
      </c>
      <c r="J475">
        <v>32</v>
      </c>
    </row>
    <row r="476" spans="2:10" x14ac:dyDescent="0.25">
      <c r="B476" s="1">
        <v>45394</v>
      </c>
      <c r="C476" s="2" t="str">
        <f>TEXT(Tabela1[[#This Row],[DATA]],"mmm")</f>
        <v>abr</v>
      </c>
      <c r="D476" s="2">
        <v>0.72916666666666663</v>
      </c>
      <c r="E476" t="s">
        <v>28</v>
      </c>
      <c r="F476" s="4" t="s">
        <v>16</v>
      </c>
      <c r="G476" s="4">
        <v>75</v>
      </c>
      <c r="H476" t="s">
        <v>32</v>
      </c>
      <c r="I476" t="s">
        <v>320</v>
      </c>
      <c r="J476">
        <v>32</v>
      </c>
    </row>
    <row r="477" spans="2:10" x14ac:dyDescent="0.25">
      <c r="B477" s="1">
        <v>45394</v>
      </c>
      <c r="C477" s="2" t="str">
        <f>TEXT(Tabela1[[#This Row],[DATA]],"mmm")</f>
        <v>abr</v>
      </c>
      <c r="D477" s="2">
        <v>0.72916666666666663</v>
      </c>
      <c r="E477" t="s">
        <v>128</v>
      </c>
      <c r="F477" s="4" t="s">
        <v>30</v>
      </c>
      <c r="G477" s="4">
        <v>65</v>
      </c>
      <c r="H477" t="s">
        <v>33</v>
      </c>
      <c r="I477" t="s">
        <v>320</v>
      </c>
      <c r="J477">
        <v>32</v>
      </c>
    </row>
    <row r="478" spans="2:10" x14ac:dyDescent="0.25">
      <c r="B478" s="1">
        <v>45395</v>
      </c>
      <c r="C478" s="2" t="str">
        <f>TEXT(Tabela1[[#This Row],[DATA]],"mmm")</f>
        <v>abr</v>
      </c>
      <c r="D478" s="2">
        <v>0.375</v>
      </c>
      <c r="E478" t="s">
        <v>46</v>
      </c>
      <c r="F478" s="4" t="s">
        <v>30</v>
      </c>
      <c r="G478" s="4">
        <v>65</v>
      </c>
      <c r="H478" t="s">
        <v>33</v>
      </c>
      <c r="I478" t="s">
        <v>320</v>
      </c>
      <c r="J478">
        <v>34</v>
      </c>
    </row>
    <row r="479" spans="2:10" x14ac:dyDescent="0.25">
      <c r="B479" s="1">
        <v>45395</v>
      </c>
      <c r="C479" s="2" t="str">
        <f>TEXT(Tabela1[[#This Row],[DATA]],"mmm")</f>
        <v>abr</v>
      </c>
      <c r="D479" s="2">
        <v>0.375</v>
      </c>
      <c r="E479" t="s">
        <v>79</v>
      </c>
      <c r="F479" s="4" t="s">
        <v>16</v>
      </c>
      <c r="G479" s="4">
        <v>135</v>
      </c>
      <c r="H479" t="s">
        <v>32</v>
      </c>
      <c r="I479" t="s">
        <v>320</v>
      </c>
      <c r="J479">
        <v>34</v>
      </c>
    </row>
    <row r="480" spans="2:10" x14ac:dyDescent="0.25">
      <c r="B480" s="1">
        <v>45395</v>
      </c>
      <c r="C480" s="2" t="str">
        <f>TEXT(Tabela1[[#This Row],[DATA]],"mmm")</f>
        <v>abr</v>
      </c>
      <c r="D480" s="2">
        <v>0.375</v>
      </c>
      <c r="E480" t="s">
        <v>129</v>
      </c>
      <c r="F480" s="4" t="s">
        <v>30</v>
      </c>
      <c r="G480" s="4">
        <v>65</v>
      </c>
      <c r="H480" t="s">
        <v>34</v>
      </c>
      <c r="I480" t="s">
        <v>320</v>
      </c>
      <c r="J480">
        <v>34</v>
      </c>
    </row>
    <row r="481" spans="2:10" x14ac:dyDescent="0.25">
      <c r="B481" s="1">
        <v>45395</v>
      </c>
      <c r="C481" s="2" t="str">
        <f>TEXT(Tabela1[[#This Row],[DATA]],"mmm")</f>
        <v>abr</v>
      </c>
      <c r="D481" s="2">
        <v>0.45833333333333331</v>
      </c>
      <c r="E481" t="s">
        <v>130</v>
      </c>
      <c r="F481" s="4" t="s">
        <v>16</v>
      </c>
      <c r="G481" s="4">
        <v>130</v>
      </c>
      <c r="H481" t="s">
        <v>34</v>
      </c>
      <c r="I481" t="s">
        <v>320</v>
      </c>
      <c r="J481">
        <v>34</v>
      </c>
    </row>
    <row r="482" spans="2:10" x14ac:dyDescent="0.25">
      <c r="B482" s="1">
        <v>45395</v>
      </c>
      <c r="C482" s="2" t="str">
        <f>TEXT(Tabela1[[#This Row],[DATA]],"mmm")</f>
        <v>abr</v>
      </c>
      <c r="D482" s="2">
        <v>0.45833333333333331</v>
      </c>
      <c r="E482" t="s">
        <v>103</v>
      </c>
      <c r="F482" s="4" t="s">
        <v>30</v>
      </c>
      <c r="G482" s="4">
        <v>65</v>
      </c>
      <c r="H482" t="s">
        <v>32</v>
      </c>
      <c r="I482" t="s">
        <v>320</v>
      </c>
      <c r="J482">
        <v>34</v>
      </c>
    </row>
    <row r="483" spans="2:10" x14ac:dyDescent="0.25">
      <c r="B483" s="1">
        <v>45395</v>
      </c>
      <c r="C483" s="2" t="str">
        <f>TEXT(Tabela1[[#This Row],[DATA]],"mmm")</f>
        <v>abr</v>
      </c>
      <c r="D483" s="2">
        <v>0.54166666666666663</v>
      </c>
      <c r="E483" t="s">
        <v>130</v>
      </c>
      <c r="F483" s="4" t="s">
        <v>14</v>
      </c>
      <c r="G483" s="4">
        <v>35</v>
      </c>
      <c r="H483" t="s">
        <v>33</v>
      </c>
      <c r="I483" t="s">
        <v>320</v>
      </c>
      <c r="J483">
        <v>34</v>
      </c>
    </row>
    <row r="484" spans="2:10" x14ac:dyDescent="0.25">
      <c r="B484" s="1">
        <v>45395</v>
      </c>
      <c r="C484" s="2" t="str">
        <f>TEXT(Tabela1[[#This Row],[DATA]],"mmm")</f>
        <v>abr</v>
      </c>
      <c r="D484" s="2">
        <v>0.58333333333333337</v>
      </c>
      <c r="E484" t="s">
        <v>111</v>
      </c>
      <c r="F484" s="4" t="s">
        <v>14</v>
      </c>
      <c r="G484" s="4">
        <v>75</v>
      </c>
      <c r="H484" t="s">
        <v>33</v>
      </c>
      <c r="I484" t="s">
        <v>320</v>
      </c>
      <c r="J484">
        <v>34</v>
      </c>
    </row>
    <row r="485" spans="2:10" x14ac:dyDescent="0.25">
      <c r="B485" s="1">
        <v>45395</v>
      </c>
      <c r="C485" s="2" t="str">
        <f>TEXT(Tabela1[[#This Row],[DATA]],"mmm")</f>
        <v>abr</v>
      </c>
      <c r="D485" s="2">
        <v>0.66666666666666663</v>
      </c>
      <c r="E485" t="s">
        <v>49</v>
      </c>
      <c r="F485" s="4" t="s">
        <v>30</v>
      </c>
      <c r="G485" s="4">
        <v>65</v>
      </c>
      <c r="H485" t="s">
        <v>32</v>
      </c>
      <c r="I485" t="s">
        <v>318</v>
      </c>
      <c r="J485">
        <v>34</v>
      </c>
    </row>
    <row r="486" spans="2:10" x14ac:dyDescent="0.25">
      <c r="B486" s="1">
        <v>45395</v>
      </c>
      <c r="C486" s="2" t="str">
        <f>TEXT(Tabela1[[#This Row],[DATA]],"mmm")</f>
        <v>abr</v>
      </c>
      <c r="D486" s="2">
        <v>0.6875</v>
      </c>
      <c r="E486" t="s">
        <v>131</v>
      </c>
      <c r="F486" s="4" t="s">
        <v>16</v>
      </c>
      <c r="G486" s="4">
        <v>180</v>
      </c>
      <c r="H486" t="s">
        <v>34</v>
      </c>
      <c r="I486" t="s">
        <v>318</v>
      </c>
      <c r="J486">
        <v>34</v>
      </c>
    </row>
    <row r="487" spans="2:10" x14ac:dyDescent="0.25">
      <c r="B487" s="1">
        <v>45395</v>
      </c>
      <c r="C487" s="2" t="str">
        <f>TEXT(Tabela1[[#This Row],[DATA]],"mmm")</f>
        <v>abr</v>
      </c>
      <c r="D487" s="2">
        <v>0.72916666666666663</v>
      </c>
      <c r="E487" t="s">
        <v>132</v>
      </c>
      <c r="F487" s="4" t="s">
        <v>30</v>
      </c>
      <c r="G487" s="4">
        <v>65</v>
      </c>
      <c r="H487" t="s">
        <v>32</v>
      </c>
      <c r="I487" t="s">
        <v>318</v>
      </c>
      <c r="J487">
        <v>34</v>
      </c>
    </row>
    <row r="488" spans="2:10" x14ac:dyDescent="0.25">
      <c r="B488" s="1">
        <v>45395</v>
      </c>
      <c r="C488" s="2" t="str">
        <f>TEXT(Tabela1[[#This Row],[DATA]],"mmm")</f>
        <v>abr</v>
      </c>
      <c r="D488" s="2">
        <v>0.75</v>
      </c>
      <c r="E488" t="s">
        <v>133</v>
      </c>
      <c r="F488" s="4" t="s">
        <v>14</v>
      </c>
      <c r="G488" s="4">
        <v>35</v>
      </c>
      <c r="H488" t="s">
        <v>33</v>
      </c>
      <c r="I488" t="s">
        <v>318</v>
      </c>
      <c r="J488">
        <v>34</v>
      </c>
    </row>
    <row r="489" spans="2:10" x14ac:dyDescent="0.25">
      <c r="B489" s="1">
        <v>45396</v>
      </c>
      <c r="C489" s="2" t="str">
        <f>TEXT(Tabela1[[#This Row],[DATA]],"mmm")</f>
        <v>abr</v>
      </c>
      <c r="D489" s="2">
        <v>0.35416666666666669</v>
      </c>
      <c r="E489" t="s">
        <v>73</v>
      </c>
      <c r="F489" s="4" t="s">
        <v>6</v>
      </c>
      <c r="G489" s="4">
        <v>135</v>
      </c>
      <c r="H489" t="s">
        <v>32</v>
      </c>
      <c r="I489" t="s">
        <v>318</v>
      </c>
      <c r="J489">
        <v>36</v>
      </c>
    </row>
    <row r="490" spans="2:10" x14ac:dyDescent="0.25">
      <c r="B490" s="1">
        <v>45396</v>
      </c>
      <c r="C490" s="2" t="str">
        <f>TEXT(Tabela1[[#This Row],[DATA]],"mmm")</f>
        <v>abr</v>
      </c>
      <c r="D490" s="2">
        <v>0.35416666666666669</v>
      </c>
      <c r="E490" t="s">
        <v>101</v>
      </c>
      <c r="F490" s="4" t="s">
        <v>68</v>
      </c>
      <c r="G490" s="4">
        <v>60</v>
      </c>
      <c r="H490" t="s">
        <v>33</v>
      </c>
      <c r="I490" t="s">
        <v>318</v>
      </c>
      <c r="J490">
        <v>36</v>
      </c>
    </row>
    <row r="491" spans="2:10" x14ac:dyDescent="0.25">
      <c r="B491" s="1">
        <v>45396</v>
      </c>
      <c r="C491" s="2" t="str">
        <f>TEXT(Tabela1[[#This Row],[DATA]],"mmm")</f>
        <v>abr</v>
      </c>
      <c r="D491" s="2">
        <v>0.39583333333333331</v>
      </c>
      <c r="E491" t="s">
        <v>134</v>
      </c>
      <c r="F491" s="4" t="s">
        <v>10</v>
      </c>
      <c r="G491" s="4">
        <v>30</v>
      </c>
      <c r="H491" t="s">
        <v>32</v>
      </c>
      <c r="I491" t="s">
        <v>318</v>
      </c>
      <c r="J491">
        <v>36</v>
      </c>
    </row>
    <row r="492" spans="2:10" x14ac:dyDescent="0.25">
      <c r="B492" s="1">
        <v>45396</v>
      </c>
      <c r="C492" s="2" t="str">
        <f>TEXT(Tabela1[[#This Row],[DATA]],"mmm")</f>
        <v>abr</v>
      </c>
      <c r="D492" s="2">
        <v>0.41666666666666669</v>
      </c>
      <c r="E492" t="s">
        <v>135</v>
      </c>
      <c r="F492" s="4" t="s">
        <v>55</v>
      </c>
      <c r="G492" s="4">
        <v>100</v>
      </c>
      <c r="H492" t="s">
        <v>33</v>
      </c>
      <c r="I492" t="s">
        <v>318</v>
      </c>
      <c r="J492">
        <v>36</v>
      </c>
    </row>
    <row r="493" spans="2:10" x14ac:dyDescent="0.25">
      <c r="B493" s="1">
        <v>45396</v>
      </c>
      <c r="C493" s="2" t="str">
        <f>TEXT(Tabela1[[#This Row],[DATA]],"mmm")</f>
        <v>abr</v>
      </c>
      <c r="D493" s="2">
        <v>0.4375</v>
      </c>
      <c r="E493" t="s">
        <v>52</v>
      </c>
      <c r="F493" s="4" t="s">
        <v>14</v>
      </c>
      <c r="G493" s="4">
        <v>85</v>
      </c>
      <c r="H493" t="s">
        <v>33</v>
      </c>
      <c r="I493" t="s">
        <v>318</v>
      </c>
      <c r="J493">
        <v>36</v>
      </c>
    </row>
    <row r="494" spans="2:10" x14ac:dyDescent="0.25">
      <c r="B494" s="1">
        <v>45398</v>
      </c>
      <c r="C494" s="2" t="str">
        <f>TEXT(Tabela1[[#This Row],[DATA]],"mmm")</f>
        <v>abr</v>
      </c>
      <c r="D494" s="2">
        <v>0.39583333333333331</v>
      </c>
      <c r="E494" t="s">
        <v>136</v>
      </c>
      <c r="F494" s="4" t="s">
        <v>10</v>
      </c>
      <c r="G494" s="4">
        <v>30</v>
      </c>
      <c r="H494" t="s">
        <v>32</v>
      </c>
      <c r="I494" t="s">
        <v>318</v>
      </c>
      <c r="J494">
        <v>36</v>
      </c>
    </row>
    <row r="495" spans="2:10" x14ac:dyDescent="0.25">
      <c r="B495" s="1">
        <v>45398</v>
      </c>
      <c r="C495" s="2" t="str">
        <f>TEXT(Tabela1[[#This Row],[DATA]],"mmm")</f>
        <v>abr</v>
      </c>
      <c r="D495" s="2">
        <v>0.39583333333333331</v>
      </c>
      <c r="E495" t="s">
        <v>137</v>
      </c>
      <c r="F495" s="4" t="s">
        <v>16</v>
      </c>
      <c r="G495" s="4">
        <v>75</v>
      </c>
      <c r="H495" t="s">
        <v>33</v>
      </c>
      <c r="I495" t="s">
        <v>318</v>
      </c>
      <c r="J495">
        <v>36</v>
      </c>
    </row>
    <row r="496" spans="2:10" x14ac:dyDescent="0.25">
      <c r="B496" s="1">
        <v>45398</v>
      </c>
      <c r="C496" s="2" t="str">
        <f>TEXT(Tabela1[[#This Row],[DATA]],"mmm")</f>
        <v>abr</v>
      </c>
      <c r="D496" s="2">
        <v>0.4375</v>
      </c>
      <c r="E496" t="s">
        <v>138</v>
      </c>
      <c r="F496" s="4" t="s">
        <v>55</v>
      </c>
      <c r="G496" s="4">
        <v>80</v>
      </c>
      <c r="H496" t="s">
        <v>34</v>
      </c>
      <c r="I496" t="s">
        <v>318</v>
      </c>
      <c r="J496">
        <v>36</v>
      </c>
    </row>
    <row r="497" spans="2:10" x14ac:dyDescent="0.25">
      <c r="B497" s="1">
        <v>45398</v>
      </c>
      <c r="C497" s="2" t="str">
        <f>TEXT(Tabela1[[#This Row],[DATA]],"mmm")</f>
        <v>abr</v>
      </c>
      <c r="D497" s="2">
        <v>0.70833333333333337</v>
      </c>
      <c r="E497" t="s">
        <v>74</v>
      </c>
      <c r="F497" s="4" t="s">
        <v>68</v>
      </c>
      <c r="G497" s="4">
        <v>25</v>
      </c>
      <c r="H497" t="s">
        <v>32</v>
      </c>
      <c r="I497" t="s">
        <v>318</v>
      </c>
      <c r="J497">
        <v>36</v>
      </c>
    </row>
    <row r="498" spans="2:10" x14ac:dyDescent="0.25">
      <c r="B498" s="1">
        <v>45398</v>
      </c>
      <c r="C498" s="2" t="str">
        <f>TEXT(Tabela1[[#This Row],[DATA]],"mmm")</f>
        <v>abr</v>
      </c>
      <c r="D498" s="2">
        <v>0.72916666666666663</v>
      </c>
      <c r="E498" t="s">
        <v>23</v>
      </c>
      <c r="F498" s="4" t="s">
        <v>16</v>
      </c>
      <c r="G498" s="4">
        <v>75</v>
      </c>
      <c r="H498" t="s">
        <v>33</v>
      </c>
      <c r="I498" t="s">
        <v>318</v>
      </c>
      <c r="J498">
        <v>36</v>
      </c>
    </row>
    <row r="499" spans="2:10" x14ac:dyDescent="0.25">
      <c r="B499" s="1">
        <v>45399</v>
      </c>
      <c r="C499" s="2" t="str">
        <f>TEXT(Tabela1[[#This Row],[DATA]],"mmm")</f>
        <v>abr</v>
      </c>
      <c r="D499" s="2">
        <v>0.39583333333333331</v>
      </c>
      <c r="E499" t="s">
        <v>139</v>
      </c>
      <c r="F499" s="4" t="s">
        <v>14</v>
      </c>
      <c r="G499" s="4">
        <v>35</v>
      </c>
      <c r="H499" t="s">
        <v>32</v>
      </c>
      <c r="I499" t="s">
        <v>318</v>
      </c>
      <c r="J499">
        <v>36</v>
      </c>
    </row>
    <row r="500" spans="2:10" x14ac:dyDescent="0.25">
      <c r="B500" s="1">
        <v>45399</v>
      </c>
      <c r="C500" s="2" t="str">
        <f>TEXT(Tabela1[[#This Row],[DATA]],"mmm")</f>
        <v>abr</v>
      </c>
      <c r="D500" s="2">
        <v>0.41666666666666669</v>
      </c>
      <c r="E500" t="s">
        <v>140</v>
      </c>
      <c r="F500" s="4" t="s">
        <v>14</v>
      </c>
      <c r="G500" s="4">
        <v>35</v>
      </c>
      <c r="H500" t="s">
        <v>33</v>
      </c>
      <c r="I500" t="s">
        <v>318</v>
      </c>
      <c r="J500">
        <v>40</v>
      </c>
    </row>
    <row r="501" spans="2:10" x14ac:dyDescent="0.25">
      <c r="B501" s="1">
        <v>45399</v>
      </c>
      <c r="C501" s="2" t="str">
        <f>TEXT(Tabela1[[#This Row],[DATA]],"mmm")</f>
        <v>abr</v>
      </c>
      <c r="D501" s="2">
        <v>0.41666666666666669</v>
      </c>
      <c r="E501" t="s">
        <v>141</v>
      </c>
      <c r="F501" s="4" t="s">
        <v>68</v>
      </c>
      <c r="G501" s="4">
        <v>55</v>
      </c>
      <c r="H501" t="s">
        <v>34</v>
      </c>
      <c r="I501" t="s">
        <v>318</v>
      </c>
      <c r="J501">
        <v>40</v>
      </c>
    </row>
    <row r="502" spans="2:10" x14ac:dyDescent="0.25">
      <c r="B502" s="1">
        <v>45399</v>
      </c>
      <c r="C502" s="2" t="str">
        <f>TEXT(Tabela1[[#This Row],[DATA]],"mmm")</f>
        <v>abr</v>
      </c>
      <c r="D502" s="2">
        <v>0.58333333333333337</v>
      </c>
      <c r="E502" t="s">
        <v>72</v>
      </c>
      <c r="F502" s="4" t="s">
        <v>30</v>
      </c>
      <c r="G502" s="4">
        <v>65</v>
      </c>
      <c r="H502" t="s">
        <v>34</v>
      </c>
      <c r="I502" t="s">
        <v>318</v>
      </c>
      <c r="J502">
        <v>40</v>
      </c>
    </row>
    <row r="503" spans="2:10" x14ac:dyDescent="0.25">
      <c r="B503" s="1">
        <v>45399</v>
      </c>
      <c r="C503" s="2" t="str">
        <f>TEXT(Tabela1[[#This Row],[DATA]],"mmm")</f>
        <v>abr</v>
      </c>
      <c r="D503" s="2">
        <v>0.66666666666666663</v>
      </c>
      <c r="E503" t="s">
        <v>142</v>
      </c>
      <c r="F503" s="4" t="s">
        <v>10</v>
      </c>
      <c r="G503" s="4">
        <v>30</v>
      </c>
      <c r="H503" t="s">
        <v>32</v>
      </c>
      <c r="I503" t="s">
        <v>318</v>
      </c>
      <c r="J503">
        <v>40</v>
      </c>
    </row>
    <row r="504" spans="2:10" x14ac:dyDescent="0.25">
      <c r="B504" s="1">
        <v>45399</v>
      </c>
      <c r="C504" s="2" t="str">
        <f>TEXT(Tabela1[[#This Row],[DATA]],"mmm")</f>
        <v>abr</v>
      </c>
      <c r="D504" s="2">
        <v>0.66666666666666663</v>
      </c>
      <c r="E504" t="s">
        <v>23</v>
      </c>
      <c r="F504" s="4" t="s">
        <v>14</v>
      </c>
      <c r="G504" s="4">
        <v>35</v>
      </c>
      <c r="H504" t="s">
        <v>33</v>
      </c>
      <c r="I504" t="s">
        <v>318</v>
      </c>
      <c r="J504">
        <v>40</v>
      </c>
    </row>
    <row r="505" spans="2:10" x14ac:dyDescent="0.25">
      <c r="B505" s="1">
        <v>45399</v>
      </c>
      <c r="C505" s="2" t="str">
        <f>TEXT(Tabela1[[#This Row],[DATA]],"mmm")</f>
        <v>abr</v>
      </c>
      <c r="D505" s="2">
        <v>0.70833333333333337</v>
      </c>
      <c r="E505" t="s">
        <v>143</v>
      </c>
      <c r="F505" s="4" t="s">
        <v>10</v>
      </c>
      <c r="G505" s="4">
        <v>30</v>
      </c>
      <c r="H505" t="s">
        <v>32</v>
      </c>
      <c r="I505" t="s">
        <v>318</v>
      </c>
      <c r="J505">
        <v>40</v>
      </c>
    </row>
    <row r="506" spans="2:10" x14ac:dyDescent="0.25">
      <c r="B506" s="1">
        <v>45399</v>
      </c>
      <c r="C506" s="2" t="str">
        <f>TEXT(Tabela1[[#This Row],[DATA]],"mmm")</f>
        <v>abr</v>
      </c>
      <c r="D506" s="2">
        <v>0.75</v>
      </c>
      <c r="E506" t="s">
        <v>27</v>
      </c>
      <c r="F506" s="4" t="s">
        <v>14</v>
      </c>
      <c r="G506" s="4">
        <v>35</v>
      </c>
      <c r="H506" t="s">
        <v>34</v>
      </c>
      <c r="I506" t="s">
        <v>318</v>
      </c>
      <c r="J506">
        <v>40</v>
      </c>
    </row>
    <row r="507" spans="2:10" x14ac:dyDescent="0.25">
      <c r="B507" s="1">
        <v>45400</v>
      </c>
      <c r="C507" s="2" t="str">
        <f>TEXT(Tabela1[[#This Row],[DATA]],"mmm")</f>
        <v>abr</v>
      </c>
      <c r="D507" s="2">
        <v>0.39583333333333331</v>
      </c>
      <c r="E507" t="s">
        <v>99</v>
      </c>
      <c r="F507" s="4" t="s">
        <v>30</v>
      </c>
      <c r="G507" s="4">
        <v>65</v>
      </c>
      <c r="H507" t="s">
        <v>33</v>
      </c>
      <c r="I507" t="s">
        <v>319</v>
      </c>
      <c r="J507">
        <v>40</v>
      </c>
    </row>
    <row r="508" spans="2:10" x14ac:dyDescent="0.25">
      <c r="B508" s="1">
        <v>45400</v>
      </c>
      <c r="C508" s="2" t="str">
        <f>TEXT(Tabela1[[#This Row],[DATA]],"mmm")</f>
        <v>abr</v>
      </c>
      <c r="D508" s="2">
        <v>0.41666666666666669</v>
      </c>
      <c r="E508" t="s">
        <v>113</v>
      </c>
      <c r="F508" s="4" t="s">
        <v>30</v>
      </c>
      <c r="G508" s="4">
        <v>65</v>
      </c>
      <c r="H508" t="s">
        <v>32</v>
      </c>
      <c r="I508" t="s">
        <v>319</v>
      </c>
      <c r="J508">
        <v>40</v>
      </c>
    </row>
    <row r="509" spans="2:10" x14ac:dyDescent="0.25">
      <c r="B509" s="1">
        <v>45400</v>
      </c>
      <c r="C509" s="2" t="str">
        <f>TEXT(Tabela1[[#This Row],[DATA]],"mmm")</f>
        <v>abr</v>
      </c>
      <c r="D509" s="2">
        <v>0.45833333333333331</v>
      </c>
      <c r="E509" t="s">
        <v>9</v>
      </c>
      <c r="F509" s="4" t="s">
        <v>10</v>
      </c>
      <c r="G509" s="4">
        <v>30</v>
      </c>
      <c r="H509" t="s">
        <v>34</v>
      </c>
      <c r="I509" t="s">
        <v>319</v>
      </c>
      <c r="J509">
        <v>40</v>
      </c>
    </row>
    <row r="510" spans="2:10" x14ac:dyDescent="0.25">
      <c r="B510" s="1">
        <v>45400</v>
      </c>
      <c r="C510" s="2" t="str">
        <f>TEXT(Tabela1[[#This Row],[DATA]],"mmm")</f>
        <v>abr</v>
      </c>
      <c r="D510" s="2">
        <v>0.5</v>
      </c>
      <c r="E510" t="s">
        <v>135</v>
      </c>
      <c r="F510" s="4" t="s">
        <v>30</v>
      </c>
      <c r="G510" s="4">
        <v>65</v>
      </c>
      <c r="H510" t="s">
        <v>34</v>
      </c>
      <c r="I510" t="s">
        <v>319</v>
      </c>
      <c r="J510">
        <v>42</v>
      </c>
    </row>
    <row r="511" spans="2:10" x14ac:dyDescent="0.25">
      <c r="B511" s="1">
        <v>45400</v>
      </c>
      <c r="C511" s="2" t="str">
        <f>TEXT(Tabela1[[#This Row],[DATA]],"mmm")</f>
        <v>abr</v>
      </c>
      <c r="D511" s="2">
        <v>0.58333333333333337</v>
      </c>
      <c r="E511" t="s">
        <v>24</v>
      </c>
      <c r="F511" s="4" t="s">
        <v>55</v>
      </c>
      <c r="G511" s="4">
        <v>60</v>
      </c>
      <c r="H511" t="s">
        <v>33</v>
      </c>
      <c r="I511" t="s">
        <v>319</v>
      </c>
      <c r="J511">
        <v>42</v>
      </c>
    </row>
    <row r="512" spans="2:10" x14ac:dyDescent="0.25">
      <c r="B512" s="1">
        <v>45400</v>
      </c>
      <c r="C512" s="2" t="str">
        <f>TEXT(Tabela1[[#This Row],[DATA]],"mmm")</f>
        <v>abr</v>
      </c>
      <c r="D512" s="2">
        <v>0.60416666666666663</v>
      </c>
      <c r="E512" t="s">
        <v>28</v>
      </c>
      <c r="F512" s="4" t="s">
        <v>6</v>
      </c>
      <c r="G512" s="4">
        <v>70</v>
      </c>
      <c r="H512" t="s">
        <v>33</v>
      </c>
      <c r="I512" t="s">
        <v>319</v>
      </c>
      <c r="J512">
        <v>42</v>
      </c>
    </row>
    <row r="513" spans="2:10" x14ac:dyDescent="0.25">
      <c r="B513" s="1">
        <v>45400</v>
      </c>
      <c r="C513" s="2" t="str">
        <f>TEXT(Tabela1[[#This Row],[DATA]],"mmm")</f>
        <v>abr</v>
      </c>
      <c r="D513" s="2">
        <v>0.72916666666666663</v>
      </c>
      <c r="E513" t="s">
        <v>144</v>
      </c>
      <c r="F513" s="4" t="s">
        <v>30</v>
      </c>
      <c r="G513" s="4">
        <v>65</v>
      </c>
      <c r="H513" t="s">
        <v>33</v>
      </c>
      <c r="I513" t="s">
        <v>319</v>
      </c>
      <c r="J513">
        <v>42</v>
      </c>
    </row>
    <row r="514" spans="2:10" x14ac:dyDescent="0.25">
      <c r="B514" s="1">
        <v>45400</v>
      </c>
      <c r="C514" s="2" t="str">
        <f>TEXT(Tabela1[[#This Row],[DATA]],"mmm")</f>
        <v>abr</v>
      </c>
      <c r="D514" s="2">
        <v>0.72916666666666663</v>
      </c>
      <c r="E514" t="s">
        <v>145</v>
      </c>
      <c r="F514" s="4" t="s">
        <v>10</v>
      </c>
      <c r="G514" s="4">
        <v>30</v>
      </c>
      <c r="H514" t="s">
        <v>32</v>
      </c>
      <c r="I514" t="s">
        <v>319</v>
      </c>
      <c r="J514">
        <v>42</v>
      </c>
    </row>
    <row r="515" spans="2:10" x14ac:dyDescent="0.25">
      <c r="B515" s="1">
        <v>45400</v>
      </c>
      <c r="C515" s="2" t="str">
        <f>TEXT(Tabela1[[#This Row],[DATA]],"mmm")</f>
        <v>abr</v>
      </c>
      <c r="D515" s="2">
        <v>0.77083333333333337</v>
      </c>
      <c r="E515" t="s">
        <v>146</v>
      </c>
      <c r="F515" s="4" t="s">
        <v>269</v>
      </c>
      <c r="G515" s="4">
        <v>100</v>
      </c>
      <c r="H515" t="s">
        <v>34</v>
      </c>
      <c r="I515" t="s">
        <v>319</v>
      </c>
      <c r="J515">
        <v>42</v>
      </c>
    </row>
    <row r="516" spans="2:10" x14ac:dyDescent="0.25">
      <c r="B516" s="1">
        <v>45401</v>
      </c>
      <c r="C516" s="2" t="str">
        <f>TEXT(Tabela1[[#This Row],[DATA]],"mmm")</f>
        <v>abr</v>
      </c>
      <c r="D516" s="2">
        <v>0.39583333333333331</v>
      </c>
      <c r="E516" t="s">
        <v>94</v>
      </c>
      <c r="F516" s="4" t="s">
        <v>19</v>
      </c>
      <c r="G516" s="4">
        <v>70</v>
      </c>
      <c r="H516" t="s">
        <v>32</v>
      </c>
      <c r="I516" t="s">
        <v>319</v>
      </c>
      <c r="J516">
        <v>42</v>
      </c>
    </row>
    <row r="517" spans="2:10" x14ac:dyDescent="0.25">
      <c r="B517" s="1">
        <v>45401</v>
      </c>
      <c r="C517" s="2" t="str">
        <f>TEXT(Tabela1[[#This Row],[DATA]],"mmm")</f>
        <v>abr</v>
      </c>
      <c r="D517" s="2">
        <v>0.4375</v>
      </c>
      <c r="E517" t="s">
        <v>43</v>
      </c>
      <c r="F517" s="4" t="s">
        <v>14</v>
      </c>
      <c r="G517" s="4">
        <v>85</v>
      </c>
      <c r="H517" t="s">
        <v>34</v>
      </c>
      <c r="I517" t="s">
        <v>319</v>
      </c>
      <c r="J517">
        <v>42</v>
      </c>
    </row>
    <row r="518" spans="2:10" x14ac:dyDescent="0.25">
      <c r="B518" s="1">
        <v>45401</v>
      </c>
      <c r="C518" s="2" t="str">
        <f>TEXT(Tabela1[[#This Row],[DATA]],"mmm")</f>
        <v>abr</v>
      </c>
      <c r="D518" s="2">
        <v>0.5</v>
      </c>
      <c r="E518" t="s">
        <v>147</v>
      </c>
      <c r="F518" s="4" t="s">
        <v>10</v>
      </c>
      <c r="G518" s="4">
        <v>30</v>
      </c>
      <c r="H518" t="s">
        <v>33</v>
      </c>
      <c r="I518" t="s">
        <v>319</v>
      </c>
      <c r="J518">
        <v>42</v>
      </c>
    </row>
    <row r="519" spans="2:10" x14ac:dyDescent="0.25">
      <c r="B519" s="1">
        <v>45401</v>
      </c>
      <c r="C519" s="2" t="str">
        <f>TEXT(Tabela1[[#This Row],[DATA]],"mmm")</f>
        <v>abr</v>
      </c>
      <c r="D519" s="2">
        <v>0.5625</v>
      </c>
      <c r="E519" t="s">
        <v>99</v>
      </c>
      <c r="F519" s="4" t="s">
        <v>14</v>
      </c>
      <c r="G519" s="4">
        <v>35</v>
      </c>
      <c r="H519" t="s">
        <v>32</v>
      </c>
      <c r="I519" t="s">
        <v>319</v>
      </c>
      <c r="J519">
        <v>42</v>
      </c>
    </row>
    <row r="520" spans="2:10" x14ac:dyDescent="0.25">
      <c r="B520" s="1">
        <v>45401</v>
      </c>
      <c r="C520" s="2" t="str">
        <f>TEXT(Tabela1[[#This Row],[DATA]],"mmm")</f>
        <v>abr</v>
      </c>
      <c r="D520" s="2">
        <v>0.60416666666666663</v>
      </c>
      <c r="E520" t="s">
        <v>88</v>
      </c>
      <c r="F520" s="4" t="s">
        <v>10</v>
      </c>
      <c r="G520" s="4">
        <v>30</v>
      </c>
      <c r="H520" t="s">
        <v>34</v>
      </c>
      <c r="I520" t="s">
        <v>319</v>
      </c>
      <c r="J520">
        <v>16</v>
      </c>
    </row>
    <row r="521" spans="2:10" x14ac:dyDescent="0.25">
      <c r="B521" s="1">
        <v>45401</v>
      </c>
      <c r="C521" s="2" t="str">
        <f>TEXT(Tabela1[[#This Row],[DATA]],"mmm")</f>
        <v>abr</v>
      </c>
      <c r="D521" s="2">
        <v>0.60416666666666663</v>
      </c>
      <c r="E521" t="s">
        <v>148</v>
      </c>
      <c r="F521" s="4" t="s">
        <v>6</v>
      </c>
      <c r="G521" s="4">
        <v>70</v>
      </c>
      <c r="H521" t="s">
        <v>34</v>
      </c>
      <c r="I521" t="s">
        <v>319</v>
      </c>
      <c r="J521">
        <v>16</v>
      </c>
    </row>
    <row r="522" spans="2:10" x14ac:dyDescent="0.25">
      <c r="B522" s="1">
        <v>45401</v>
      </c>
      <c r="C522" s="2" t="str">
        <f>TEXT(Tabela1[[#This Row],[DATA]],"mmm")</f>
        <v>abr</v>
      </c>
      <c r="D522" s="2">
        <v>0.66666666666666663</v>
      </c>
      <c r="E522" t="s">
        <v>86</v>
      </c>
      <c r="F522" s="4" t="s">
        <v>30</v>
      </c>
      <c r="G522" s="4">
        <v>65</v>
      </c>
      <c r="H522" t="s">
        <v>33</v>
      </c>
      <c r="I522" t="s">
        <v>319</v>
      </c>
      <c r="J522">
        <v>16</v>
      </c>
    </row>
    <row r="523" spans="2:10" x14ac:dyDescent="0.25">
      <c r="B523" s="1">
        <v>45401</v>
      </c>
      <c r="C523" s="2" t="str">
        <f>TEXT(Tabela1[[#This Row],[DATA]],"mmm")</f>
        <v>abr</v>
      </c>
      <c r="D523" s="2">
        <v>0.70833333333333337</v>
      </c>
      <c r="E523" t="s">
        <v>7</v>
      </c>
      <c r="F523" s="4" t="s">
        <v>6</v>
      </c>
      <c r="G523" s="4">
        <v>50</v>
      </c>
      <c r="H523" t="s">
        <v>33</v>
      </c>
      <c r="I523" t="s">
        <v>319</v>
      </c>
      <c r="J523">
        <v>16</v>
      </c>
    </row>
    <row r="524" spans="2:10" x14ac:dyDescent="0.25">
      <c r="B524" s="1">
        <v>45401</v>
      </c>
      <c r="C524" s="2" t="str">
        <f>TEXT(Tabela1[[#This Row],[DATA]],"mmm")</f>
        <v>abr</v>
      </c>
      <c r="D524" s="2">
        <v>0.72916666666666663</v>
      </c>
      <c r="E524" t="s">
        <v>128</v>
      </c>
      <c r="F524" s="4" t="s">
        <v>10</v>
      </c>
      <c r="G524" s="4">
        <v>30</v>
      </c>
      <c r="H524" t="s">
        <v>33</v>
      </c>
      <c r="I524" t="s">
        <v>319</v>
      </c>
      <c r="J524">
        <v>16</v>
      </c>
    </row>
    <row r="525" spans="2:10" x14ac:dyDescent="0.25">
      <c r="B525" s="1">
        <v>45402</v>
      </c>
      <c r="C525" s="2" t="str">
        <f>TEXT(Tabela1[[#This Row],[DATA]],"mmm")</f>
        <v>abr</v>
      </c>
      <c r="D525" s="2">
        <v>0.375</v>
      </c>
      <c r="E525" t="s">
        <v>149</v>
      </c>
      <c r="F525" s="4" t="s">
        <v>30</v>
      </c>
      <c r="G525" s="4">
        <v>65</v>
      </c>
      <c r="H525" t="s">
        <v>32</v>
      </c>
      <c r="I525" t="s">
        <v>319</v>
      </c>
      <c r="J525">
        <v>16</v>
      </c>
    </row>
    <row r="526" spans="2:10" x14ac:dyDescent="0.25">
      <c r="B526" s="1">
        <v>45402</v>
      </c>
      <c r="C526" s="2" t="str">
        <f>TEXT(Tabela1[[#This Row],[DATA]],"mmm")</f>
        <v>abr</v>
      </c>
      <c r="D526" s="2">
        <v>0.375</v>
      </c>
      <c r="E526" t="s">
        <v>149</v>
      </c>
      <c r="F526" s="4" t="s">
        <v>55</v>
      </c>
      <c r="G526" s="4">
        <v>80</v>
      </c>
      <c r="H526" t="s">
        <v>34</v>
      </c>
      <c r="I526" t="s">
        <v>319</v>
      </c>
      <c r="J526">
        <v>16</v>
      </c>
    </row>
    <row r="527" spans="2:10" x14ac:dyDescent="0.25">
      <c r="B527" s="1">
        <v>45402</v>
      </c>
      <c r="C527" s="2" t="str">
        <f>TEXT(Tabela1[[#This Row],[DATA]],"mmm")</f>
        <v>abr</v>
      </c>
      <c r="D527" s="2">
        <v>0.375</v>
      </c>
      <c r="E527" t="s">
        <v>150</v>
      </c>
      <c r="F527" s="4" t="s">
        <v>30</v>
      </c>
      <c r="G527" s="4">
        <v>50</v>
      </c>
      <c r="H527" t="s">
        <v>34</v>
      </c>
      <c r="I527" t="s">
        <v>319</v>
      </c>
      <c r="J527">
        <v>16</v>
      </c>
    </row>
    <row r="528" spans="2:10" x14ac:dyDescent="0.25">
      <c r="B528" s="1">
        <v>45402</v>
      </c>
      <c r="C528" s="2" t="str">
        <f>TEXT(Tabela1[[#This Row],[DATA]],"mmm")</f>
        <v>abr</v>
      </c>
      <c r="D528" s="2">
        <v>0.4375</v>
      </c>
      <c r="E528" t="s">
        <v>90</v>
      </c>
      <c r="F528" s="4" t="s">
        <v>30</v>
      </c>
      <c r="G528" s="4">
        <v>65</v>
      </c>
      <c r="H528" t="s">
        <v>33</v>
      </c>
      <c r="I528" t="s">
        <v>319</v>
      </c>
      <c r="J528">
        <v>16</v>
      </c>
    </row>
    <row r="529" spans="2:10" x14ac:dyDescent="0.25">
      <c r="B529" s="1">
        <v>45402</v>
      </c>
      <c r="C529" s="2" t="str">
        <f>TEXT(Tabela1[[#This Row],[DATA]],"mmm")</f>
        <v>abr</v>
      </c>
      <c r="D529" s="2">
        <v>0.45833333333333331</v>
      </c>
      <c r="E529" t="s">
        <v>151</v>
      </c>
      <c r="F529" s="4" t="s">
        <v>10</v>
      </c>
      <c r="G529" s="4">
        <v>30</v>
      </c>
      <c r="H529" t="s">
        <v>33</v>
      </c>
      <c r="I529" t="s">
        <v>319</v>
      </c>
      <c r="J529">
        <v>16</v>
      </c>
    </row>
    <row r="530" spans="2:10" x14ac:dyDescent="0.25">
      <c r="B530" s="1">
        <v>45402</v>
      </c>
      <c r="C530" s="2" t="str">
        <f>TEXT(Tabela1[[#This Row],[DATA]],"mmm")</f>
        <v>abr</v>
      </c>
      <c r="D530" s="2">
        <v>0.5625</v>
      </c>
      <c r="E530" t="s">
        <v>20</v>
      </c>
      <c r="F530" s="4" t="s">
        <v>55</v>
      </c>
      <c r="G530" s="4">
        <v>100</v>
      </c>
      <c r="H530" t="s">
        <v>33</v>
      </c>
      <c r="I530" t="s">
        <v>319</v>
      </c>
      <c r="J530">
        <v>16</v>
      </c>
    </row>
    <row r="531" spans="2:10" x14ac:dyDescent="0.25">
      <c r="B531" s="1">
        <v>45402</v>
      </c>
      <c r="C531" s="2" t="str">
        <f>TEXT(Tabela1[[#This Row],[DATA]],"mmm")</f>
        <v>abr</v>
      </c>
      <c r="D531" s="2">
        <v>0.58333333333333337</v>
      </c>
      <c r="E531" t="s">
        <v>103</v>
      </c>
      <c r="F531" s="4" t="s">
        <v>19</v>
      </c>
      <c r="G531" s="4">
        <v>30</v>
      </c>
      <c r="H531" t="s">
        <v>32</v>
      </c>
      <c r="I531" t="s">
        <v>319</v>
      </c>
      <c r="J531">
        <v>16</v>
      </c>
    </row>
    <row r="532" spans="2:10" x14ac:dyDescent="0.25">
      <c r="B532" s="1">
        <v>45402</v>
      </c>
      <c r="C532" s="2" t="str">
        <f>TEXT(Tabela1[[#This Row],[DATA]],"mmm")</f>
        <v>abr</v>
      </c>
      <c r="D532" s="2">
        <v>0.58333333333333337</v>
      </c>
      <c r="E532" t="s">
        <v>152</v>
      </c>
      <c r="F532" s="4" t="s">
        <v>14</v>
      </c>
      <c r="G532" s="4">
        <v>80</v>
      </c>
      <c r="H532" t="s">
        <v>34</v>
      </c>
      <c r="I532" t="s">
        <v>319</v>
      </c>
      <c r="J532">
        <v>16</v>
      </c>
    </row>
    <row r="533" spans="2:10" x14ac:dyDescent="0.25">
      <c r="B533" s="1">
        <v>45402</v>
      </c>
      <c r="C533" s="2" t="str">
        <f>TEXT(Tabela1[[#This Row],[DATA]],"mmm")</f>
        <v>abr</v>
      </c>
      <c r="D533" s="2">
        <v>0.625</v>
      </c>
      <c r="E533" t="s">
        <v>103</v>
      </c>
      <c r="F533" s="4" t="s">
        <v>10</v>
      </c>
      <c r="G533" s="4">
        <v>30</v>
      </c>
      <c r="H533" t="s">
        <v>32</v>
      </c>
      <c r="I533" t="s">
        <v>319</v>
      </c>
      <c r="J533">
        <v>18</v>
      </c>
    </row>
    <row r="534" spans="2:10" x14ac:dyDescent="0.25">
      <c r="B534" s="1">
        <v>45402</v>
      </c>
      <c r="C534" s="2" t="str">
        <f>TEXT(Tabela1[[#This Row],[DATA]],"mmm")</f>
        <v>abr</v>
      </c>
      <c r="D534" s="2">
        <v>0.66666666666666663</v>
      </c>
      <c r="E534" t="s">
        <v>153</v>
      </c>
      <c r="F534" s="4" t="s">
        <v>14</v>
      </c>
      <c r="G534" s="4">
        <v>35</v>
      </c>
      <c r="H534" t="s">
        <v>34</v>
      </c>
      <c r="I534" t="s">
        <v>319</v>
      </c>
      <c r="J534">
        <v>18</v>
      </c>
    </row>
    <row r="535" spans="2:10" x14ac:dyDescent="0.25">
      <c r="B535" s="1">
        <v>45402</v>
      </c>
      <c r="C535" s="2" t="str">
        <f>TEXT(Tabela1[[#This Row],[DATA]],"mmm")</f>
        <v>abr</v>
      </c>
      <c r="D535" s="2">
        <v>0.66666666666666663</v>
      </c>
      <c r="E535" t="s">
        <v>120</v>
      </c>
      <c r="F535" s="4" t="s">
        <v>10</v>
      </c>
      <c r="G535" s="4">
        <v>30</v>
      </c>
      <c r="H535" t="s">
        <v>33</v>
      </c>
      <c r="I535" t="s">
        <v>319</v>
      </c>
      <c r="J535">
        <v>18</v>
      </c>
    </row>
    <row r="536" spans="2:10" x14ac:dyDescent="0.25">
      <c r="B536" s="1">
        <v>45402</v>
      </c>
      <c r="C536" s="2" t="str">
        <f>TEXT(Tabela1[[#This Row],[DATA]],"mmm")</f>
        <v>abr</v>
      </c>
      <c r="D536" s="2">
        <v>0.6875</v>
      </c>
      <c r="E536" t="s">
        <v>80</v>
      </c>
      <c r="F536" s="4" t="s">
        <v>30</v>
      </c>
      <c r="G536" s="4">
        <v>50</v>
      </c>
      <c r="H536" t="s">
        <v>32</v>
      </c>
      <c r="I536" t="s">
        <v>319</v>
      </c>
      <c r="J536">
        <v>18</v>
      </c>
    </row>
    <row r="537" spans="2:10" x14ac:dyDescent="0.25">
      <c r="B537" s="1">
        <v>45402</v>
      </c>
      <c r="C537" s="2" t="str">
        <f>TEXT(Tabela1[[#This Row],[DATA]],"mmm")</f>
        <v>abr</v>
      </c>
      <c r="D537" s="2">
        <v>0.72916666666666663</v>
      </c>
      <c r="E537" t="s">
        <v>80</v>
      </c>
      <c r="F537" s="4" t="s">
        <v>30</v>
      </c>
      <c r="G537" s="4">
        <v>65</v>
      </c>
      <c r="H537" t="s">
        <v>34</v>
      </c>
      <c r="I537" t="s">
        <v>319</v>
      </c>
      <c r="J537">
        <v>18</v>
      </c>
    </row>
    <row r="538" spans="2:10" x14ac:dyDescent="0.25">
      <c r="B538" s="1">
        <v>45402</v>
      </c>
      <c r="C538" s="2" t="str">
        <f>TEXT(Tabela1[[#This Row],[DATA]],"mmm")</f>
        <v>abr</v>
      </c>
      <c r="D538" s="2">
        <v>0.72916666666666663</v>
      </c>
      <c r="E538" t="s">
        <v>151</v>
      </c>
      <c r="F538" s="4" t="s">
        <v>6</v>
      </c>
      <c r="G538" s="4">
        <v>90</v>
      </c>
      <c r="H538" t="s">
        <v>34</v>
      </c>
      <c r="I538" t="s">
        <v>319</v>
      </c>
      <c r="J538">
        <v>18</v>
      </c>
    </row>
    <row r="539" spans="2:10" x14ac:dyDescent="0.25">
      <c r="B539" s="1">
        <v>45402</v>
      </c>
      <c r="C539" s="2" t="str">
        <f>TEXT(Tabela1[[#This Row],[DATA]],"mmm")</f>
        <v>abr</v>
      </c>
      <c r="D539" s="2">
        <v>0.75</v>
      </c>
      <c r="E539" t="s">
        <v>114</v>
      </c>
      <c r="F539" s="4" t="s">
        <v>10</v>
      </c>
      <c r="G539" s="4">
        <v>30</v>
      </c>
      <c r="H539" t="s">
        <v>33</v>
      </c>
      <c r="I539" t="s">
        <v>319</v>
      </c>
      <c r="J539">
        <v>18</v>
      </c>
    </row>
    <row r="540" spans="2:10" x14ac:dyDescent="0.25">
      <c r="B540" s="1">
        <v>45403</v>
      </c>
      <c r="C540" s="2" t="str">
        <f>TEXT(Tabela1[[#This Row],[DATA]],"mmm")</f>
        <v>abr</v>
      </c>
      <c r="D540" s="2">
        <v>0.375</v>
      </c>
      <c r="E540" t="s">
        <v>149</v>
      </c>
      <c r="F540" s="4" t="s">
        <v>14</v>
      </c>
      <c r="G540" s="4">
        <v>35</v>
      </c>
      <c r="H540" t="s">
        <v>33</v>
      </c>
      <c r="I540" t="s">
        <v>319</v>
      </c>
      <c r="J540">
        <v>18</v>
      </c>
    </row>
    <row r="541" spans="2:10" x14ac:dyDescent="0.25">
      <c r="B541" s="1">
        <v>45403</v>
      </c>
      <c r="C541" s="2" t="str">
        <f>TEXT(Tabela1[[#This Row],[DATA]],"mmm")</f>
        <v>abr</v>
      </c>
      <c r="D541" s="2">
        <v>0.375</v>
      </c>
      <c r="E541" t="s">
        <v>46</v>
      </c>
      <c r="F541" s="4" t="s">
        <v>10</v>
      </c>
      <c r="G541" s="4">
        <v>30</v>
      </c>
      <c r="H541" t="s">
        <v>32</v>
      </c>
      <c r="I541" t="s">
        <v>319</v>
      </c>
      <c r="J541">
        <v>20</v>
      </c>
    </row>
    <row r="542" spans="2:10" x14ac:dyDescent="0.25">
      <c r="B542" s="1">
        <v>45403</v>
      </c>
      <c r="C542" s="2" t="str">
        <f>TEXT(Tabela1[[#This Row],[DATA]],"mmm")</f>
        <v>abr</v>
      </c>
      <c r="D542" s="2">
        <v>0.4375</v>
      </c>
      <c r="E542" t="s">
        <v>90</v>
      </c>
      <c r="F542" s="4" t="s">
        <v>14</v>
      </c>
      <c r="G542" s="4">
        <v>35</v>
      </c>
      <c r="H542" t="s">
        <v>34</v>
      </c>
      <c r="I542" t="s">
        <v>319</v>
      </c>
      <c r="J542">
        <v>20</v>
      </c>
    </row>
    <row r="543" spans="2:10" x14ac:dyDescent="0.25">
      <c r="B543" s="1">
        <v>45403</v>
      </c>
      <c r="C543" s="2" t="str">
        <f>TEXT(Tabela1[[#This Row],[DATA]],"mmm")</f>
        <v>abr</v>
      </c>
      <c r="D543" s="2">
        <v>0.58333333333333337</v>
      </c>
      <c r="E543" t="s">
        <v>20</v>
      </c>
      <c r="F543" s="4" t="s">
        <v>14</v>
      </c>
      <c r="G543" s="4">
        <v>35</v>
      </c>
      <c r="H543" t="s">
        <v>32</v>
      </c>
      <c r="I543" t="s">
        <v>319</v>
      </c>
      <c r="J543">
        <v>20</v>
      </c>
    </row>
    <row r="544" spans="2:10" x14ac:dyDescent="0.25">
      <c r="B544" s="1">
        <v>45403</v>
      </c>
      <c r="C544" s="2" t="str">
        <f>TEXT(Tabela1[[#This Row],[DATA]],"mmm")</f>
        <v>abr</v>
      </c>
      <c r="D544" s="2">
        <v>0.58333333333333337</v>
      </c>
      <c r="E544" t="s">
        <v>103</v>
      </c>
      <c r="F544" s="4" t="s">
        <v>30</v>
      </c>
      <c r="G544" s="4">
        <v>65</v>
      </c>
      <c r="H544" t="s">
        <v>34</v>
      </c>
      <c r="I544" t="s">
        <v>319</v>
      </c>
      <c r="J544">
        <v>20</v>
      </c>
    </row>
    <row r="545" spans="2:10" x14ac:dyDescent="0.25">
      <c r="B545" s="1">
        <v>45403</v>
      </c>
      <c r="C545" s="2" t="str">
        <f>TEXT(Tabela1[[#This Row],[DATA]],"mmm")</f>
        <v>abr</v>
      </c>
      <c r="D545" s="2">
        <v>0.625</v>
      </c>
      <c r="E545" t="s">
        <v>154</v>
      </c>
      <c r="F545" s="4" t="s">
        <v>14</v>
      </c>
      <c r="G545" s="4">
        <v>35</v>
      </c>
      <c r="H545" t="s">
        <v>33</v>
      </c>
      <c r="I545" t="s">
        <v>319</v>
      </c>
      <c r="J545">
        <v>20</v>
      </c>
    </row>
    <row r="546" spans="2:10" x14ac:dyDescent="0.25">
      <c r="B546" s="1">
        <v>45403</v>
      </c>
      <c r="C546" s="2" t="str">
        <f>TEXT(Tabela1[[#This Row],[DATA]],"mmm")</f>
        <v>abr</v>
      </c>
      <c r="D546" s="2">
        <v>0.66666666666666663</v>
      </c>
      <c r="E546" t="s">
        <v>155</v>
      </c>
      <c r="F546" s="4" t="s">
        <v>10</v>
      </c>
      <c r="G546" s="4">
        <v>30</v>
      </c>
      <c r="H546" t="s">
        <v>32</v>
      </c>
      <c r="I546" t="s">
        <v>319</v>
      </c>
      <c r="J546">
        <v>20</v>
      </c>
    </row>
    <row r="547" spans="2:10" x14ac:dyDescent="0.25">
      <c r="B547" s="1">
        <v>45403</v>
      </c>
      <c r="C547" s="2" t="str">
        <f>TEXT(Tabela1[[#This Row],[DATA]],"mmm")</f>
        <v>abr</v>
      </c>
      <c r="D547" s="2">
        <v>0.6875</v>
      </c>
      <c r="E547" t="s">
        <v>131</v>
      </c>
      <c r="F547" s="4" t="s">
        <v>10</v>
      </c>
      <c r="G547" s="4">
        <v>30</v>
      </c>
      <c r="H547" t="s">
        <v>34</v>
      </c>
      <c r="I547" t="s">
        <v>319</v>
      </c>
      <c r="J547">
        <v>20</v>
      </c>
    </row>
    <row r="548" spans="2:10" x14ac:dyDescent="0.25">
      <c r="B548" s="1">
        <v>45403</v>
      </c>
      <c r="C548" s="2" t="str">
        <f>TEXT(Tabela1[[#This Row],[DATA]],"mmm")</f>
        <v>abr</v>
      </c>
      <c r="D548" s="2">
        <v>0.72916666666666663</v>
      </c>
      <c r="E548" t="s">
        <v>80</v>
      </c>
      <c r="F548" s="4" t="s">
        <v>10</v>
      </c>
      <c r="G548" s="4">
        <v>30</v>
      </c>
      <c r="H548" t="s">
        <v>34</v>
      </c>
      <c r="I548" t="s">
        <v>319</v>
      </c>
      <c r="J548">
        <v>20</v>
      </c>
    </row>
    <row r="549" spans="2:10" x14ac:dyDescent="0.25">
      <c r="B549" s="1">
        <v>45405</v>
      </c>
      <c r="C549" s="2" t="str">
        <f>TEXT(Tabela1[[#This Row],[DATA]],"mmm")</f>
        <v>abr</v>
      </c>
      <c r="D549" s="2">
        <v>0.45833333333333331</v>
      </c>
      <c r="E549" t="s">
        <v>17</v>
      </c>
      <c r="F549" s="4" t="s">
        <v>30</v>
      </c>
      <c r="G549" s="4">
        <v>65</v>
      </c>
      <c r="H549" t="s">
        <v>34</v>
      </c>
      <c r="I549" t="s">
        <v>319</v>
      </c>
      <c r="J549">
        <v>20</v>
      </c>
    </row>
    <row r="550" spans="2:10" x14ac:dyDescent="0.25">
      <c r="B550" s="1">
        <v>45405</v>
      </c>
      <c r="C550" s="2" t="str">
        <f>TEXT(Tabela1[[#This Row],[DATA]],"mmm")</f>
        <v>abr</v>
      </c>
      <c r="D550" s="2">
        <v>0.54166666666666663</v>
      </c>
      <c r="E550" t="s">
        <v>73</v>
      </c>
      <c r="F550" s="4" t="s">
        <v>55</v>
      </c>
      <c r="G550" s="4">
        <v>100</v>
      </c>
      <c r="H550" t="s">
        <v>32</v>
      </c>
      <c r="I550" t="s">
        <v>319</v>
      </c>
      <c r="J550">
        <v>20</v>
      </c>
    </row>
    <row r="551" spans="2:10" x14ac:dyDescent="0.25">
      <c r="B551" s="1">
        <v>45405</v>
      </c>
      <c r="C551" s="2" t="str">
        <f>TEXT(Tabela1[[#This Row],[DATA]],"mmm")</f>
        <v>abr</v>
      </c>
      <c r="D551" s="2">
        <v>0.5625</v>
      </c>
      <c r="E551" t="s">
        <v>156</v>
      </c>
      <c r="F551" s="4" t="s">
        <v>269</v>
      </c>
      <c r="G551" s="4">
        <v>100</v>
      </c>
      <c r="H551" t="s">
        <v>34</v>
      </c>
      <c r="I551" t="s">
        <v>319</v>
      </c>
      <c r="J551">
        <v>20</v>
      </c>
    </row>
    <row r="552" spans="2:10" x14ac:dyDescent="0.25">
      <c r="B552" s="1">
        <v>45405</v>
      </c>
      <c r="C552" s="2" t="str">
        <f>TEXT(Tabela1[[#This Row],[DATA]],"mmm")</f>
        <v>abr</v>
      </c>
      <c r="D552" s="2">
        <v>0.625</v>
      </c>
      <c r="E552" t="s">
        <v>157</v>
      </c>
      <c r="F552" s="4" t="s">
        <v>14</v>
      </c>
      <c r="G552" s="4">
        <v>35</v>
      </c>
      <c r="H552" t="s">
        <v>33</v>
      </c>
      <c r="I552" t="s">
        <v>319</v>
      </c>
      <c r="J552">
        <v>22</v>
      </c>
    </row>
    <row r="553" spans="2:10" x14ac:dyDescent="0.25">
      <c r="B553" s="1">
        <v>45405</v>
      </c>
      <c r="C553" s="2" t="str">
        <f>TEXT(Tabela1[[#This Row],[DATA]],"mmm")</f>
        <v>abr</v>
      </c>
      <c r="D553" s="2">
        <v>0.64583333333333337</v>
      </c>
      <c r="E553" t="s">
        <v>158</v>
      </c>
      <c r="F553" s="4" t="s">
        <v>16</v>
      </c>
      <c r="G553" s="4">
        <v>80</v>
      </c>
      <c r="H553" t="s">
        <v>32</v>
      </c>
      <c r="I553" t="s">
        <v>319</v>
      </c>
      <c r="J553">
        <v>22</v>
      </c>
    </row>
    <row r="554" spans="2:10" x14ac:dyDescent="0.25">
      <c r="B554" s="1">
        <v>45405</v>
      </c>
      <c r="C554" s="2" t="str">
        <f>TEXT(Tabela1[[#This Row],[DATA]],"mmm")</f>
        <v>abr</v>
      </c>
      <c r="D554" s="2">
        <v>0.66666666666666663</v>
      </c>
      <c r="E554" t="s">
        <v>100</v>
      </c>
      <c r="F554" s="4" t="s">
        <v>55</v>
      </c>
      <c r="G554" s="4">
        <v>100</v>
      </c>
      <c r="H554" t="s">
        <v>34</v>
      </c>
      <c r="I554" t="s">
        <v>319</v>
      </c>
      <c r="J554">
        <v>22</v>
      </c>
    </row>
    <row r="555" spans="2:10" x14ac:dyDescent="0.25">
      <c r="B555" s="1">
        <v>45405</v>
      </c>
      <c r="C555" s="2" t="str">
        <f>TEXT(Tabela1[[#This Row],[DATA]],"mmm")</f>
        <v>abr</v>
      </c>
      <c r="D555" s="2">
        <v>0.72916666666666663</v>
      </c>
      <c r="E555" t="s">
        <v>159</v>
      </c>
      <c r="F555" s="4" t="s">
        <v>16</v>
      </c>
      <c r="G555" s="4">
        <v>80</v>
      </c>
      <c r="H555" t="s">
        <v>34</v>
      </c>
      <c r="I555" t="s">
        <v>319</v>
      </c>
      <c r="J555">
        <v>22</v>
      </c>
    </row>
    <row r="556" spans="2:10" x14ac:dyDescent="0.25">
      <c r="B556" s="1">
        <v>45406</v>
      </c>
      <c r="C556" s="2" t="str">
        <f>TEXT(Tabela1[[#This Row],[DATA]],"mmm")</f>
        <v>abr</v>
      </c>
      <c r="D556" s="2">
        <v>0.39583333333333331</v>
      </c>
      <c r="E556" t="s">
        <v>26</v>
      </c>
      <c r="F556" s="4" t="s">
        <v>14</v>
      </c>
      <c r="G556" s="4">
        <v>35</v>
      </c>
      <c r="H556" t="s">
        <v>34</v>
      </c>
      <c r="I556" t="s">
        <v>319</v>
      </c>
      <c r="J556">
        <v>22</v>
      </c>
    </row>
    <row r="557" spans="2:10" x14ac:dyDescent="0.25">
      <c r="B557" s="1">
        <v>45406</v>
      </c>
      <c r="C557" s="2" t="str">
        <f>TEXT(Tabela1[[#This Row],[DATA]],"mmm")</f>
        <v>abr</v>
      </c>
      <c r="D557" s="2">
        <v>0.39583333333333331</v>
      </c>
      <c r="E557" t="s">
        <v>114</v>
      </c>
      <c r="F557" s="4" t="s">
        <v>14</v>
      </c>
      <c r="G557" s="4">
        <v>35</v>
      </c>
      <c r="H557" t="s">
        <v>32</v>
      </c>
      <c r="I557" t="s">
        <v>319</v>
      </c>
      <c r="J557">
        <v>22</v>
      </c>
    </row>
    <row r="558" spans="2:10" x14ac:dyDescent="0.25">
      <c r="B558" s="1">
        <v>45406</v>
      </c>
      <c r="C558" s="2" t="str">
        <f>TEXT(Tabela1[[#This Row],[DATA]],"mmm")</f>
        <v>abr</v>
      </c>
      <c r="D558" s="2">
        <v>0.39583333333333331</v>
      </c>
      <c r="E558" t="s">
        <v>160</v>
      </c>
      <c r="F558" s="4" t="s">
        <v>30</v>
      </c>
      <c r="G558" s="4">
        <v>65</v>
      </c>
      <c r="H558" t="s">
        <v>34</v>
      </c>
      <c r="I558" t="s">
        <v>319</v>
      </c>
      <c r="J558">
        <v>22</v>
      </c>
    </row>
    <row r="559" spans="2:10" x14ac:dyDescent="0.25">
      <c r="B559" s="1">
        <v>45406</v>
      </c>
      <c r="C559" s="2" t="str">
        <f>TEXT(Tabela1[[#This Row],[DATA]],"mmm")</f>
        <v>abr</v>
      </c>
      <c r="D559" s="2">
        <v>0.52083333333333337</v>
      </c>
      <c r="E559" t="s">
        <v>147</v>
      </c>
      <c r="F559" s="4" t="s">
        <v>30</v>
      </c>
      <c r="G559" s="4">
        <v>65</v>
      </c>
      <c r="H559" t="s">
        <v>33</v>
      </c>
      <c r="I559" t="s">
        <v>319</v>
      </c>
      <c r="J559">
        <v>22</v>
      </c>
    </row>
    <row r="560" spans="2:10" x14ac:dyDescent="0.25">
      <c r="B560" s="1">
        <v>45406</v>
      </c>
      <c r="C560" s="2" t="str">
        <f>TEXT(Tabela1[[#This Row],[DATA]],"mmm")</f>
        <v>abr</v>
      </c>
      <c r="D560" s="2">
        <v>0.58333333333333337</v>
      </c>
      <c r="E560" t="s">
        <v>161</v>
      </c>
      <c r="F560" s="4" t="s">
        <v>14</v>
      </c>
      <c r="G560" s="4">
        <v>35</v>
      </c>
      <c r="H560" t="s">
        <v>32</v>
      </c>
      <c r="I560" t="s">
        <v>319</v>
      </c>
      <c r="J560">
        <v>24</v>
      </c>
    </row>
    <row r="561" spans="2:10" x14ac:dyDescent="0.25">
      <c r="B561" s="1">
        <v>45406</v>
      </c>
      <c r="C561" s="2" t="str">
        <f>TEXT(Tabela1[[#This Row],[DATA]],"mmm")</f>
        <v>abr</v>
      </c>
      <c r="D561" s="2">
        <v>0.6875</v>
      </c>
      <c r="E561" t="s">
        <v>162</v>
      </c>
      <c r="F561" s="4" t="s">
        <v>30</v>
      </c>
      <c r="G561" s="4">
        <v>65</v>
      </c>
      <c r="H561" t="s">
        <v>34</v>
      </c>
      <c r="I561" t="s">
        <v>319</v>
      </c>
      <c r="J561">
        <v>24</v>
      </c>
    </row>
    <row r="562" spans="2:10" x14ac:dyDescent="0.25">
      <c r="B562" s="1">
        <v>45406</v>
      </c>
      <c r="C562" s="2" t="str">
        <f>TEXT(Tabela1[[#This Row],[DATA]],"mmm")</f>
        <v>abr</v>
      </c>
      <c r="D562" s="2">
        <v>0.72916666666666663</v>
      </c>
      <c r="E562" t="s">
        <v>9</v>
      </c>
      <c r="F562" s="4" t="s">
        <v>30</v>
      </c>
      <c r="G562" s="4">
        <v>65</v>
      </c>
      <c r="H562" t="s">
        <v>34</v>
      </c>
      <c r="I562" t="s">
        <v>319</v>
      </c>
      <c r="J562">
        <v>24</v>
      </c>
    </row>
    <row r="563" spans="2:10" x14ac:dyDescent="0.25">
      <c r="B563" s="1">
        <v>45406</v>
      </c>
      <c r="C563" s="2" t="str">
        <f>TEXT(Tabela1[[#This Row],[DATA]],"mmm")</f>
        <v>abr</v>
      </c>
      <c r="D563" s="2">
        <v>0.75</v>
      </c>
      <c r="E563" t="s">
        <v>163</v>
      </c>
      <c r="F563" s="4" t="s">
        <v>6</v>
      </c>
      <c r="G563" s="4">
        <v>135</v>
      </c>
      <c r="H563" t="s">
        <v>34</v>
      </c>
      <c r="I563" t="s">
        <v>319</v>
      </c>
      <c r="J563">
        <v>24</v>
      </c>
    </row>
    <row r="564" spans="2:10" x14ac:dyDescent="0.25">
      <c r="B564" s="1">
        <v>45407</v>
      </c>
      <c r="C564" s="2" t="str">
        <f>TEXT(Tabela1[[#This Row],[DATA]],"mmm")</f>
        <v>abr</v>
      </c>
      <c r="D564" s="2">
        <v>0.39583333333333331</v>
      </c>
      <c r="E564" t="s">
        <v>114</v>
      </c>
      <c r="F564" s="4" t="s">
        <v>10</v>
      </c>
      <c r="G564" s="4">
        <v>30</v>
      </c>
      <c r="H564" t="s">
        <v>32</v>
      </c>
      <c r="I564" t="s">
        <v>319</v>
      </c>
      <c r="J564">
        <v>24</v>
      </c>
    </row>
    <row r="565" spans="2:10" x14ac:dyDescent="0.25">
      <c r="B565" s="1">
        <v>45407</v>
      </c>
      <c r="C565" s="2" t="str">
        <f>TEXT(Tabela1[[#This Row],[DATA]],"mmm")</f>
        <v>abr</v>
      </c>
      <c r="D565" s="2">
        <v>0.39583333333333331</v>
      </c>
      <c r="E565" t="s">
        <v>92</v>
      </c>
      <c r="F565" s="4" t="s">
        <v>30</v>
      </c>
      <c r="G565" s="4">
        <v>50</v>
      </c>
      <c r="H565" t="s">
        <v>34</v>
      </c>
      <c r="I565" t="s">
        <v>319</v>
      </c>
      <c r="J565">
        <v>24</v>
      </c>
    </row>
    <row r="566" spans="2:10" x14ac:dyDescent="0.25">
      <c r="B566" s="1">
        <v>45407</v>
      </c>
      <c r="C566" s="2" t="str">
        <f>TEXT(Tabela1[[#This Row],[DATA]],"mmm")</f>
        <v>abr</v>
      </c>
      <c r="D566" s="2">
        <v>0.39583333333333331</v>
      </c>
      <c r="E566" t="s">
        <v>113</v>
      </c>
      <c r="F566" s="4" t="s">
        <v>6</v>
      </c>
      <c r="G566" s="4">
        <v>155</v>
      </c>
      <c r="H566" t="s">
        <v>34</v>
      </c>
      <c r="I566" t="s">
        <v>319</v>
      </c>
      <c r="J566">
        <v>24</v>
      </c>
    </row>
    <row r="567" spans="2:10" x14ac:dyDescent="0.25">
      <c r="B567" s="1">
        <v>45407</v>
      </c>
      <c r="C567" s="2" t="str">
        <f>TEXT(Tabela1[[#This Row],[DATA]],"mmm")</f>
        <v>abr</v>
      </c>
      <c r="D567" s="2">
        <v>0.54166666666666663</v>
      </c>
      <c r="E567" t="s">
        <v>142</v>
      </c>
      <c r="F567" s="4" t="s">
        <v>55</v>
      </c>
      <c r="G567" s="4">
        <v>100</v>
      </c>
      <c r="H567" t="s">
        <v>34</v>
      </c>
      <c r="I567" t="s">
        <v>319</v>
      </c>
      <c r="J567">
        <v>26</v>
      </c>
    </row>
    <row r="568" spans="2:10" x14ac:dyDescent="0.25">
      <c r="B568" s="1">
        <v>45407</v>
      </c>
      <c r="C568" s="2" t="str">
        <f>TEXT(Tabela1[[#This Row],[DATA]],"mmm")</f>
        <v>abr</v>
      </c>
      <c r="D568" s="2">
        <v>0.5625</v>
      </c>
      <c r="E568" t="s">
        <v>108</v>
      </c>
      <c r="F568" s="4" t="s">
        <v>269</v>
      </c>
      <c r="G568" s="4">
        <v>180</v>
      </c>
      <c r="H568" t="s">
        <v>32</v>
      </c>
      <c r="I568" t="s">
        <v>319</v>
      </c>
      <c r="J568">
        <v>26</v>
      </c>
    </row>
    <row r="569" spans="2:10" x14ac:dyDescent="0.25">
      <c r="B569" s="1">
        <v>45407</v>
      </c>
      <c r="C569" s="2" t="str">
        <f>TEXT(Tabela1[[#This Row],[DATA]],"mmm")</f>
        <v>abr</v>
      </c>
      <c r="D569" s="2">
        <v>0.625</v>
      </c>
      <c r="E569" t="s">
        <v>72</v>
      </c>
      <c r="F569" s="4" t="s">
        <v>68</v>
      </c>
      <c r="G569" s="4">
        <v>25</v>
      </c>
      <c r="H569" t="s">
        <v>34</v>
      </c>
      <c r="I569" t="s">
        <v>319</v>
      </c>
      <c r="J569">
        <v>26</v>
      </c>
    </row>
    <row r="570" spans="2:10" x14ac:dyDescent="0.25">
      <c r="B570" s="1">
        <v>45407</v>
      </c>
      <c r="C570" s="2" t="str">
        <f>TEXT(Tabela1[[#This Row],[DATA]],"mmm")</f>
        <v>abr</v>
      </c>
      <c r="D570" s="2">
        <v>0.64583333333333337</v>
      </c>
      <c r="E570" t="s">
        <v>142</v>
      </c>
      <c r="F570" s="4" t="s">
        <v>10</v>
      </c>
      <c r="G570" s="4">
        <v>30</v>
      </c>
      <c r="H570" t="s">
        <v>33</v>
      </c>
      <c r="I570" t="s">
        <v>319</v>
      </c>
      <c r="J570">
        <v>26</v>
      </c>
    </row>
    <row r="571" spans="2:10" x14ac:dyDescent="0.25">
      <c r="B571" s="1">
        <v>45407</v>
      </c>
      <c r="C571" s="2" t="str">
        <f>TEXT(Tabela1[[#This Row],[DATA]],"mmm")</f>
        <v>abr</v>
      </c>
      <c r="D571" s="2">
        <v>0.66666666666666663</v>
      </c>
      <c r="E571" t="s">
        <v>142</v>
      </c>
      <c r="F571" s="4" t="s">
        <v>14</v>
      </c>
      <c r="G571" s="4">
        <v>35</v>
      </c>
      <c r="H571" t="s">
        <v>32</v>
      </c>
      <c r="I571" t="s">
        <v>319</v>
      </c>
      <c r="J571">
        <v>26</v>
      </c>
    </row>
    <row r="572" spans="2:10" x14ac:dyDescent="0.25">
      <c r="B572" s="1">
        <v>45407</v>
      </c>
      <c r="C572" s="2" t="str">
        <f>TEXT(Tabela1[[#This Row],[DATA]],"mmm")</f>
        <v>abr</v>
      </c>
      <c r="D572" s="2">
        <v>0.70833333333333337</v>
      </c>
      <c r="E572" t="s">
        <v>52</v>
      </c>
      <c r="F572" s="4" t="s">
        <v>14</v>
      </c>
      <c r="G572" s="4">
        <v>35</v>
      </c>
      <c r="H572" t="s">
        <v>34</v>
      </c>
      <c r="I572" t="s">
        <v>319</v>
      </c>
      <c r="J572">
        <v>26</v>
      </c>
    </row>
    <row r="573" spans="2:10" x14ac:dyDescent="0.25">
      <c r="B573" s="1">
        <v>45407</v>
      </c>
      <c r="C573" s="2" t="str">
        <f>TEXT(Tabela1[[#This Row],[DATA]],"mmm")</f>
        <v>abr</v>
      </c>
      <c r="D573" s="2">
        <v>0.72916666666666663</v>
      </c>
      <c r="E573" t="s">
        <v>29</v>
      </c>
      <c r="F573" s="4" t="s">
        <v>30</v>
      </c>
      <c r="G573" s="4">
        <v>65</v>
      </c>
      <c r="H573" t="s">
        <v>34</v>
      </c>
      <c r="I573" t="s">
        <v>319</v>
      </c>
      <c r="J573">
        <v>26</v>
      </c>
    </row>
    <row r="574" spans="2:10" x14ac:dyDescent="0.25">
      <c r="B574" s="1">
        <v>45408</v>
      </c>
      <c r="C574" s="2" t="str">
        <f>TEXT(Tabela1[[#This Row],[DATA]],"mmm")</f>
        <v>abr</v>
      </c>
      <c r="D574" s="2">
        <v>0.39583333333333331</v>
      </c>
      <c r="E574" t="s">
        <v>76</v>
      </c>
      <c r="F574" s="4" t="s">
        <v>14</v>
      </c>
      <c r="G574" s="4">
        <v>85</v>
      </c>
      <c r="H574" t="s">
        <v>32</v>
      </c>
      <c r="I574" t="s">
        <v>319</v>
      </c>
      <c r="J574">
        <v>26</v>
      </c>
    </row>
    <row r="575" spans="2:10" x14ac:dyDescent="0.25">
      <c r="B575" s="1">
        <v>45408</v>
      </c>
      <c r="C575" s="2" t="str">
        <f>TEXT(Tabela1[[#This Row],[DATA]],"mmm")</f>
        <v>abr</v>
      </c>
      <c r="D575" s="2">
        <v>0.39583333333333331</v>
      </c>
      <c r="E575" t="s">
        <v>164</v>
      </c>
      <c r="F575" s="4" t="s">
        <v>14</v>
      </c>
      <c r="G575" s="4">
        <v>35</v>
      </c>
      <c r="H575" t="s">
        <v>34</v>
      </c>
      <c r="I575" t="s">
        <v>319</v>
      </c>
      <c r="J575">
        <v>26</v>
      </c>
    </row>
    <row r="576" spans="2:10" x14ac:dyDescent="0.25">
      <c r="B576" s="1">
        <v>45408</v>
      </c>
      <c r="C576" s="2" t="str">
        <f>TEXT(Tabela1[[#This Row],[DATA]],"mmm")</f>
        <v>abr</v>
      </c>
      <c r="D576" s="2">
        <v>0.4375</v>
      </c>
      <c r="E576" t="s">
        <v>165</v>
      </c>
      <c r="F576" s="4" t="s">
        <v>30</v>
      </c>
      <c r="G576" s="4">
        <v>65</v>
      </c>
      <c r="H576" t="s">
        <v>34</v>
      </c>
      <c r="I576" t="s">
        <v>319</v>
      </c>
      <c r="J576">
        <v>28</v>
      </c>
    </row>
    <row r="577" spans="2:10" x14ac:dyDescent="0.25">
      <c r="B577" s="1">
        <v>45408</v>
      </c>
      <c r="C577" s="2" t="str">
        <f>TEXT(Tabela1[[#This Row],[DATA]],"mmm")</f>
        <v>abr</v>
      </c>
      <c r="D577" s="2">
        <v>0.4375</v>
      </c>
      <c r="E577" t="s">
        <v>53</v>
      </c>
      <c r="F577" s="4" t="s">
        <v>30</v>
      </c>
      <c r="G577" s="4">
        <v>65</v>
      </c>
      <c r="H577" t="s">
        <v>34</v>
      </c>
      <c r="I577" t="s">
        <v>319</v>
      </c>
      <c r="J577">
        <v>28</v>
      </c>
    </row>
    <row r="578" spans="2:10" x14ac:dyDescent="0.25">
      <c r="B578" s="1">
        <v>45408</v>
      </c>
      <c r="C578" s="2" t="str">
        <f>TEXT(Tabela1[[#This Row],[DATA]],"mmm")</f>
        <v>abr</v>
      </c>
      <c r="D578" s="2">
        <v>0.5625</v>
      </c>
      <c r="E578" t="s">
        <v>166</v>
      </c>
      <c r="F578" s="4" t="s">
        <v>16</v>
      </c>
      <c r="G578" s="4">
        <v>75</v>
      </c>
      <c r="H578" t="s">
        <v>32</v>
      </c>
      <c r="I578" t="s">
        <v>319</v>
      </c>
      <c r="J578">
        <v>28</v>
      </c>
    </row>
    <row r="579" spans="2:10" x14ac:dyDescent="0.25">
      <c r="B579" s="1">
        <v>45408</v>
      </c>
      <c r="C579" s="2" t="str">
        <f>TEXT(Tabela1[[#This Row],[DATA]],"mmm")</f>
        <v>abr</v>
      </c>
      <c r="D579" s="2">
        <v>0.58333333333333337</v>
      </c>
      <c r="E579" t="s">
        <v>151</v>
      </c>
      <c r="F579" s="4" t="s">
        <v>30</v>
      </c>
      <c r="G579" s="4">
        <v>65</v>
      </c>
      <c r="H579" t="s">
        <v>34</v>
      </c>
      <c r="I579" t="s">
        <v>319</v>
      </c>
      <c r="J579">
        <v>28</v>
      </c>
    </row>
    <row r="580" spans="2:10" x14ac:dyDescent="0.25">
      <c r="B580" s="1">
        <v>45408</v>
      </c>
      <c r="C580" s="2" t="str">
        <f>TEXT(Tabela1[[#This Row],[DATA]],"mmm")</f>
        <v>abr</v>
      </c>
      <c r="D580" s="2">
        <v>0.64583333333333337</v>
      </c>
      <c r="E580" t="s">
        <v>167</v>
      </c>
      <c r="F580" s="4" t="s">
        <v>30</v>
      </c>
      <c r="G580" s="4">
        <v>65</v>
      </c>
      <c r="H580" t="s">
        <v>33</v>
      </c>
      <c r="I580" t="s">
        <v>319</v>
      </c>
      <c r="J580">
        <v>28</v>
      </c>
    </row>
    <row r="581" spans="2:10" x14ac:dyDescent="0.25">
      <c r="B581" s="1">
        <v>45408</v>
      </c>
      <c r="C581" s="2" t="str">
        <f>TEXT(Tabela1[[#This Row],[DATA]],"mmm")</f>
        <v>abr</v>
      </c>
      <c r="D581" s="2">
        <v>0.64583333333333337</v>
      </c>
      <c r="E581" t="s">
        <v>168</v>
      </c>
      <c r="F581" s="4" t="s">
        <v>30</v>
      </c>
      <c r="G581" s="4">
        <v>65</v>
      </c>
      <c r="H581" t="s">
        <v>32</v>
      </c>
      <c r="I581" t="s">
        <v>319</v>
      </c>
      <c r="J581">
        <v>28</v>
      </c>
    </row>
    <row r="582" spans="2:10" x14ac:dyDescent="0.25">
      <c r="B582" s="1">
        <v>45408</v>
      </c>
      <c r="C582" s="2" t="str">
        <f>TEXT(Tabela1[[#This Row],[DATA]],"mmm")</f>
        <v>abr</v>
      </c>
      <c r="D582" s="2">
        <v>0.6875</v>
      </c>
      <c r="E582" t="s">
        <v>169</v>
      </c>
      <c r="F582" s="4" t="s">
        <v>6</v>
      </c>
      <c r="G582" s="4">
        <v>75</v>
      </c>
      <c r="H582" t="s">
        <v>34</v>
      </c>
      <c r="I582" t="s">
        <v>319</v>
      </c>
      <c r="J582">
        <v>28</v>
      </c>
    </row>
    <row r="583" spans="2:10" x14ac:dyDescent="0.25">
      <c r="B583" s="1">
        <v>45408</v>
      </c>
      <c r="C583" s="2" t="str">
        <f>TEXT(Tabela1[[#This Row],[DATA]],"mmm")</f>
        <v>abr</v>
      </c>
      <c r="D583" s="2">
        <v>0.72916666666666663</v>
      </c>
      <c r="E583" t="s">
        <v>145</v>
      </c>
      <c r="F583" s="4" t="s">
        <v>10</v>
      </c>
      <c r="G583" s="4">
        <v>30</v>
      </c>
      <c r="H583" t="s">
        <v>34</v>
      </c>
      <c r="I583" t="s">
        <v>319</v>
      </c>
      <c r="J583">
        <v>28</v>
      </c>
    </row>
    <row r="584" spans="2:10" x14ac:dyDescent="0.25">
      <c r="B584" s="1">
        <v>45408</v>
      </c>
      <c r="C584" s="2" t="str">
        <f>TEXT(Tabela1[[#This Row],[DATA]],"mmm")</f>
        <v>abr</v>
      </c>
      <c r="D584" s="2">
        <v>0.72916666666666663</v>
      </c>
      <c r="E584" t="s">
        <v>170</v>
      </c>
      <c r="F584" s="4" t="s">
        <v>10</v>
      </c>
      <c r="G584" s="4">
        <v>30</v>
      </c>
      <c r="H584" t="s">
        <v>32</v>
      </c>
      <c r="I584" t="s">
        <v>319</v>
      </c>
      <c r="J584">
        <v>28</v>
      </c>
    </row>
    <row r="585" spans="2:10" x14ac:dyDescent="0.25">
      <c r="B585" s="1">
        <v>45409</v>
      </c>
      <c r="C585" s="2" t="str">
        <f>TEXT(Tabela1[[#This Row],[DATA]],"mmm")</f>
        <v>abr</v>
      </c>
      <c r="D585" s="2">
        <v>0.375</v>
      </c>
      <c r="E585" t="s">
        <v>46</v>
      </c>
      <c r="F585" s="4" t="s">
        <v>30</v>
      </c>
      <c r="G585" s="4">
        <v>65</v>
      </c>
      <c r="H585" t="s">
        <v>34</v>
      </c>
      <c r="I585" t="s">
        <v>319</v>
      </c>
      <c r="J585">
        <v>28</v>
      </c>
    </row>
    <row r="586" spans="2:10" x14ac:dyDescent="0.25">
      <c r="B586" s="1">
        <v>45409</v>
      </c>
      <c r="C586" s="2" t="str">
        <f>TEXT(Tabela1[[#This Row],[DATA]],"mmm")</f>
        <v>abr</v>
      </c>
      <c r="D586" s="2">
        <v>0.375</v>
      </c>
      <c r="E586" t="s">
        <v>79</v>
      </c>
      <c r="F586" s="4" t="s">
        <v>6</v>
      </c>
      <c r="G586" s="4">
        <v>135</v>
      </c>
      <c r="H586" t="s">
        <v>34</v>
      </c>
      <c r="I586" t="s">
        <v>319</v>
      </c>
      <c r="J586">
        <v>30</v>
      </c>
    </row>
    <row r="587" spans="2:10" x14ac:dyDescent="0.25">
      <c r="B587" s="1">
        <v>45409</v>
      </c>
      <c r="C587" s="2" t="str">
        <f>TEXT(Tabela1[[#This Row],[DATA]],"mmm")</f>
        <v>abr</v>
      </c>
      <c r="D587" s="2">
        <v>0.375</v>
      </c>
      <c r="E587" t="s">
        <v>79</v>
      </c>
      <c r="F587" s="4" t="s">
        <v>14</v>
      </c>
      <c r="G587" s="4">
        <v>35</v>
      </c>
      <c r="H587" t="s">
        <v>32</v>
      </c>
      <c r="I587" t="s">
        <v>319</v>
      </c>
      <c r="J587">
        <v>30</v>
      </c>
    </row>
    <row r="588" spans="2:10" x14ac:dyDescent="0.25">
      <c r="B588" s="1">
        <v>45409</v>
      </c>
      <c r="C588" s="2" t="str">
        <f>TEXT(Tabela1[[#This Row],[DATA]],"mmm")</f>
        <v>abr</v>
      </c>
      <c r="D588" s="2">
        <v>0.4375</v>
      </c>
      <c r="E588" t="s">
        <v>48</v>
      </c>
      <c r="F588" s="4" t="s">
        <v>30</v>
      </c>
      <c r="G588" s="4">
        <v>65</v>
      </c>
      <c r="H588" t="s">
        <v>34</v>
      </c>
      <c r="I588" t="s">
        <v>319</v>
      </c>
      <c r="J588">
        <v>30</v>
      </c>
    </row>
    <row r="589" spans="2:10" x14ac:dyDescent="0.25">
      <c r="B589" s="1">
        <v>45409</v>
      </c>
      <c r="C589" s="2" t="str">
        <f>TEXT(Tabela1[[#This Row],[DATA]],"mmm")</f>
        <v>abr</v>
      </c>
      <c r="D589" s="2">
        <v>0.47916666666666669</v>
      </c>
      <c r="E589" t="s">
        <v>101</v>
      </c>
      <c r="F589" s="4" t="s">
        <v>16</v>
      </c>
      <c r="G589" s="4">
        <v>75</v>
      </c>
      <c r="H589" t="s">
        <v>34</v>
      </c>
      <c r="I589" t="s">
        <v>319</v>
      </c>
      <c r="J589">
        <v>30</v>
      </c>
    </row>
    <row r="590" spans="2:10" x14ac:dyDescent="0.25">
      <c r="B590" s="1">
        <v>45409</v>
      </c>
      <c r="C590" s="2" t="str">
        <f>TEXT(Tabela1[[#This Row],[DATA]],"mmm")</f>
        <v>abr</v>
      </c>
      <c r="D590" s="2">
        <v>0.54166666666666663</v>
      </c>
      <c r="E590" t="s">
        <v>50</v>
      </c>
      <c r="F590" s="4" t="s">
        <v>30</v>
      </c>
      <c r="G590" s="4">
        <v>65</v>
      </c>
      <c r="H590" t="s">
        <v>34</v>
      </c>
      <c r="I590" t="s">
        <v>319</v>
      </c>
      <c r="J590">
        <v>30</v>
      </c>
    </row>
    <row r="591" spans="2:10" x14ac:dyDescent="0.25">
      <c r="B591" s="1">
        <v>45409</v>
      </c>
      <c r="C591" s="2" t="str">
        <f>TEXT(Tabela1[[#This Row],[DATA]],"mmm")</f>
        <v>abr</v>
      </c>
      <c r="D591" s="2">
        <v>0.54166666666666663</v>
      </c>
      <c r="E591" t="s">
        <v>171</v>
      </c>
      <c r="F591" s="4" t="s">
        <v>30</v>
      </c>
      <c r="G591" s="4">
        <v>65</v>
      </c>
      <c r="H591" t="s">
        <v>32</v>
      </c>
      <c r="I591" t="s">
        <v>319</v>
      </c>
      <c r="J591">
        <v>30</v>
      </c>
    </row>
    <row r="592" spans="2:10" x14ac:dyDescent="0.25">
      <c r="B592" s="1">
        <v>45409</v>
      </c>
      <c r="C592" s="2" t="str">
        <f>TEXT(Tabela1[[#This Row],[DATA]],"mmm")</f>
        <v>abr</v>
      </c>
      <c r="D592" s="2">
        <v>0.60416666666666663</v>
      </c>
      <c r="E592" t="s">
        <v>102</v>
      </c>
      <c r="F592" s="4" t="s">
        <v>10</v>
      </c>
      <c r="G592" s="4">
        <v>30</v>
      </c>
      <c r="H592" t="s">
        <v>34</v>
      </c>
      <c r="I592" t="s">
        <v>319</v>
      </c>
      <c r="J592">
        <v>30</v>
      </c>
    </row>
    <row r="593" spans="2:10" x14ac:dyDescent="0.25">
      <c r="B593" s="1">
        <v>45409</v>
      </c>
      <c r="C593" s="2" t="str">
        <f>TEXT(Tabela1[[#This Row],[DATA]],"mmm")</f>
        <v>abr</v>
      </c>
      <c r="D593" s="2">
        <v>0.66666666666666663</v>
      </c>
      <c r="E593" t="s">
        <v>126</v>
      </c>
      <c r="F593" s="4" t="s">
        <v>6</v>
      </c>
      <c r="G593" s="4">
        <v>135</v>
      </c>
      <c r="H593" t="s">
        <v>33</v>
      </c>
      <c r="I593" t="s">
        <v>319</v>
      </c>
      <c r="J593">
        <v>30</v>
      </c>
    </row>
    <row r="594" spans="2:10" x14ac:dyDescent="0.25">
      <c r="B594" s="1">
        <v>45409</v>
      </c>
      <c r="C594" s="2" t="str">
        <f>TEXT(Tabela1[[#This Row],[DATA]],"mmm")</f>
        <v>abr</v>
      </c>
      <c r="D594" s="2">
        <v>0.6875</v>
      </c>
      <c r="E594" t="s">
        <v>20</v>
      </c>
      <c r="F594" s="4" t="s">
        <v>30</v>
      </c>
      <c r="G594" s="4">
        <v>65</v>
      </c>
      <c r="H594" t="s">
        <v>32</v>
      </c>
      <c r="I594" t="s">
        <v>318</v>
      </c>
      <c r="J594">
        <v>30</v>
      </c>
    </row>
    <row r="595" spans="2:10" x14ac:dyDescent="0.25">
      <c r="B595" s="1">
        <v>45409</v>
      </c>
      <c r="C595" s="2" t="str">
        <f>TEXT(Tabela1[[#This Row],[DATA]],"mmm")</f>
        <v>abr</v>
      </c>
      <c r="D595" s="2">
        <v>0.75</v>
      </c>
      <c r="E595" t="s">
        <v>46</v>
      </c>
      <c r="F595" s="4" t="s">
        <v>30</v>
      </c>
      <c r="G595" s="4">
        <v>65</v>
      </c>
      <c r="H595" t="s">
        <v>34</v>
      </c>
      <c r="I595" t="s">
        <v>318</v>
      </c>
      <c r="J595">
        <v>30</v>
      </c>
    </row>
    <row r="596" spans="2:10" x14ac:dyDescent="0.25">
      <c r="B596" s="1">
        <v>45409</v>
      </c>
      <c r="C596" s="2" t="str">
        <f>TEXT(Tabela1[[#This Row],[DATA]],"mmm")</f>
        <v>abr</v>
      </c>
      <c r="D596" s="2">
        <v>0.77083333333333337</v>
      </c>
      <c r="E596" t="s">
        <v>172</v>
      </c>
      <c r="F596" s="4" t="s">
        <v>30</v>
      </c>
      <c r="G596" s="4">
        <v>65</v>
      </c>
      <c r="H596" t="s">
        <v>34</v>
      </c>
      <c r="I596" t="s">
        <v>318</v>
      </c>
      <c r="J596">
        <v>30</v>
      </c>
    </row>
    <row r="597" spans="2:10" x14ac:dyDescent="0.25">
      <c r="B597" s="1">
        <v>45410</v>
      </c>
      <c r="C597" s="2" t="str">
        <f>TEXT(Tabela1[[#This Row],[DATA]],"mmm")</f>
        <v>abr</v>
      </c>
      <c r="D597" s="2">
        <v>0.35416666666666669</v>
      </c>
      <c r="E597" t="s">
        <v>53</v>
      </c>
      <c r="F597" s="4" t="s">
        <v>14</v>
      </c>
      <c r="G597" s="4">
        <v>35</v>
      </c>
      <c r="H597" t="s">
        <v>34</v>
      </c>
      <c r="I597" t="s">
        <v>318</v>
      </c>
      <c r="J597">
        <v>32</v>
      </c>
    </row>
    <row r="598" spans="2:10" x14ac:dyDescent="0.25">
      <c r="B598" s="1">
        <v>45410</v>
      </c>
      <c r="C598" s="2" t="str">
        <f>TEXT(Tabela1[[#This Row],[DATA]],"mmm")</f>
        <v>abr</v>
      </c>
      <c r="D598" s="2">
        <v>0.35416666666666669</v>
      </c>
      <c r="E598" t="s">
        <v>99</v>
      </c>
      <c r="F598" s="4" t="s">
        <v>30</v>
      </c>
      <c r="G598" s="4">
        <v>65</v>
      </c>
      <c r="H598" t="s">
        <v>34</v>
      </c>
      <c r="I598" t="s">
        <v>318</v>
      </c>
      <c r="J598">
        <v>32</v>
      </c>
    </row>
    <row r="599" spans="2:10" x14ac:dyDescent="0.25">
      <c r="B599" s="1">
        <v>45410</v>
      </c>
      <c r="C599" s="2" t="str">
        <f>TEXT(Tabela1[[#This Row],[DATA]],"mmm")</f>
        <v>abr</v>
      </c>
      <c r="D599" s="2">
        <v>0.4375</v>
      </c>
      <c r="E599" t="s">
        <v>23</v>
      </c>
      <c r="F599" s="4" t="s">
        <v>16</v>
      </c>
      <c r="G599" s="4">
        <v>110</v>
      </c>
      <c r="H599" t="s">
        <v>32</v>
      </c>
      <c r="I599" t="s">
        <v>318</v>
      </c>
      <c r="J599">
        <v>32</v>
      </c>
    </row>
    <row r="600" spans="2:10" x14ac:dyDescent="0.25">
      <c r="B600" s="1">
        <v>45412</v>
      </c>
      <c r="C600" s="2" t="str">
        <f>TEXT(Tabela1[[#This Row],[DATA]],"mmm")</f>
        <v>abr</v>
      </c>
      <c r="D600" s="2">
        <v>0.41666666666666669</v>
      </c>
      <c r="E600" t="s">
        <v>136</v>
      </c>
      <c r="F600" s="4" t="s">
        <v>10</v>
      </c>
      <c r="G600" s="4">
        <v>30</v>
      </c>
      <c r="H600" t="s">
        <v>34</v>
      </c>
      <c r="I600" t="s">
        <v>318</v>
      </c>
      <c r="J600">
        <v>32</v>
      </c>
    </row>
    <row r="601" spans="2:10" x14ac:dyDescent="0.25">
      <c r="B601" s="1">
        <v>45412</v>
      </c>
      <c r="C601" s="2" t="str">
        <f>TEXT(Tabela1[[#This Row],[DATA]],"mmm")</f>
        <v>abr</v>
      </c>
      <c r="D601" s="2">
        <v>0.41666666666666669</v>
      </c>
      <c r="E601" t="s">
        <v>86</v>
      </c>
      <c r="F601" s="4" t="s">
        <v>16</v>
      </c>
      <c r="G601" s="4">
        <v>110</v>
      </c>
      <c r="H601" t="s">
        <v>33</v>
      </c>
      <c r="I601" t="s">
        <v>318</v>
      </c>
      <c r="J601">
        <v>32</v>
      </c>
    </row>
    <row r="602" spans="2:10" x14ac:dyDescent="0.25">
      <c r="B602" s="1">
        <v>45412</v>
      </c>
      <c r="C602" s="2" t="str">
        <f>TEXT(Tabela1[[#This Row],[DATA]],"mmm")</f>
        <v>abr</v>
      </c>
      <c r="D602" s="2">
        <v>0.5625</v>
      </c>
      <c r="E602" t="s">
        <v>173</v>
      </c>
      <c r="F602" s="4" t="s">
        <v>14</v>
      </c>
      <c r="G602" s="4">
        <v>35</v>
      </c>
      <c r="H602" t="s">
        <v>32</v>
      </c>
      <c r="I602" t="s">
        <v>318</v>
      </c>
      <c r="J602">
        <v>32</v>
      </c>
    </row>
    <row r="603" spans="2:10" x14ac:dyDescent="0.25">
      <c r="B603" s="1">
        <v>45412</v>
      </c>
      <c r="C603" s="2" t="str">
        <f>TEXT(Tabela1[[#This Row],[DATA]],"mmm")</f>
        <v>abr</v>
      </c>
      <c r="D603" s="2">
        <v>0.58333333333333337</v>
      </c>
      <c r="E603" t="s">
        <v>92</v>
      </c>
      <c r="F603" s="4" t="s">
        <v>30</v>
      </c>
      <c r="G603" s="4">
        <v>65</v>
      </c>
      <c r="H603" t="s">
        <v>34</v>
      </c>
      <c r="I603" t="s">
        <v>318</v>
      </c>
      <c r="J603">
        <v>32</v>
      </c>
    </row>
    <row r="604" spans="2:10" x14ac:dyDescent="0.25">
      <c r="B604" s="1"/>
      <c r="C604" s="2"/>
      <c r="F604" s="4"/>
    </row>
    <row r="605" spans="2:10" x14ac:dyDescent="0.25">
      <c r="B605" s="1"/>
      <c r="C605" s="2"/>
      <c r="F605" s="4"/>
    </row>
    <row r="606" spans="2:10" x14ac:dyDescent="0.25">
      <c r="B606" s="1"/>
      <c r="C606" s="2"/>
      <c r="F606" s="4"/>
    </row>
    <row r="607" spans="2:10" x14ac:dyDescent="0.25">
      <c r="B607" s="1"/>
      <c r="C607" s="2"/>
      <c r="F607" s="4"/>
    </row>
    <row r="608" spans="2:10" x14ac:dyDescent="0.25">
      <c r="B608" s="1"/>
      <c r="C608" s="2"/>
      <c r="F608" s="4"/>
    </row>
    <row r="609" spans="2:6" x14ac:dyDescent="0.25">
      <c r="B609" s="1"/>
      <c r="C609" s="2"/>
      <c r="F609" s="4"/>
    </row>
    <row r="610" spans="2:6" x14ac:dyDescent="0.25">
      <c r="B610" s="1"/>
      <c r="C610" s="2"/>
      <c r="F610" s="4"/>
    </row>
    <row r="611" spans="2:6" x14ac:dyDescent="0.25">
      <c r="B611" s="1"/>
      <c r="C611" s="2"/>
      <c r="F611" s="4"/>
    </row>
    <row r="612" spans="2:6" x14ac:dyDescent="0.25">
      <c r="B612" s="1"/>
      <c r="C612" s="2"/>
      <c r="F612" s="4"/>
    </row>
    <row r="613" spans="2:6" x14ac:dyDescent="0.25">
      <c r="B613" s="1"/>
      <c r="C613" s="2"/>
      <c r="F613" s="4"/>
    </row>
    <row r="614" spans="2:6" x14ac:dyDescent="0.25">
      <c r="B614" s="1"/>
      <c r="C614" s="2"/>
      <c r="F614" s="4"/>
    </row>
    <row r="615" spans="2:6" x14ac:dyDescent="0.25">
      <c r="B615" s="1"/>
      <c r="C615" s="2"/>
      <c r="F615" s="4"/>
    </row>
    <row r="616" spans="2:6" x14ac:dyDescent="0.25">
      <c r="B616" s="1"/>
      <c r="C616" s="2"/>
      <c r="F616" s="4"/>
    </row>
    <row r="617" spans="2:6" x14ac:dyDescent="0.25">
      <c r="B617" s="1"/>
      <c r="C617" s="2"/>
      <c r="F617" s="4"/>
    </row>
    <row r="618" spans="2:6" x14ac:dyDescent="0.25">
      <c r="B618" s="1"/>
      <c r="C618" s="2"/>
      <c r="F618" s="4"/>
    </row>
    <row r="619" spans="2:6" x14ac:dyDescent="0.25">
      <c r="B619" s="1"/>
      <c r="C619" s="2"/>
      <c r="F619" s="4"/>
    </row>
    <row r="620" spans="2:6" x14ac:dyDescent="0.25">
      <c r="B620" s="1"/>
      <c r="C620" s="2"/>
      <c r="F620" s="4"/>
    </row>
    <row r="621" spans="2:6" x14ac:dyDescent="0.25">
      <c r="B621" s="1"/>
      <c r="C621" s="2"/>
      <c r="F621" s="4"/>
    </row>
    <row r="622" spans="2:6" x14ac:dyDescent="0.25">
      <c r="B622" s="1"/>
      <c r="C622" s="2"/>
      <c r="F622" s="4"/>
    </row>
    <row r="623" spans="2:6" x14ac:dyDescent="0.25">
      <c r="B623" s="1"/>
      <c r="C623" s="2"/>
      <c r="F623" s="4"/>
    </row>
    <row r="624" spans="2:6" x14ac:dyDescent="0.25">
      <c r="B624" s="1"/>
      <c r="C624" s="2"/>
      <c r="F624" s="4"/>
    </row>
    <row r="625" spans="2:6" x14ac:dyDescent="0.25">
      <c r="B625" s="1"/>
      <c r="C625" s="2"/>
      <c r="F625" s="4"/>
    </row>
    <row r="626" spans="2:6" x14ac:dyDescent="0.25">
      <c r="B626" s="1"/>
      <c r="C626" s="2"/>
      <c r="F626" s="4"/>
    </row>
    <row r="627" spans="2:6" x14ac:dyDescent="0.25">
      <c r="B627" s="1"/>
      <c r="C627" s="2"/>
      <c r="F627" s="4"/>
    </row>
    <row r="628" spans="2:6" x14ac:dyDescent="0.25">
      <c r="B628" s="1"/>
      <c r="C628" s="2"/>
      <c r="F628" s="4"/>
    </row>
    <row r="629" spans="2:6" x14ac:dyDescent="0.25">
      <c r="B629" s="1"/>
      <c r="C629" s="2"/>
      <c r="F629" s="4"/>
    </row>
    <row r="630" spans="2:6" x14ac:dyDescent="0.25">
      <c r="B630" s="1"/>
      <c r="C630" s="2"/>
      <c r="F630" s="4"/>
    </row>
    <row r="631" spans="2:6" x14ac:dyDescent="0.25">
      <c r="B631" s="1"/>
      <c r="C631" s="2"/>
      <c r="F631" s="4"/>
    </row>
    <row r="632" spans="2:6" x14ac:dyDescent="0.25">
      <c r="B632" s="1"/>
      <c r="C632" s="2"/>
      <c r="F632" s="4"/>
    </row>
    <row r="633" spans="2:6" x14ac:dyDescent="0.25">
      <c r="B633" s="1"/>
      <c r="C633" s="2"/>
      <c r="F633" s="4"/>
    </row>
    <row r="634" spans="2:6" x14ac:dyDescent="0.25">
      <c r="B634" s="1"/>
      <c r="C634" s="2"/>
      <c r="F634" s="4"/>
    </row>
    <row r="635" spans="2:6" x14ac:dyDescent="0.25">
      <c r="B635" s="1"/>
      <c r="C635" s="2"/>
      <c r="F635" s="4"/>
    </row>
    <row r="636" spans="2:6" x14ac:dyDescent="0.25">
      <c r="B636" s="1"/>
      <c r="C636" s="2"/>
      <c r="F636" s="4"/>
    </row>
    <row r="637" spans="2:6" x14ac:dyDescent="0.25">
      <c r="B637" s="1"/>
      <c r="C637" s="2"/>
      <c r="F637" s="4"/>
    </row>
    <row r="638" spans="2:6" x14ac:dyDescent="0.25">
      <c r="B638" s="1"/>
      <c r="C638" s="2"/>
      <c r="F638" s="4"/>
    </row>
    <row r="639" spans="2:6" x14ac:dyDescent="0.25">
      <c r="B639" s="1"/>
      <c r="C639" s="2"/>
      <c r="F639" s="4"/>
    </row>
    <row r="640" spans="2:6" x14ac:dyDescent="0.25">
      <c r="B640" s="1"/>
      <c r="C640" s="2"/>
      <c r="F640" s="4"/>
    </row>
    <row r="641" spans="2:6" x14ac:dyDescent="0.25">
      <c r="B641" s="1"/>
      <c r="C641" s="2"/>
      <c r="F641" s="4"/>
    </row>
    <row r="642" spans="2:6" x14ac:dyDescent="0.25">
      <c r="B642" s="1"/>
      <c r="C642" s="2"/>
      <c r="F642" s="4"/>
    </row>
    <row r="643" spans="2:6" x14ac:dyDescent="0.25">
      <c r="B643" s="1"/>
      <c r="C643" s="2"/>
      <c r="F643" s="4"/>
    </row>
    <row r="644" spans="2:6" x14ac:dyDescent="0.25">
      <c r="B644" s="1"/>
      <c r="C644" s="2"/>
      <c r="F644" s="4"/>
    </row>
    <row r="645" spans="2:6" x14ac:dyDescent="0.25">
      <c r="B645" s="1"/>
      <c r="C645" s="2"/>
      <c r="F645" s="4"/>
    </row>
    <row r="646" spans="2:6" x14ac:dyDescent="0.25">
      <c r="B646" s="1"/>
      <c r="C646" s="2"/>
      <c r="F646" s="4"/>
    </row>
    <row r="647" spans="2:6" x14ac:dyDescent="0.25">
      <c r="B647" s="1"/>
      <c r="C647" s="2"/>
      <c r="F647" s="4"/>
    </row>
    <row r="648" spans="2:6" x14ac:dyDescent="0.25">
      <c r="B648" s="1"/>
      <c r="C648" s="2"/>
      <c r="F648" s="4"/>
    </row>
  </sheetData>
  <mergeCells count="3">
    <mergeCell ref="B2:I2"/>
    <mergeCell ref="L2:O2"/>
    <mergeCell ref="L9:R9"/>
  </mergeCells>
  <pageMargins left="0.511811024" right="0.511811024" top="0.78740157499999996" bottom="0.78740157499999996" header="0.31496062000000002" footer="0.31496062000000002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4"/>
  <sheetViews>
    <sheetView topLeftCell="B16" zoomScale="130" zoomScaleNormal="130" workbookViewId="0">
      <selection activeCell="C6" sqref="C6"/>
    </sheetView>
  </sheetViews>
  <sheetFormatPr defaultRowHeight="15" x14ac:dyDescent="0.25"/>
  <cols>
    <col min="1" max="2" width="18" customWidth="1"/>
    <col min="3" max="3" width="35.7109375" customWidth="1"/>
    <col min="5" max="5" width="18" customWidth="1"/>
    <col min="6" max="6" width="20.42578125" customWidth="1"/>
    <col min="8" max="8" width="18" customWidth="1"/>
    <col min="9" max="9" width="20.42578125" customWidth="1"/>
    <col min="11" max="11" width="31.140625" customWidth="1"/>
    <col min="12" max="12" width="30.5703125" customWidth="1"/>
  </cols>
  <sheetData>
    <row r="2" spans="2:12" x14ac:dyDescent="0.25">
      <c r="B2" s="8" t="s">
        <v>303</v>
      </c>
      <c r="C2" t="s">
        <v>333</v>
      </c>
      <c r="E2" s="8" t="s">
        <v>315</v>
      </c>
      <c r="F2" t="s">
        <v>333</v>
      </c>
      <c r="H2" s="8" t="s">
        <v>311</v>
      </c>
      <c r="I2" t="s">
        <v>338</v>
      </c>
    </row>
    <row r="3" spans="2:12" x14ac:dyDescent="0.25">
      <c r="H3" s="9" t="s">
        <v>334</v>
      </c>
      <c r="I3" s="10">
        <v>83</v>
      </c>
      <c r="K3" s="9"/>
      <c r="L3" s="10"/>
    </row>
    <row r="4" spans="2:12" x14ac:dyDescent="0.25">
      <c r="B4" s="8" t="s">
        <v>311</v>
      </c>
      <c r="C4" t="s">
        <v>314</v>
      </c>
      <c r="E4" s="8" t="s">
        <v>311</v>
      </c>
      <c r="F4" t="s">
        <v>337</v>
      </c>
      <c r="H4" s="9" t="s">
        <v>335</v>
      </c>
      <c r="I4" s="10">
        <v>144</v>
      </c>
      <c r="K4" s="9"/>
      <c r="L4" s="10"/>
    </row>
    <row r="5" spans="2:12" x14ac:dyDescent="0.25">
      <c r="B5" s="9" t="s">
        <v>32</v>
      </c>
      <c r="C5" s="10">
        <v>54</v>
      </c>
      <c r="E5" s="9" t="s">
        <v>269</v>
      </c>
      <c r="F5" s="10">
        <v>12</v>
      </c>
      <c r="H5" s="9" t="s">
        <v>336</v>
      </c>
      <c r="I5" s="10">
        <v>164</v>
      </c>
      <c r="K5" s="9"/>
      <c r="L5" s="10"/>
    </row>
    <row r="6" spans="2:12" x14ac:dyDescent="0.25">
      <c r="B6" s="9" t="s">
        <v>34</v>
      </c>
      <c r="C6" s="10">
        <v>36</v>
      </c>
      <c r="E6" s="9" t="s">
        <v>55</v>
      </c>
      <c r="F6" s="10">
        <v>23</v>
      </c>
      <c r="H6" s="9" t="s">
        <v>313</v>
      </c>
      <c r="I6" s="10">
        <v>209</v>
      </c>
      <c r="K6" s="9"/>
      <c r="L6" s="10"/>
    </row>
    <row r="7" spans="2:12" x14ac:dyDescent="0.25">
      <c r="B7" s="9" t="s">
        <v>33</v>
      </c>
      <c r="C7" s="10">
        <v>54</v>
      </c>
      <c r="E7" s="9" t="s">
        <v>19</v>
      </c>
      <c r="F7" s="10">
        <v>17</v>
      </c>
      <c r="H7" s="9" t="s">
        <v>312</v>
      </c>
      <c r="I7" s="10">
        <v>600</v>
      </c>
      <c r="K7" s="9"/>
      <c r="L7" s="10"/>
    </row>
    <row r="8" spans="2:12" x14ac:dyDescent="0.25">
      <c r="B8" s="9" t="s">
        <v>312</v>
      </c>
      <c r="C8" s="10">
        <v>144</v>
      </c>
      <c r="E8" s="9" t="s">
        <v>6</v>
      </c>
      <c r="F8" s="10">
        <v>66</v>
      </c>
    </row>
    <row r="9" spans="2:12" x14ac:dyDescent="0.25">
      <c r="E9" s="9" t="s">
        <v>16</v>
      </c>
      <c r="F9" s="10">
        <v>84</v>
      </c>
    </row>
    <row r="10" spans="2:12" x14ac:dyDescent="0.25">
      <c r="E10" s="9" t="s">
        <v>10</v>
      </c>
      <c r="F10" s="10">
        <v>100</v>
      </c>
    </row>
    <row r="11" spans="2:12" x14ac:dyDescent="0.25">
      <c r="E11" s="9" t="s">
        <v>14</v>
      </c>
      <c r="F11" s="10">
        <v>102</v>
      </c>
    </row>
    <row r="12" spans="2:12" x14ac:dyDescent="0.25">
      <c r="E12" s="9" t="s">
        <v>30</v>
      </c>
      <c r="F12" s="10">
        <v>159</v>
      </c>
    </row>
    <row r="13" spans="2:12" x14ac:dyDescent="0.25">
      <c r="E13" s="9" t="s">
        <v>68</v>
      </c>
      <c r="F13" s="10">
        <v>37</v>
      </c>
    </row>
    <row r="14" spans="2:12" x14ac:dyDescent="0.25">
      <c r="E14" s="9" t="s">
        <v>312</v>
      </c>
      <c r="F14" s="10">
        <v>600</v>
      </c>
    </row>
    <row r="48" spans="2:6" x14ac:dyDescent="0.25">
      <c r="B48" s="8" t="s">
        <v>315</v>
      </c>
      <c r="C48" t="s">
        <v>335</v>
      </c>
      <c r="E48" s="8" t="s">
        <v>315</v>
      </c>
      <c r="F48" t="s">
        <v>335</v>
      </c>
    </row>
    <row r="50" spans="2:6" x14ac:dyDescent="0.25">
      <c r="B50" s="8" t="s">
        <v>311</v>
      </c>
      <c r="C50" t="s">
        <v>339</v>
      </c>
      <c r="E50" s="8" t="s">
        <v>311</v>
      </c>
      <c r="F50" t="s">
        <v>338</v>
      </c>
    </row>
    <row r="51" spans="2:6" x14ac:dyDescent="0.25">
      <c r="B51" s="9" t="s">
        <v>318</v>
      </c>
      <c r="C51" s="10">
        <v>10</v>
      </c>
      <c r="E51" s="9">
        <v>16</v>
      </c>
      <c r="F51" s="10">
        <v>13</v>
      </c>
    </row>
    <row r="52" spans="2:6" x14ac:dyDescent="0.25">
      <c r="B52" s="9" t="s">
        <v>319</v>
      </c>
      <c r="C52" s="10">
        <v>55</v>
      </c>
      <c r="E52" s="9">
        <v>18</v>
      </c>
      <c r="F52" s="10">
        <v>8</v>
      </c>
    </row>
    <row r="53" spans="2:6" x14ac:dyDescent="0.25">
      <c r="B53" s="9" t="s">
        <v>320</v>
      </c>
      <c r="C53" s="10">
        <v>79</v>
      </c>
      <c r="E53" s="9">
        <v>20</v>
      </c>
      <c r="F53" s="10">
        <v>11</v>
      </c>
    </row>
    <row r="54" spans="2:6" x14ac:dyDescent="0.25">
      <c r="B54" s="9" t="s">
        <v>312</v>
      </c>
      <c r="C54" s="10">
        <v>144</v>
      </c>
      <c r="E54" s="9">
        <v>22</v>
      </c>
      <c r="F54" s="10">
        <v>8</v>
      </c>
    </row>
    <row r="55" spans="2:6" x14ac:dyDescent="0.25">
      <c r="E55" s="9">
        <v>24</v>
      </c>
      <c r="F55" s="10">
        <v>7</v>
      </c>
    </row>
    <row r="56" spans="2:6" x14ac:dyDescent="0.25">
      <c r="E56" s="9">
        <v>26</v>
      </c>
      <c r="F56" s="10">
        <v>9</v>
      </c>
    </row>
    <row r="57" spans="2:6" x14ac:dyDescent="0.25">
      <c r="E57" s="9">
        <v>28</v>
      </c>
      <c r="F57" s="10">
        <v>10</v>
      </c>
    </row>
    <row r="58" spans="2:6" x14ac:dyDescent="0.25">
      <c r="E58" s="9">
        <v>30</v>
      </c>
      <c r="F58" s="10">
        <v>11</v>
      </c>
    </row>
    <row r="59" spans="2:6" x14ac:dyDescent="0.25">
      <c r="E59" s="9">
        <v>32</v>
      </c>
      <c r="F59" s="10">
        <v>14</v>
      </c>
    </row>
    <row r="60" spans="2:6" x14ac:dyDescent="0.25">
      <c r="E60" s="9">
        <v>34</v>
      </c>
      <c r="F60" s="10">
        <v>22</v>
      </c>
    </row>
    <row r="61" spans="2:6" x14ac:dyDescent="0.25">
      <c r="E61" s="9">
        <v>36</v>
      </c>
      <c r="F61" s="10">
        <v>11</v>
      </c>
    </row>
    <row r="62" spans="2:6" x14ac:dyDescent="0.25">
      <c r="E62" s="9">
        <v>40</v>
      </c>
      <c r="F62" s="10">
        <v>10</v>
      </c>
    </row>
    <row r="63" spans="2:6" x14ac:dyDescent="0.25">
      <c r="E63" s="9">
        <v>42</v>
      </c>
      <c r="F63" s="10">
        <v>10</v>
      </c>
    </row>
    <row r="64" spans="2:6" x14ac:dyDescent="0.25">
      <c r="E64" s="9" t="s">
        <v>312</v>
      </c>
      <c r="F64" s="10">
        <v>144</v>
      </c>
    </row>
  </sheetData>
  <pageMargins left="0.511811024" right="0.511811024" top="0.78740157499999996" bottom="0.78740157499999996" header="0.31496062000000002" footer="0.31496062000000002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"/>
  <sheetViews>
    <sheetView workbookViewId="0">
      <selection activeCell="L31" sqref="L31"/>
    </sheetView>
  </sheetViews>
  <sheetFormatPr defaultRowHeight="15" x14ac:dyDescent="0.25"/>
  <cols>
    <col min="1" max="1" width="18" bestFit="1" customWidth="1"/>
    <col min="2" max="2" width="31.85546875" customWidth="1"/>
    <col min="3" max="3" width="50.28515625" customWidth="1"/>
    <col min="5" max="5" width="39.85546875" customWidth="1"/>
    <col min="6" max="6" width="41.7109375" customWidth="1"/>
    <col min="8" max="8" width="30.85546875" customWidth="1"/>
    <col min="9" max="9" width="39" customWidth="1"/>
    <col min="11" max="11" width="18" bestFit="1" customWidth="1"/>
    <col min="12" max="12" width="16.140625" customWidth="1"/>
    <col min="13" max="13" width="15.7109375" customWidth="1"/>
    <col min="14" max="14" width="25" customWidth="1"/>
  </cols>
  <sheetData>
    <row r="2" spans="2:14" x14ac:dyDescent="0.25">
      <c r="B2" s="8" t="s">
        <v>311</v>
      </c>
      <c r="C2" t="s">
        <v>340</v>
      </c>
      <c r="E2" s="8" t="s">
        <v>311</v>
      </c>
      <c r="F2" t="s">
        <v>341</v>
      </c>
      <c r="H2" s="8" t="s">
        <v>311</v>
      </c>
      <c r="I2" t="s">
        <v>342</v>
      </c>
      <c r="K2" s="8" t="s">
        <v>311</v>
      </c>
      <c r="L2" t="s">
        <v>344</v>
      </c>
      <c r="M2" t="s">
        <v>343</v>
      </c>
      <c r="N2" t="s">
        <v>345</v>
      </c>
    </row>
    <row r="3" spans="2:14" x14ac:dyDescent="0.25">
      <c r="B3" s="9" t="s">
        <v>307</v>
      </c>
      <c r="C3" s="10">
        <v>7669</v>
      </c>
      <c r="E3" s="9" t="s">
        <v>307</v>
      </c>
      <c r="F3" s="10">
        <v>3620</v>
      </c>
      <c r="H3" s="9" t="s">
        <v>307</v>
      </c>
      <c r="I3" s="10">
        <v>4049</v>
      </c>
      <c r="K3" s="9" t="s">
        <v>307</v>
      </c>
      <c r="L3" s="10">
        <v>7669</v>
      </c>
      <c r="M3" s="10">
        <v>3620</v>
      </c>
      <c r="N3" s="10">
        <v>4049</v>
      </c>
    </row>
    <row r="4" spans="2:14" x14ac:dyDescent="0.25">
      <c r="B4" s="9" t="s">
        <v>308</v>
      </c>
      <c r="C4" s="10">
        <v>10393</v>
      </c>
      <c r="E4" s="9" t="s">
        <v>308</v>
      </c>
      <c r="F4" s="10">
        <v>3750</v>
      </c>
      <c r="H4" s="9" t="s">
        <v>308</v>
      </c>
      <c r="I4" s="10">
        <v>6643</v>
      </c>
      <c r="K4" s="9" t="s">
        <v>308</v>
      </c>
      <c r="L4" s="10">
        <v>10393</v>
      </c>
      <c r="M4" s="10">
        <v>3750</v>
      </c>
      <c r="N4" s="10">
        <v>6643</v>
      </c>
    </row>
    <row r="5" spans="2:14" x14ac:dyDescent="0.25">
      <c r="B5" s="9" t="s">
        <v>309</v>
      </c>
      <c r="C5" s="10">
        <v>12460</v>
      </c>
      <c r="E5" s="9" t="s">
        <v>309</v>
      </c>
      <c r="F5" s="10">
        <v>3695</v>
      </c>
      <c r="H5" s="9" t="s">
        <v>309</v>
      </c>
      <c r="I5" s="10">
        <v>8765</v>
      </c>
      <c r="K5" s="9" t="s">
        <v>309</v>
      </c>
      <c r="L5" s="10">
        <v>12460</v>
      </c>
      <c r="M5" s="10">
        <v>3695</v>
      </c>
      <c r="N5" s="10">
        <v>8765</v>
      </c>
    </row>
    <row r="6" spans="2:14" x14ac:dyDescent="0.25">
      <c r="B6" s="9" t="s">
        <v>310</v>
      </c>
      <c r="C6" s="10">
        <v>13115</v>
      </c>
      <c r="E6" s="9" t="s">
        <v>310</v>
      </c>
      <c r="F6" s="10">
        <v>3720</v>
      </c>
      <c r="H6" s="9" t="s">
        <v>310</v>
      </c>
      <c r="I6" s="10">
        <v>9395</v>
      </c>
      <c r="K6" s="9" t="s">
        <v>310</v>
      </c>
      <c r="L6" s="10">
        <v>13115</v>
      </c>
      <c r="M6" s="10">
        <v>3720</v>
      </c>
      <c r="N6" s="10">
        <v>9395</v>
      </c>
    </row>
    <row r="7" spans="2:14" x14ac:dyDescent="0.25">
      <c r="B7" s="9" t="s">
        <v>312</v>
      </c>
      <c r="C7" s="10">
        <v>43637</v>
      </c>
      <c r="E7" s="9" t="s">
        <v>312</v>
      </c>
      <c r="F7" s="10">
        <v>14785</v>
      </c>
      <c r="H7" s="9" t="s">
        <v>312</v>
      </c>
      <c r="I7" s="10">
        <v>28852</v>
      </c>
      <c r="K7" s="9" t="s">
        <v>312</v>
      </c>
      <c r="L7" s="10">
        <v>43637</v>
      </c>
      <c r="M7" s="10">
        <v>14785</v>
      </c>
      <c r="N7" s="10">
        <v>28852</v>
      </c>
    </row>
  </sheetData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"/>
  <sheetViews>
    <sheetView topLeftCell="G1" workbookViewId="0">
      <selection activeCell="K45" sqref="K45"/>
    </sheetView>
  </sheetViews>
  <sheetFormatPr defaultRowHeight="15" x14ac:dyDescent="0.25"/>
  <cols>
    <col min="1" max="1" width="18" bestFit="1" customWidth="1"/>
    <col min="2" max="2" width="32.5703125" customWidth="1"/>
    <col min="3" max="3" width="26" customWidth="1"/>
    <col min="5" max="5" width="26.85546875" customWidth="1"/>
    <col min="6" max="6" width="45.85546875" customWidth="1"/>
    <col min="8" max="8" width="29.28515625" customWidth="1"/>
    <col min="9" max="9" width="40.5703125" customWidth="1"/>
    <col min="11" max="11" width="18" customWidth="1"/>
    <col min="12" max="12" width="26" bestFit="1" customWidth="1"/>
    <col min="13" max="13" width="21.140625" bestFit="1" customWidth="1"/>
    <col min="14" max="14" width="28.85546875" bestFit="1" customWidth="1"/>
  </cols>
  <sheetData>
    <row r="2" spans="2:14" x14ac:dyDescent="0.25">
      <c r="B2" s="8" t="s">
        <v>311</v>
      </c>
      <c r="C2" t="s">
        <v>346</v>
      </c>
      <c r="E2" s="8" t="s">
        <v>311</v>
      </c>
      <c r="F2" t="s">
        <v>347</v>
      </c>
      <c r="H2" s="8" t="s">
        <v>311</v>
      </c>
      <c r="I2" t="s">
        <v>348</v>
      </c>
      <c r="K2" s="8" t="s">
        <v>311</v>
      </c>
      <c r="L2" t="s">
        <v>349</v>
      </c>
      <c r="M2" t="s">
        <v>350</v>
      </c>
      <c r="N2" t="s">
        <v>351</v>
      </c>
    </row>
    <row r="3" spans="2:14" x14ac:dyDescent="0.25">
      <c r="B3" s="9" t="s">
        <v>327</v>
      </c>
      <c r="C3" s="10">
        <v>1689</v>
      </c>
      <c r="E3" s="9" t="s">
        <v>327</v>
      </c>
      <c r="F3" s="10">
        <v>56</v>
      </c>
      <c r="H3" s="9" t="s">
        <v>327</v>
      </c>
      <c r="I3" s="10">
        <v>8560</v>
      </c>
      <c r="K3" s="9" t="s">
        <v>327</v>
      </c>
      <c r="L3" s="10">
        <v>3560</v>
      </c>
      <c r="M3" s="10">
        <v>2590</v>
      </c>
      <c r="N3" s="10">
        <v>1965</v>
      </c>
    </row>
    <row r="4" spans="2:14" x14ac:dyDescent="0.25">
      <c r="B4" s="9" t="s">
        <v>328</v>
      </c>
      <c r="C4" s="10">
        <v>1726</v>
      </c>
      <c r="E4" s="9" t="s">
        <v>328</v>
      </c>
      <c r="F4" s="10">
        <v>37</v>
      </c>
      <c r="H4" s="9" t="s">
        <v>328</v>
      </c>
      <c r="I4" s="10">
        <v>8320</v>
      </c>
      <c r="K4" s="9" t="s">
        <v>328</v>
      </c>
      <c r="L4" s="10">
        <v>3468</v>
      </c>
      <c r="M4" s="10">
        <v>2340</v>
      </c>
      <c r="N4" s="10">
        <v>2236</v>
      </c>
    </row>
    <row r="5" spans="2:14" x14ac:dyDescent="0.25">
      <c r="B5" s="9" t="s">
        <v>329</v>
      </c>
      <c r="C5" s="10">
        <v>1793</v>
      </c>
      <c r="E5" s="9" t="s">
        <v>329</v>
      </c>
      <c r="F5" s="10">
        <v>67</v>
      </c>
      <c r="H5" s="9" t="s">
        <v>329</v>
      </c>
      <c r="I5" s="10">
        <v>8445</v>
      </c>
      <c r="K5" s="9" t="s">
        <v>329</v>
      </c>
      <c r="L5" s="10">
        <v>3229</v>
      </c>
      <c r="M5" s="10">
        <v>2256</v>
      </c>
      <c r="N5" s="10">
        <v>2450</v>
      </c>
    </row>
    <row r="6" spans="2:14" x14ac:dyDescent="0.25">
      <c r="B6" s="9" t="s">
        <v>330</v>
      </c>
      <c r="C6" s="10">
        <v>1879</v>
      </c>
      <c r="E6" s="9" t="s">
        <v>330</v>
      </c>
      <c r="F6" s="10">
        <v>86</v>
      </c>
      <c r="H6" s="9" t="s">
        <v>330</v>
      </c>
      <c r="I6" s="10">
        <v>7990</v>
      </c>
      <c r="K6" s="9" t="s">
        <v>330</v>
      </c>
      <c r="L6" s="10">
        <v>3470</v>
      </c>
      <c r="M6" s="10">
        <v>2364</v>
      </c>
      <c r="N6" s="10">
        <v>2136</v>
      </c>
    </row>
    <row r="7" spans="2:14" x14ac:dyDescent="0.25">
      <c r="B7" s="9" t="s">
        <v>312</v>
      </c>
      <c r="C7" s="10">
        <v>7087</v>
      </c>
      <c r="E7" s="9" t="s">
        <v>312</v>
      </c>
      <c r="F7" s="10">
        <v>246</v>
      </c>
      <c r="H7" s="9" t="s">
        <v>312</v>
      </c>
      <c r="I7" s="10">
        <v>33315</v>
      </c>
      <c r="K7" s="9" t="s">
        <v>312</v>
      </c>
      <c r="L7" s="10">
        <v>13727</v>
      </c>
      <c r="M7" s="10">
        <v>9550</v>
      </c>
      <c r="N7" s="10">
        <v>8787</v>
      </c>
    </row>
  </sheetData>
  <pageMargins left="0.511811024" right="0.511811024" top="0.78740157499999996" bottom="0.78740157499999996" header="0.31496062000000002" footer="0.31496062000000002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zoomScale="70" zoomScaleNormal="70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 GERAL</vt:lpstr>
      <vt:lpstr>TABELAS GERAIS</vt:lpstr>
      <vt:lpstr>CONTABILIDADE</vt:lpstr>
      <vt:lpstr>REDES SOCIAIS</vt:lpstr>
      <vt:lpstr>DASHBOARD-PRÁTICA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Turma Manha</dc:creator>
  <cp:lastModifiedBy>Turma Manha</cp:lastModifiedBy>
  <dcterms:created xsi:type="dcterms:W3CDTF">2024-06-10T11:25:51Z</dcterms:created>
  <dcterms:modified xsi:type="dcterms:W3CDTF">2024-06-18T14:51:50Z</dcterms:modified>
</cp:coreProperties>
</file>