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-my.sharepoint.com/personal/cristina_acosta_uniminuto_edu/Documents/MI PC 2024/0. CUADROS MAESTROS ACTUALIZACIÓN/"/>
    </mc:Choice>
  </mc:AlternateContent>
  <xr:revisionPtr revIDLastSave="67" documentId="11_A0368EF2D84FF81C95FA22966C3DF907129AC1FE" xr6:coauthVersionLast="47" xr6:coauthVersionMax="47" xr10:uidLastSave="{C674569D-C8E0-433E-BF1C-B8468C708F08}"/>
  <workbookProtection workbookAlgorithmName="SHA-512" workbookHashValue="XLmRjWWP8E5Ymg4IlHnSDhCq30yD1ImEZLbl5J8uxm0co5UfC/YU9Pqx+9yNoEs9v/F4AFqsI3GhfPlEszk3VA==" workbookSaltValue="3cncjmbCLzNPSr74GHucNg==" workbookSpinCount="100000" lockStructure="1"/>
  <bookViews>
    <workbookView xWindow="-120" yWindow="-120" windowWidth="29040" windowHeight="15840" tabRatio="826" xr2:uid="{00000000-000D-0000-FFFF-FFFF00000000}"/>
  </bookViews>
  <sheets>
    <sheet name="18-2P" sheetId="27" r:id="rId1"/>
    <sheet name="18-3P" sheetId="28" r:id="rId2"/>
  </sheets>
  <externalReferences>
    <externalReference r:id="rId3"/>
  </externalReferences>
  <definedNames>
    <definedName name="ANO_3P">OFFSET('18-3P'!#REF!,'18-3P'!$K$7-1,0,'18-3P'!$K$6,1)</definedName>
    <definedName name="APOY_3P">OFFSET('18-3P'!$G$86,'18-3P'!$K$7-1,0,'18-3P'!$K$6,1)</definedName>
    <definedName name="FIJO_3P">OFFSET('18-3P'!#REF!,'18-3P'!$K$7-1,0,'18-3P'!$K$6,1)</definedName>
    <definedName name="INDEF_3P">OFFSET('18-3P'!$K$86,'18-3P'!$K$7-1,0,'18-3P'!$K$6,1)</definedName>
    <definedName name="MES_3P">OFFSET('18-3P'!#REF!,'18-3P'!$K$7-1,0,'18-3P'!$K$6,1)</definedName>
    <definedName name="MT_3P">OFFSET('18-3P'!#REF!,'18-3P'!$K$7-1,0,'18-3P'!$K$6,1)</definedName>
    <definedName name="PERI_3P">OFFSET('18-3P'!#REF!,'18-3P'!$K$7-1,0,'18-3P'!$K$6,1)</definedName>
    <definedName name="PERIODO_2P">OFFSET('18-2P'!$C$75,'18-2P'!$D$71-1,0,'18-2P'!$D$70,1)</definedName>
    <definedName name="PERIODO_3P">OFFSET('18-3P'!$F$86,'18-3P'!$K$7-1,0,'18-3P'!$K$6,1)</definedName>
    <definedName name="POB_VUL">OFFSET('18-2P'!$D$75,'18-2P'!$D$71-1,0,'18-2P'!$D$70,1)</definedName>
    <definedName name="RELAC_3P">OFFSET('18-3P'!$J$86,'18-3P'!$K$7-1,0,'18-3P'!$K$6,1)</definedName>
    <definedName name="STYT_COM_CIU">OFFSET('[1]23-2P'!$E$74,'[1]23-2P'!$D$70-1,0,'[1]23-2P'!$D$69,1)</definedName>
    <definedName name="STYT_COM_ESC">OFFSET('[1]23-2P'!$F$74,'[1]23-2P'!$D$70-1,0,'[1]23-2P'!$D$69,1)</definedName>
    <definedName name="STYT_INGL">OFFSET('[1]23-2P'!$G$74,'[1]23-2P'!$D$70-1,0,'[1]23-2P'!$D$69,1)</definedName>
    <definedName name="STYT_PROM_NAC">OFFSET('[1]23-2P'!$D$74,'[1]23-2P'!$D$70-1,0,'[1]23-2P'!$D$69,1)</definedName>
    <definedName name="TC_3P">OFFSET('18-3P'!#REF!,'18-3P'!$K$7-1,0,'18-3P'!$K$6,1)</definedName>
    <definedName name="TOT_PROF_CONT_3P">OFFSET('18-3P'!$G$86,'18-3P'!$K$7-1,0,'18-3P'!$K$6,1)</definedName>
    <definedName name="vul_3p">OFFSET('18-3P'!$G$86,'18-3P'!$K$7-1,0,'18-3P'!$K$6,1)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8" l="1"/>
  <c r="G98" i="28"/>
  <c r="G109" i="28"/>
  <c r="G110" i="28"/>
  <c r="G121" i="28"/>
  <c r="J28" i="28"/>
  <c r="K28" i="28" s="1"/>
  <c r="J29" i="28"/>
  <c r="K29" i="28" s="1"/>
  <c r="J30" i="28"/>
  <c r="K30" i="28" s="1"/>
  <c r="J31" i="28"/>
  <c r="K31" i="28" s="1"/>
  <c r="J32" i="28"/>
  <c r="K32" i="28" s="1"/>
  <c r="J33" i="28"/>
  <c r="K33" i="28" s="1"/>
  <c r="J34" i="28"/>
  <c r="K34" i="28" s="1"/>
  <c r="J35" i="28"/>
  <c r="K35" i="28" s="1"/>
  <c r="J36" i="28"/>
  <c r="K36" i="28" s="1"/>
  <c r="J37" i="28"/>
  <c r="K37" i="28" s="1"/>
  <c r="J38" i="28"/>
  <c r="K38" i="28" s="1"/>
  <c r="J39" i="28"/>
  <c r="K39" i="28" s="1"/>
  <c r="J40" i="28"/>
  <c r="K40" i="28" s="1"/>
  <c r="J41" i="28"/>
  <c r="K41" i="28" s="1"/>
  <c r="J42" i="28"/>
  <c r="K42" i="28" s="1"/>
  <c r="J43" i="28"/>
  <c r="K43" i="28" s="1"/>
  <c r="J44" i="28"/>
  <c r="K44" i="28" s="1"/>
  <c r="J45" i="28"/>
  <c r="K45" i="28" s="1"/>
  <c r="J46" i="28"/>
  <c r="K46" i="28" s="1"/>
  <c r="J47" i="28"/>
  <c r="K47" i="28" s="1"/>
  <c r="J48" i="28"/>
  <c r="K48" i="28" s="1"/>
  <c r="J49" i="28"/>
  <c r="K49" i="28" s="1"/>
  <c r="J50" i="28"/>
  <c r="K50" i="28" s="1"/>
  <c r="J51" i="28"/>
  <c r="K51" i="28"/>
  <c r="J52" i="28"/>
  <c r="K52" i="28" s="1"/>
  <c r="J53" i="28"/>
  <c r="K53" i="28" s="1"/>
  <c r="J54" i="28"/>
  <c r="K54" i="28" s="1"/>
  <c r="J55" i="28"/>
  <c r="K55" i="28" s="1"/>
  <c r="J56" i="28"/>
  <c r="K56" i="28" s="1"/>
  <c r="J57" i="28"/>
  <c r="G116" i="28" s="1"/>
  <c r="K57" i="28"/>
  <c r="J58" i="28"/>
  <c r="K58" i="28" s="1"/>
  <c r="J59" i="28"/>
  <c r="K59" i="28" s="1"/>
  <c r="J60" i="28"/>
  <c r="K60" i="28" s="1"/>
  <c r="J61" i="28"/>
  <c r="K61" i="28" s="1"/>
  <c r="J62" i="28"/>
  <c r="K62" i="28" s="1"/>
  <c r="J63" i="28"/>
  <c r="K63" i="28" s="1"/>
  <c r="J64" i="28"/>
  <c r="K64" i="28" s="1"/>
  <c r="J65" i="28"/>
  <c r="K65" i="28" s="1"/>
  <c r="J66" i="28"/>
  <c r="K66" i="28" s="1"/>
  <c r="J67" i="28"/>
  <c r="K67" i="28" s="1"/>
  <c r="J68" i="28"/>
  <c r="K68" i="28" s="1"/>
  <c r="J69" i="28"/>
  <c r="G128" i="28" s="1"/>
  <c r="J70" i="28"/>
  <c r="K70" i="28" s="1"/>
  <c r="J71" i="28"/>
  <c r="K71" i="28" s="1"/>
  <c r="J72" i="28"/>
  <c r="K72" i="28" s="1"/>
  <c r="J73" i="28"/>
  <c r="K73" i="28" s="1"/>
  <c r="J74" i="28"/>
  <c r="K74" i="28" s="1"/>
  <c r="J27" i="28"/>
  <c r="K27" i="28" s="1"/>
  <c r="J8" i="28"/>
  <c r="K8" i="28" s="1"/>
  <c r="J7" i="28"/>
  <c r="K7" i="28" s="1"/>
  <c r="G120" i="28" l="1"/>
  <c r="G108" i="28"/>
  <c r="G96" i="28"/>
  <c r="G119" i="28"/>
  <c r="G107" i="28"/>
  <c r="G95" i="28"/>
  <c r="G118" i="28"/>
  <c r="G106" i="28"/>
  <c r="G94" i="28"/>
  <c r="G86" i="28"/>
  <c r="G117" i="28"/>
  <c r="G105" i="28"/>
  <c r="G93" i="28"/>
  <c r="G133" i="28"/>
  <c r="G104" i="28"/>
  <c r="G92" i="28"/>
  <c r="G132" i="28"/>
  <c r="G115" i="28"/>
  <c r="G103" i="28"/>
  <c r="G91" i="28"/>
  <c r="G126" i="28"/>
  <c r="G114" i="28"/>
  <c r="G102" i="28"/>
  <c r="G90" i="28"/>
  <c r="G125" i="28"/>
  <c r="G113" i="28"/>
  <c r="G101" i="28"/>
  <c r="G89" i="28"/>
  <c r="G122" i="28"/>
  <c r="G124" i="28"/>
  <c r="G112" i="28"/>
  <c r="G100" i="28"/>
  <c r="G88" i="28"/>
  <c r="G123" i="28"/>
  <c r="G111" i="28"/>
  <c r="G99" i="28"/>
  <c r="G87" i="28"/>
  <c r="G131" i="28"/>
  <c r="G130" i="28"/>
  <c r="G129" i="28"/>
  <c r="K69" i="28"/>
  <c r="G127" i="28"/>
  <c r="K6" i="28"/>
  <c r="J52" i="27"/>
  <c r="D99" i="27" s="1"/>
  <c r="J53" i="27"/>
  <c r="D100" i="27" s="1"/>
  <c r="J54" i="27"/>
  <c r="D101" i="27" s="1"/>
  <c r="J55" i="27"/>
  <c r="D102" i="27" s="1"/>
  <c r="J56" i="27"/>
  <c r="D103" i="27" s="1"/>
  <c r="J57" i="27"/>
  <c r="D104" i="27" s="1"/>
  <c r="J58" i="27"/>
  <c r="D105" i="27" s="1"/>
  <c r="J59" i="27"/>
  <c r="D106" i="27" s="1"/>
  <c r="J29" i="27"/>
  <c r="D76" i="27" s="1"/>
  <c r="J30" i="27"/>
  <c r="D77" i="27" s="1"/>
  <c r="J31" i="27"/>
  <c r="D78" i="27" s="1"/>
  <c r="J32" i="27"/>
  <c r="D79" i="27" s="1"/>
  <c r="J33" i="27"/>
  <c r="D80" i="27" s="1"/>
  <c r="J34" i="27"/>
  <c r="D81" i="27" s="1"/>
  <c r="J35" i="27"/>
  <c r="D82" i="27" s="1"/>
  <c r="J36" i="27"/>
  <c r="D83" i="27" s="1"/>
  <c r="J37" i="27"/>
  <c r="D84" i="27" s="1"/>
  <c r="J38" i="27"/>
  <c r="D85" i="27" s="1"/>
  <c r="J39" i="27"/>
  <c r="D86" i="27" s="1"/>
  <c r="J40" i="27"/>
  <c r="D87" i="27" s="1"/>
  <c r="J41" i="27"/>
  <c r="D88" i="27" s="1"/>
  <c r="J42" i="27"/>
  <c r="D89" i="27" s="1"/>
  <c r="J43" i="27"/>
  <c r="D90" i="27" s="1"/>
  <c r="J44" i="27"/>
  <c r="D91" i="27" s="1"/>
  <c r="J45" i="27"/>
  <c r="D92" i="27" s="1"/>
  <c r="J46" i="27"/>
  <c r="D93" i="27" s="1"/>
  <c r="J47" i="27"/>
  <c r="D94" i="27" s="1"/>
  <c r="J48" i="27"/>
  <c r="D95" i="27" s="1"/>
  <c r="J49" i="27"/>
  <c r="D96" i="27" s="1"/>
  <c r="J50" i="27"/>
  <c r="D97" i="27" s="1"/>
  <c r="J51" i="27"/>
  <c r="D98" i="27" s="1"/>
  <c r="J28" i="27"/>
  <c r="D75" i="27" s="1"/>
  <c r="K59" i="27" l="1"/>
  <c r="K55" i="27"/>
  <c r="K51" i="27"/>
  <c r="K47" i="27"/>
  <c r="K43" i="27"/>
  <c r="K39" i="27"/>
  <c r="K35" i="27"/>
  <c r="K31" i="27"/>
  <c r="K50" i="27"/>
  <c r="K46" i="27"/>
  <c r="K42" i="27"/>
  <c r="K38" i="27"/>
  <c r="K34" i="27"/>
  <c r="K30" i="27"/>
  <c r="K58" i="27"/>
  <c r="K54" i="27"/>
  <c r="K49" i="27"/>
  <c r="K45" i="27"/>
  <c r="K41" i="27"/>
  <c r="K37" i="27"/>
  <c r="K33" i="27"/>
  <c r="K29" i="27"/>
  <c r="K57" i="27"/>
  <c r="K53" i="27"/>
  <c r="K28" i="27"/>
  <c r="K48" i="27"/>
  <c r="K44" i="27"/>
  <c r="K40" i="27"/>
  <c r="K36" i="27"/>
  <c r="K32" i="27"/>
  <c r="K52" i="27"/>
  <c r="K56" i="27"/>
  <c r="C72" i="27"/>
  <c r="C71" i="27"/>
  <c r="D71" i="27" l="1"/>
  <c r="D72" i="27" l="1"/>
  <c r="D70" i="27" s="1"/>
</calcChain>
</file>

<file path=xl/sharedStrings.xml><?xml version="1.0" encoding="utf-8"?>
<sst xmlns="http://schemas.openxmlformats.org/spreadsheetml/2006/main" count="107" uniqueCount="64">
  <si>
    <t>Año</t>
  </si>
  <si>
    <t>2010-1</t>
  </si>
  <si>
    <t>2010-2</t>
  </si>
  <si>
    <t>2011-1</t>
  </si>
  <si>
    <t>2011-2</t>
  </si>
  <si>
    <t>2012-1</t>
  </si>
  <si>
    <t>2012-2</t>
  </si>
  <si>
    <t>2013-1</t>
  </si>
  <si>
    <t>2013-2</t>
  </si>
  <si>
    <t>2014-1</t>
  </si>
  <si>
    <t>2014-2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</si>
  <si>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</si>
  <si>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</si>
  <si>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</si>
  <si>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</si>
  <si>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</si>
  <si>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</si>
  <si>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</si>
  <si>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</si>
  <si>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</si>
  <si>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</si>
  <si>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</si>
  <si>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</si>
  <si>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</si>
  <si>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2022-2</t>
  </si>
  <si>
    <t>2021-2</t>
  </si>
  <si>
    <t>2022-1</t>
  </si>
  <si>
    <t>2023-1</t>
  </si>
  <si>
    <t>2023-2</t>
  </si>
  <si>
    <t>2024-1</t>
  </si>
  <si>
    <t>2024-2</t>
  </si>
  <si>
    <t>2025-1</t>
  </si>
  <si>
    <t>2025-2</t>
  </si>
  <si>
    <t>Año inicial para graficar:</t>
  </si>
  <si>
    <t>Año final para graficar:</t>
  </si>
  <si>
    <t>Periodo</t>
  </si>
  <si>
    <t xml:space="preserve">Personas en situación de discapacidad y con capacidades excepcionales </t>
  </si>
  <si>
    <t>Grupos étnicos
(afrocolombianos, raizales, palenqueros, indígenas y Rrom)</t>
  </si>
  <si>
    <t>Población desmovilizada en proceso de reintegración</t>
  </si>
  <si>
    <t>Población total</t>
  </si>
  <si>
    <t>Población habitante de frontera</t>
  </si>
  <si>
    <t>Grupos tomados de la Resolución Rectoral 1511 - 26 de junio de 2019 / Lineamientos de inclusión UNIMINUTO</t>
  </si>
  <si>
    <t>Población víctima según lo estipulado en el artículo 3 de la ley 1448 de 2011</t>
  </si>
  <si>
    <t>Total población vulnerable</t>
  </si>
  <si>
    <t>Población vulnerable</t>
  </si>
  <si>
    <t>% de población vulnerable</t>
  </si>
  <si>
    <t>Período</t>
  </si>
  <si>
    <t>Total</t>
  </si>
  <si>
    <t>2010-3</t>
  </si>
  <si>
    <t>2011-3</t>
  </si>
  <si>
    <t>2012-3</t>
  </si>
  <si>
    <t>2013-3</t>
  </si>
  <si>
    <t>2014-3</t>
  </si>
  <si>
    <t>2015-3</t>
  </si>
  <si>
    <t>2016-3</t>
  </si>
  <si>
    <t>2017-3</t>
  </si>
  <si>
    <t>2018-3</t>
  </si>
  <si>
    <t>2019-3</t>
  </si>
  <si>
    <t>2020-3</t>
  </si>
  <si>
    <t>2021-3</t>
  </si>
  <si>
    <t>2022-3</t>
  </si>
  <si>
    <t>2023-3</t>
  </si>
  <si>
    <t>2024-3</t>
  </si>
  <si>
    <t>2025-3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</si>
</sst>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5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sz val="10"/>
      <color theme="0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7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1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15" fillId="0" borderId="0" xfId="4" applyFont="1" applyAlignment="1">
      <alignment vertical="center" wrapText="1"/>
    </xf>
    <xf numFmtId="0" fontId="16" fillId="0" borderId="0" xfId="4" applyFont="1" applyAlignment="1">
      <alignment horizontal="justify" vertical="center" wrapText="1"/>
    </xf>
    <xf numFmtId="0" fontId="16" fillId="0" borderId="0" xfId="4" applyFont="1" applyAlignment="1">
      <alignment wrapText="1"/>
    </xf>
    <xf numFmtId="0" fontId="15" fillId="0" borderId="0" xfId="4" applyFont="1" applyAlignment="1">
      <alignment horizontal="center" vertical="center" wrapText="1"/>
    </xf>
    <xf numFmtId="0" fontId="15" fillId="0" borderId="9" xfId="4" applyFont="1" applyBorder="1" applyAlignment="1">
      <alignment horizontal="center" vertical="center" wrapText="1"/>
    </xf>
    <xf numFmtId="3" fontId="16" fillId="0" borderId="9" xfId="1" applyNumberFormat="1" applyFont="1" applyFill="1" applyBorder="1" applyAlignment="1" applyProtection="1">
      <alignment horizontal="center" vertical="center"/>
      <protection locked="0"/>
    </xf>
    <xf numFmtId="3" fontId="16" fillId="2" borderId="9" xfId="1" applyNumberFormat="1" applyFont="1" applyFill="1" applyBorder="1" applyAlignment="1" applyProtection="1">
      <alignment horizontal="center" vertical="center"/>
      <protection locked="0"/>
    </xf>
    <xf numFmtId="3" fontId="16" fillId="0" borderId="9" xfId="1" applyNumberFormat="1" applyFont="1" applyBorder="1" applyAlignment="1" applyProtection="1">
      <alignment horizontal="center" vertical="center"/>
      <protection locked="0"/>
    </xf>
    <xf numFmtId="3" fontId="16" fillId="0" borderId="9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4" applyFont="1" applyAlignment="1">
      <alignment horizontal="right" vertical="center"/>
    </xf>
    <xf numFmtId="0" fontId="19" fillId="0" borderId="0" xfId="0" applyFont="1" applyAlignment="1">
      <alignment horizontal="right" vertical="center" indent="1"/>
    </xf>
    <xf numFmtId="0" fontId="16" fillId="0" borderId="0" xfId="4" applyFont="1" applyAlignment="1">
      <alignment horizontal="center"/>
    </xf>
    <xf numFmtId="0" fontId="20" fillId="0" borderId="0" xfId="4" applyFont="1" applyAlignment="1">
      <alignment vertical="center" wrapText="1"/>
    </xf>
    <xf numFmtId="0" fontId="16" fillId="0" borderId="0" xfId="4" applyFont="1"/>
    <xf numFmtId="0" fontId="15" fillId="3" borderId="0" xfId="4" applyFont="1" applyFill="1" applyAlignment="1">
      <alignment wrapText="1"/>
    </xf>
    <xf numFmtId="0" fontId="15" fillId="3" borderId="0" xfId="4" applyFont="1" applyFill="1" applyAlignment="1">
      <alignment vertical="center" wrapText="1"/>
    </xf>
    <xf numFmtId="0" fontId="16" fillId="0" borderId="0" xfId="4" applyFont="1" applyAlignment="1">
      <alignment horizontal="left" vertical="center" wrapText="1"/>
    </xf>
    <xf numFmtId="0" fontId="21" fillId="3" borderId="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  <xf numFmtId="0" fontId="15" fillId="0" borderId="0" xfId="4" applyFont="1" applyAlignment="1">
      <alignment wrapText="1"/>
    </xf>
    <xf numFmtId="0" fontId="21" fillId="3" borderId="6" xfId="4" applyFont="1" applyFill="1" applyBorder="1" applyAlignment="1">
      <alignment horizontal="center" vertical="center" wrapText="1"/>
    </xf>
    <xf numFmtId="0" fontId="21" fillId="3" borderId="7" xfId="4" applyFont="1" applyFill="1" applyBorder="1" applyAlignment="1">
      <alignment horizontal="center" vertical="center" wrapText="1"/>
    </xf>
    <xf numFmtId="0" fontId="21" fillId="3" borderId="6" xfId="4" applyFont="1" applyFill="1" applyBorder="1" applyAlignment="1">
      <alignment horizontal="center" wrapText="1"/>
    </xf>
    <xf numFmtId="0" fontId="21" fillId="3" borderId="7" xfId="4" applyFont="1" applyFill="1" applyBorder="1" applyAlignment="1">
      <alignment horizontal="center" wrapText="1"/>
    </xf>
    <xf numFmtId="0" fontId="21" fillId="3" borderId="4" xfId="4" applyFont="1" applyFill="1" applyBorder="1" applyAlignment="1">
      <alignment horizontal="center" wrapText="1"/>
    </xf>
    <xf numFmtId="0" fontId="21" fillId="3" borderId="5" xfId="4" applyFont="1" applyFill="1" applyBorder="1" applyAlignment="1">
      <alignment horizontal="center" wrapText="1"/>
    </xf>
    <xf numFmtId="0" fontId="13" fillId="0" borderId="0" xfId="4" applyFont="1" applyAlignment="1">
      <alignment wrapText="1"/>
    </xf>
    <xf numFmtId="0" fontId="17" fillId="0" borderId="8" xfId="4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12" fillId="4" borderId="9" xfId="4" applyFont="1" applyFill="1" applyBorder="1" applyAlignment="1">
      <alignment horizontal="center" vertical="center" wrapText="1"/>
    </xf>
    <xf numFmtId="0" fontId="16" fillId="0" borderId="0" xfId="4" applyFont="1" applyAlignment="1">
      <alignment horizontal="left"/>
    </xf>
    <xf numFmtId="0" fontId="19" fillId="0" borderId="0" xfId="4" applyFont="1" applyAlignment="1">
      <alignment vertical="center"/>
    </xf>
    <xf numFmtId="0" fontId="21" fillId="0" borderId="0" xfId="107" applyNumberFormat="1" applyFont="1" applyFill="1" applyBorder="1" applyAlignment="1" applyProtection="1">
      <alignment wrapText="1"/>
    </xf>
    <xf numFmtId="0" fontId="21" fillId="0" borderId="0" xfId="4" applyFont="1" applyAlignment="1">
      <alignment wrapText="1"/>
    </xf>
    <xf numFmtId="0" fontId="21" fillId="0" borderId="0" xfId="4" applyFont="1" applyAlignment="1">
      <alignment horizontal="center" wrapText="1"/>
    </xf>
    <xf numFmtId="0" fontId="21" fillId="3" borderId="10" xfId="4" applyFont="1" applyFill="1" applyBorder="1" applyAlignment="1">
      <alignment wrapText="1"/>
    </xf>
    <xf numFmtId="3" fontId="21" fillId="3" borderId="11" xfId="1" applyNumberFormat="1" applyFont="1" applyFill="1" applyBorder="1" applyAlignment="1" applyProtection="1">
      <alignment horizontal="center" vertical="center" wrapText="1"/>
    </xf>
    <xf numFmtId="3" fontId="21" fillId="3" borderId="12" xfId="1" applyNumberFormat="1" applyFont="1" applyFill="1" applyBorder="1" applyAlignment="1" applyProtection="1">
      <alignment horizontal="center" vertical="center" wrapText="1"/>
    </xf>
    <xf numFmtId="0" fontId="14" fillId="0" borderId="0" xfId="0" applyFont="1"/>
    <xf numFmtId="3" fontId="16" fillId="2" borderId="9" xfId="1" applyNumberFormat="1" applyFont="1" applyFill="1" applyBorder="1" applyAlignment="1" applyProtection="1">
      <alignment horizontal="center" vertical="center"/>
    </xf>
    <xf numFmtId="9" fontId="16" fillId="2" borderId="9" xfId="107" applyFont="1" applyFill="1" applyBorder="1" applyAlignment="1" applyProtection="1">
      <alignment horizontal="center" vertical="center"/>
    </xf>
    <xf numFmtId="0" fontId="16" fillId="0" borderId="0" xfId="74" applyFont="1"/>
    <xf numFmtId="0" fontId="19" fillId="0" borderId="0" xfId="74" applyFont="1" applyAlignment="1">
      <alignment horizontal="left" vertical="center" indent="1"/>
    </xf>
    <xf numFmtId="0" fontId="22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12" fillId="0" borderId="0" xfId="4" applyFont="1" applyAlignment="1">
      <alignment vertical="center" wrapText="1"/>
    </xf>
    <xf numFmtId="0" fontId="15" fillId="0" borderId="0" xfId="74" applyFont="1" applyAlignment="1">
      <alignment vertical="center" wrapText="1"/>
    </xf>
    <xf numFmtId="0" fontId="12" fillId="4" borderId="9" xfId="74" applyFont="1" applyFill="1" applyBorder="1" applyAlignment="1">
      <alignment horizontal="center" vertical="center" wrapText="1"/>
    </xf>
    <xf numFmtId="0" fontId="16" fillId="0" borderId="0" xfId="74" applyFont="1" applyAlignment="1">
      <alignment wrapText="1"/>
    </xf>
    <xf numFmtId="3" fontId="16" fillId="0" borderId="9" xfId="73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4" applyFont="1" applyAlignment="1">
      <alignment horizontal="left"/>
    </xf>
    <xf numFmtId="0" fontId="20" fillId="0" borderId="0" xfId="74" applyFont="1" applyAlignment="1">
      <alignment vertical="center" wrapText="1"/>
    </xf>
    <xf numFmtId="0" fontId="16" fillId="0" borderId="0" xfId="74" applyFont="1" applyAlignment="1">
      <alignment horizontal="center" vertical="center" wrapText="1"/>
    </xf>
    <xf numFmtId="166" fontId="16" fillId="0" borderId="0" xfId="73" applyNumberFormat="1" applyFont="1" applyFill="1" applyBorder="1" applyAlignment="1" applyProtection="1">
      <alignment horizontal="center" vertical="center" wrapText="1"/>
    </xf>
    <xf numFmtId="166" fontId="16" fillId="0" borderId="0" xfId="73" applyNumberFormat="1" applyFont="1" applyFill="1" applyBorder="1" applyAlignment="1" applyProtection="1">
      <alignment vertical="center" wrapText="1"/>
    </xf>
    <xf numFmtId="0" fontId="24" fillId="3" borderId="3" xfId="74" applyFont="1" applyFill="1" applyBorder="1"/>
    <xf numFmtId="0" fontId="24" fillId="3" borderId="13" xfId="74" applyFont="1" applyFill="1" applyBorder="1"/>
    <xf numFmtId="0" fontId="21" fillId="3" borderId="13" xfId="74" applyFont="1" applyFill="1" applyBorder="1"/>
    <xf numFmtId="0" fontId="21" fillId="3" borderId="0" xfId="4" applyFont="1" applyFill="1" applyAlignment="1">
      <alignment horizontal="center" wrapText="1"/>
    </xf>
    <xf numFmtId="166" fontId="21" fillId="3" borderId="0" xfId="4" applyNumberFormat="1" applyFont="1" applyFill="1" applyAlignment="1">
      <alignment vertical="center" wrapText="1"/>
    </xf>
    <xf numFmtId="3" fontId="21" fillId="3" borderId="0" xfId="74" applyNumberFormat="1" applyFont="1" applyFill="1"/>
    <xf numFmtId="0" fontId="21" fillId="3" borderId="14" xfId="4" applyFont="1" applyFill="1" applyBorder="1" applyAlignment="1">
      <alignment horizontal="center" wrapText="1"/>
    </xf>
    <xf numFmtId="0" fontId="13" fillId="0" borderId="0" xfId="74" applyFont="1"/>
    <xf numFmtId="0" fontId="17" fillId="0" borderId="0" xfId="4" applyFont="1" applyAlignment="1" applyProtection="1">
      <alignment horizontal="center" vertical="center" wrapText="1"/>
      <protection locked="0"/>
    </xf>
    <xf numFmtId="0" fontId="15" fillId="0" borderId="9" xfId="4" applyFont="1" applyBorder="1" applyAlignment="1" applyProtection="1">
      <alignment horizontal="center" vertical="center" wrapText="1"/>
      <protection locked="0"/>
    </xf>
    <xf numFmtId="0" fontId="15" fillId="0" borderId="9" xfId="4" applyFont="1" applyBorder="1" applyAlignment="1">
      <alignment horizontal="center" vertical="center" wrapText="1"/>
    </xf>
    <xf numFmtId="0" fontId="15" fillId="0" borderId="9" xfId="74" applyFont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8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7" builtinId="5"/>
    <cellStyle name="Porcentaje 2" xfId="109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0"/>
  <tableStyles count="0" defaultTableStyle="TableStyleMedium9" defaultPivotStyle="PivotStyleLight16"/>
  <colors>
    <mruColors>
      <color rgb="FF4BACC6"/>
      <color rgb="FF228099"/>
      <color rgb="FF41A7C3"/>
      <color rgb="FF215968"/>
      <color rgb="FFA7D6E3"/>
      <color rgb="FFC5E4ED"/>
      <color rgb="FF29708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baseline="0"/>
              <a:t>Población vulnerable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'18-2P'!$D$74</c:f>
              <c:strCache>
                <c:ptCount val="1"/>
                <c:pt idx="0">
                  <c:v>Población vulnerable</c:v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10"/>
                <c:pt idx="0">
                  <c:v>2017-1</c:v>
                </c:pt>
                <c:pt idx="1">
                  <c:v>2017-2</c:v>
                </c:pt>
                <c:pt idx="2">
                  <c:v>2018-1</c:v>
                </c:pt>
                <c:pt idx="3">
                  <c:v>2018-2</c:v>
                </c:pt>
                <c:pt idx="4">
                  <c:v>2019-1</c:v>
                </c:pt>
                <c:pt idx="5">
                  <c:v>2019-2</c:v>
                </c:pt>
                <c:pt idx="6">
                  <c:v>2020-1</c:v>
                </c:pt>
                <c:pt idx="7">
                  <c:v>2020-2</c:v>
                </c:pt>
                <c:pt idx="8">
                  <c:v>2021-1</c:v>
                </c:pt>
                <c:pt idx="9">
                  <c:v>2021-2</c:v>
                </c:pt>
              </c:strCache>
            </c:strRef>
          </c:cat>
          <c:val>
            <c:numRef>
              <c:f>[0]!POB_VUL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C-487E-9A23-DE2D6F69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Población</a:t>
            </a:r>
            <a:r>
              <a:rPr lang="es-CO" baseline="0"/>
              <a:t> vulnerable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'18-3P'!$G$85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[0]!vul_3p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C-405A-856E-5B69824F42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878679</xdr:colOff>
      <xdr:row>9</xdr:row>
      <xdr:rowOff>57150</xdr:rowOff>
    </xdr:from>
    <xdr:to>
      <xdr:col>7</xdr:col>
      <xdr:colOff>1299764</xdr:colOff>
      <xdr:row>24</xdr:row>
      <xdr:rowOff>19050</xdr:rowOff>
    </xdr:to>
    <xdr:graphicFrame macro="">
      <xdr:nvGraphicFramePr>
        <xdr:cNvPr id="61" name="60 Gráfic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3</xdr:col>
      <xdr:colOff>1295399</xdr:colOff>
      <xdr:row>3</xdr:row>
      <xdr:rowOff>159829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3914774" cy="784907"/>
          <a:chOff x="0" y="0"/>
          <a:chExt cx="3914774" cy="788479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525859</xdr:colOff>
      <xdr:row>1</xdr:row>
      <xdr:rowOff>99218</xdr:rowOff>
    </xdr:from>
    <xdr:to>
      <xdr:col>11</xdr:col>
      <xdr:colOff>33643</xdr:colOff>
      <xdr:row>3</xdr:row>
      <xdr:rowOff>164125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DEA6CA0-A70D-54DE-E7BC-A059447E5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4531" y="307577"/>
          <a:ext cx="9022862" cy="481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1381125</xdr:colOff>
      <xdr:row>9</xdr:row>
      <xdr:rowOff>117475</xdr:rowOff>
    </xdr:from>
    <xdr:to>
      <xdr:col>8</xdr:col>
      <xdr:colOff>333375</xdr:colOff>
      <xdr:row>23</xdr:row>
      <xdr:rowOff>63775</xdr:rowOff>
    </xdr:to>
    <xdr:graphicFrame macro="">
      <xdr:nvGraphicFramePr>
        <xdr:cNvPr id="2" name="16 Gráfico">
          <a:extLst>
            <a:ext uri="{FF2B5EF4-FFF2-40B4-BE49-F238E27FC236}">
              <a16:creationId xmlns:a16="http://schemas.microsoft.com/office/drawing/2014/main" id="{2CFB675B-EF15-4F69-923F-A486A1937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863599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90E83DE-E635-4A20-B353-BCC356834FF0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CB5B3DC2-B542-F255-1588-43F1A42C44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845F9CA7-81B1-4347-8DE6-9843645D320A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4</xdr:col>
      <xdr:colOff>1266825</xdr:colOff>
      <xdr:row>1</xdr:row>
      <xdr:rowOff>104775</xdr:rowOff>
    </xdr:from>
    <xdr:to>
      <xdr:col>10</xdr:col>
      <xdr:colOff>1400175</xdr:colOff>
      <xdr:row>3</xdr:row>
      <xdr:rowOff>153430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E5F623E-7F48-48A4-9407-AA3CD94E5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24350" y="314325"/>
          <a:ext cx="8763000" cy="4677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minuto0-my.sharepoint.com/personal/cristina_acosta_uniminuto_edu/Documents/MI%20PC%202024/0.%20CUADROS%20MAESTROS%20ACTUALIZACI&#211;N/CM%2023%20-%20Apoyos,%20est&#237;mulos%20e%20incentivos%20a%20profesores.xlsx" TargetMode="External"/><Relationship Id="rId1" Type="http://schemas.openxmlformats.org/officeDocument/2006/relationships/externalLinkPath" Target="CM%2023%20-%20Apoyos,%20est&#237;mulos%20e%20incentivos%20a%20profes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3-2P"/>
      <sheetName val="23-3P"/>
    </sheetNames>
    <sheetDataSet>
      <sheetData sheetId="0">
        <row r="69">
          <cell r="D69">
            <v>4</v>
          </cell>
        </row>
        <row r="70">
          <cell r="D70">
            <v>19</v>
          </cell>
        </row>
        <row r="74">
          <cell r="E74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31869B"/>
    <pageSetUpPr fitToPage="1"/>
  </sheetPr>
  <dimension ref="A1:AB108"/>
  <sheetViews>
    <sheetView showGridLines="0" tabSelected="1" zoomScale="96" zoomScaleNormal="96" workbookViewId="0">
      <pane ySplit="5" topLeftCell="A6" activePane="bottomLeft" state="frozen"/>
      <selection pane="bottomLeft" activeCell="H27" sqref="H27"/>
    </sheetView>
  </sheetViews>
  <sheetFormatPr baseColWidth="10" defaultColWidth="0" defaultRowHeight="16.5" customHeight="1" zeroHeight="1" x14ac:dyDescent="0.25"/>
  <cols>
    <col min="1" max="1" width="8.875" style="3" customWidth="1"/>
    <col min="2" max="2" width="13.375" style="3" customWidth="1"/>
    <col min="3" max="3" width="12.125" style="3" customWidth="1"/>
    <col min="4" max="11" width="17.875" style="3" customWidth="1"/>
    <col min="12" max="12" width="7.625" style="3" customWidth="1"/>
    <col min="13" max="13" width="11.375" style="3" hidden="1" customWidth="1"/>
    <col min="14" max="14" width="12.125" style="3" hidden="1" customWidth="1"/>
    <col min="15" max="15" width="10.75" style="3" hidden="1" customWidth="1"/>
    <col min="16" max="16" width="13" style="3" hidden="1" customWidth="1"/>
    <col min="17" max="17" width="10.75" style="3" hidden="1" customWidth="1"/>
    <col min="18" max="19" width="13.25" style="3" hidden="1" customWidth="1"/>
    <col min="20" max="21" width="10.75" style="3" hidden="1" customWidth="1"/>
    <col min="22" max="22" width="11.375" style="3" hidden="1" customWidth="1"/>
    <col min="23" max="23" width="12.125" style="3" hidden="1" customWidth="1"/>
    <col min="24" max="24" width="10.75" style="3" hidden="1" customWidth="1"/>
    <col min="25" max="25" width="13" style="3" hidden="1" customWidth="1"/>
    <col min="26" max="26" width="10.75" style="3" hidden="1" customWidth="1"/>
    <col min="27" max="28" width="13.25" style="3" hidden="1" customWidth="1"/>
    <col min="29" max="16384" width="10.75" style="3" hidden="1"/>
  </cols>
  <sheetData>
    <row r="1" spans="1:12" ht="16.5" customHeight="1" x14ac:dyDescent="0.25">
      <c r="A1" s="39"/>
    </row>
    <row r="2" spans="1:12" ht="16.5" customHeight="1" x14ac:dyDescent="0.25"/>
    <row r="3" spans="1:12" ht="16.5" customHeight="1" x14ac:dyDescent="0.25"/>
    <row r="4" spans="1:12" ht="16.5" customHeight="1" x14ac:dyDescent="0.25"/>
    <row r="5" spans="1:12" ht="16.5" customHeight="1" x14ac:dyDescent="0.25"/>
    <row r="6" spans="1:12" ht="16.5" customHeight="1" x14ac:dyDescent="0.25">
      <c r="H6" s="27"/>
      <c r="I6" s="27"/>
      <c r="J6" s="27"/>
      <c r="K6" s="27"/>
      <c r="L6" s="11"/>
    </row>
    <row r="7" spans="1:12" ht="16.5" customHeight="1" x14ac:dyDescent="0.25">
      <c r="F7" s="10" t="s">
        <v>33</v>
      </c>
      <c r="G7" s="28">
        <v>2017</v>
      </c>
      <c r="H7" s="27"/>
      <c r="I7" s="27"/>
      <c r="J7" s="27"/>
      <c r="K7" s="27"/>
    </row>
    <row r="8" spans="1:12" ht="16.5" customHeight="1" x14ac:dyDescent="0.25">
      <c r="A8" s="1"/>
      <c r="B8" s="1"/>
      <c r="C8" s="1"/>
      <c r="D8" s="1"/>
      <c r="F8" s="10" t="s">
        <v>34</v>
      </c>
      <c r="G8" s="29">
        <v>2021</v>
      </c>
      <c r="H8" s="1"/>
      <c r="I8" s="1"/>
      <c r="J8" s="1"/>
      <c r="L8" s="4"/>
    </row>
    <row r="9" spans="1:12" ht="16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 s="4"/>
    </row>
    <row r="10" spans="1:12" ht="16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"/>
    </row>
    <row r="11" spans="1:12" ht="16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</row>
    <row r="12" spans="1:12" ht="16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"/>
    </row>
    <row r="13" spans="1:12" ht="16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"/>
    </row>
    <row r="14" spans="1:12" ht="16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"/>
    </row>
    <row r="15" spans="1:12" ht="16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"/>
    </row>
    <row r="16" spans="1:12" ht="16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"/>
    </row>
    <row r="17" spans="1:12" ht="16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"/>
    </row>
    <row r="18" spans="1:12" ht="16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"/>
    </row>
    <row r="19" spans="1:12" ht="16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"/>
    </row>
    <row r="20" spans="1:12" ht="16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"/>
    </row>
    <row r="21" spans="1:12" ht="16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"/>
    </row>
    <row r="22" spans="1:12" ht="1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"/>
    </row>
    <row r="23" spans="1:12" ht="16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"/>
    </row>
    <row r="24" spans="1:12" ht="16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"/>
    </row>
    <row r="25" spans="1:12" ht="16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"/>
    </row>
    <row r="26" spans="1:12" ht="16.5" customHeight="1" x14ac:dyDescent="0.25">
      <c r="A26" s="1"/>
      <c r="B26" s="32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4"/>
    </row>
    <row r="27" spans="1:12" ht="63" customHeight="1" x14ac:dyDescent="0.25">
      <c r="A27" s="1"/>
      <c r="B27" s="30" t="s">
        <v>0</v>
      </c>
      <c r="C27" s="30" t="s">
        <v>35</v>
      </c>
      <c r="D27" s="30" t="s">
        <v>39</v>
      </c>
      <c r="E27" s="30" t="s">
        <v>36</v>
      </c>
      <c r="F27" s="30" t="s">
        <v>37</v>
      </c>
      <c r="G27" s="30" t="s">
        <v>42</v>
      </c>
      <c r="H27" s="30" t="s">
        <v>38</v>
      </c>
      <c r="I27" s="30" t="s">
        <v>40</v>
      </c>
      <c r="J27" s="30" t="s">
        <v>43</v>
      </c>
      <c r="K27" s="30" t="s">
        <v>45</v>
      </c>
      <c r="L27" s="4"/>
    </row>
    <row r="28" spans="1:12" ht="18" customHeight="1" x14ac:dyDescent="0.25">
      <c r="A28" s="1"/>
      <c r="B28" s="66">
        <v>2010</v>
      </c>
      <c r="C28" s="5">
        <v>1</v>
      </c>
      <c r="D28" s="6"/>
      <c r="E28" s="6"/>
      <c r="F28" s="7"/>
      <c r="G28" s="8"/>
      <c r="H28" s="7"/>
      <c r="I28" s="7"/>
      <c r="J28" s="40">
        <f>SUM(E28:I28)</f>
        <v>0</v>
      </c>
      <c r="K28" s="41" t="str">
        <f>IFERROR(J28/D28,"-")</f>
        <v>-</v>
      </c>
      <c r="L28" s="2"/>
    </row>
    <row r="29" spans="1:12" ht="18" customHeight="1" x14ac:dyDescent="0.25">
      <c r="A29" s="1"/>
      <c r="B29" s="66"/>
      <c r="C29" s="5">
        <v>2</v>
      </c>
      <c r="D29" s="6"/>
      <c r="E29" s="6"/>
      <c r="F29" s="7"/>
      <c r="G29" s="8"/>
      <c r="H29" s="7"/>
      <c r="I29" s="7"/>
      <c r="J29" s="40">
        <f t="shared" ref="J29:J59" si="0">SUM(E29:I29)</f>
        <v>0</v>
      </c>
      <c r="K29" s="41" t="str">
        <f t="shared" ref="K29:K51" si="1">IFERROR(J29/D29,"-")</f>
        <v>-</v>
      </c>
      <c r="L29" s="2"/>
    </row>
    <row r="30" spans="1:12" ht="18" customHeight="1" x14ac:dyDescent="0.25">
      <c r="A30" s="1"/>
      <c r="B30" s="66">
        <v>2011</v>
      </c>
      <c r="C30" s="5">
        <v>1</v>
      </c>
      <c r="D30" s="6"/>
      <c r="E30" s="6"/>
      <c r="F30" s="7"/>
      <c r="G30" s="8"/>
      <c r="H30" s="7"/>
      <c r="I30" s="7"/>
      <c r="J30" s="40">
        <f t="shared" si="0"/>
        <v>0</v>
      </c>
      <c r="K30" s="41" t="str">
        <f t="shared" si="1"/>
        <v>-</v>
      </c>
      <c r="L30" s="2"/>
    </row>
    <row r="31" spans="1:12" ht="18" customHeight="1" x14ac:dyDescent="0.25">
      <c r="A31" s="1"/>
      <c r="B31" s="66"/>
      <c r="C31" s="5">
        <v>2</v>
      </c>
      <c r="D31" s="6"/>
      <c r="E31" s="6"/>
      <c r="F31" s="7"/>
      <c r="G31" s="8"/>
      <c r="H31" s="7"/>
      <c r="I31" s="7"/>
      <c r="J31" s="40">
        <f t="shared" si="0"/>
        <v>0</v>
      </c>
      <c r="K31" s="41" t="str">
        <f t="shared" si="1"/>
        <v>-</v>
      </c>
      <c r="L31" s="2"/>
    </row>
    <row r="32" spans="1:12" ht="18" customHeight="1" x14ac:dyDescent="0.25">
      <c r="A32" s="1"/>
      <c r="B32" s="66">
        <v>2012</v>
      </c>
      <c r="C32" s="5">
        <v>1</v>
      </c>
      <c r="D32" s="6"/>
      <c r="E32" s="6"/>
      <c r="F32" s="7"/>
      <c r="G32" s="8"/>
      <c r="H32" s="7"/>
      <c r="I32" s="7"/>
      <c r="J32" s="40">
        <f t="shared" si="0"/>
        <v>0</v>
      </c>
      <c r="K32" s="41" t="str">
        <f t="shared" si="1"/>
        <v>-</v>
      </c>
      <c r="L32" s="2"/>
    </row>
    <row r="33" spans="1:12" ht="18" customHeight="1" x14ac:dyDescent="0.25">
      <c r="A33" s="1"/>
      <c r="B33" s="66"/>
      <c r="C33" s="5">
        <v>2</v>
      </c>
      <c r="D33" s="6"/>
      <c r="E33" s="6"/>
      <c r="F33" s="7"/>
      <c r="G33" s="8"/>
      <c r="H33" s="7"/>
      <c r="I33" s="7"/>
      <c r="J33" s="40">
        <f t="shared" si="0"/>
        <v>0</v>
      </c>
      <c r="K33" s="41" t="str">
        <f t="shared" si="1"/>
        <v>-</v>
      </c>
      <c r="L33" s="2"/>
    </row>
    <row r="34" spans="1:12" ht="18" customHeight="1" x14ac:dyDescent="0.25">
      <c r="A34" s="1"/>
      <c r="B34" s="66">
        <v>2013</v>
      </c>
      <c r="C34" s="5">
        <v>1</v>
      </c>
      <c r="D34" s="6"/>
      <c r="E34" s="6"/>
      <c r="F34" s="7"/>
      <c r="G34" s="8"/>
      <c r="H34" s="7"/>
      <c r="I34" s="7"/>
      <c r="J34" s="40">
        <f t="shared" si="0"/>
        <v>0</v>
      </c>
      <c r="K34" s="41" t="str">
        <f t="shared" si="1"/>
        <v>-</v>
      </c>
      <c r="L34" s="2"/>
    </row>
    <row r="35" spans="1:12" ht="18" customHeight="1" x14ac:dyDescent="0.25">
      <c r="A35" s="1"/>
      <c r="B35" s="66"/>
      <c r="C35" s="5">
        <v>2</v>
      </c>
      <c r="D35" s="6"/>
      <c r="E35" s="6"/>
      <c r="F35" s="7"/>
      <c r="G35" s="8"/>
      <c r="H35" s="7"/>
      <c r="I35" s="7"/>
      <c r="J35" s="40">
        <f t="shared" si="0"/>
        <v>0</v>
      </c>
      <c r="K35" s="41" t="str">
        <f t="shared" si="1"/>
        <v>-</v>
      </c>
      <c r="L35" s="2"/>
    </row>
    <row r="36" spans="1:12" ht="18" customHeight="1" x14ac:dyDescent="0.25">
      <c r="A36" s="1"/>
      <c r="B36" s="66">
        <v>2014</v>
      </c>
      <c r="C36" s="5">
        <v>1</v>
      </c>
      <c r="D36" s="6"/>
      <c r="E36" s="6"/>
      <c r="F36" s="7"/>
      <c r="G36" s="8"/>
      <c r="H36" s="7"/>
      <c r="I36" s="7"/>
      <c r="J36" s="40">
        <f t="shared" si="0"/>
        <v>0</v>
      </c>
      <c r="K36" s="41" t="str">
        <f t="shared" si="1"/>
        <v>-</v>
      </c>
      <c r="L36" s="2"/>
    </row>
    <row r="37" spans="1:12" ht="18" customHeight="1" x14ac:dyDescent="0.25">
      <c r="A37" s="1"/>
      <c r="B37" s="66"/>
      <c r="C37" s="5">
        <v>2</v>
      </c>
      <c r="D37" s="6"/>
      <c r="E37" s="6"/>
      <c r="F37" s="7"/>
      <c r="G37" s="8"/>
      <c r="H37" s="7"/>
      <c r="I37" s="7"/>
      <c r="J37" s="40">
        <f t="shared" si="0"/>
        <v>0</v>
      </c>
      <c r="K37" s="41" t="str">
        <f t="shared" si="1"/>
        <v>-</v>
      </c>
      <c r="L37" s="2"/>
    </row>
    <row r="38" spans="1:12" ht="18" customHeight="1" x14ac:dyDescent="0.25">
      <c r="A38" s="1"/>
      <c r="B38" s="66">
        <v>2015</v>
      </c>
      <c r="C38" s="5">
        <v>1</v>
      </c>
      <c r="D38" s="6"/>
      <c r="E38" s="6"/>
      <c r="F38" s="7"/>
      <c r="G38" s="8"/>
      <c r="H38" s="7"/>
      <c r="I38" s="7"/>
      <c r="J38" s="40">
        <f t="shared" si="0"/>
        <v>0</v>
      </c>
      <c r="K38" s="41" t="str">
        <f t="shared" si="1"/>
        <v>-</v>
      </c>
      <c r="L38" s="2"/>
    </row>
    <row r="39" spans="1:12" ht="18" customHeight="1" x14ac:dyDescent="0.25">
      <c r="A39" s="1"/>
      <c r="B39" s="66"/>
      <c r="C39" s="5">
        <v>2</v>
      </c>
      <c r="D39" s="6"/>
      <c r="E39" s="6"/>
      <c r="F39" s="7"/>
      <c r="G39" s="8"/>
      <c r="H39" s="7"/>
      <c r="I39" s="7"/>
      <c r="J39" s="40">
        <f t="shared" si="0"/>
        <v>0</v>
      </c>
      <c r="K39" s="41" t="str">
        <f t="shared" si="1"/>
        <v>-</v>
      </c>
      <c r="L39" s="2"/>
    </row>
    <row r="40" spans="1:12" ht="18" customHeight="1" x14ac:dyDescent="0.25">
      <c r="A40" s="1"/>
      <c r="B40" s="66">
        <v>2016</v>
      </c>
      <c r="C40" s="5">
        <v>1</v>
      </c>
      <c r="D40" s="6"/>
      <c r="E40" s="6"/>
      <c r="F40" s="9"/>
      <c r="G40" s="8"/>
      <c r="H40" s="9"/>
      <c r="I40" s="9"/>
      <c r="J40" s="40">
        <f t="shared" si="0"/>
        <v>0</v>
      </c>
      <c r="K40" s="41" t="str">
        <f t="shared" si="1"/>
        <v>-</v>
      </c>
      <c r="L40" s="2"/>
    </row>
    <row r="41" spans="1:12" ht="18" customHeight="1" x14ac:dyDescent="0.25">
      <c r="A41" s="1"/>
      <c r="B41" s="66"/>
      <c r="C41" s="5">
        <v>2</v>
      </c>
      <c r="D41" s="6"/>
      <c r="E41" s="9"/>
      <c r="F41" s="9"/>
      <c r="G41" s="8"/>
      <c r="H41" s="9"/>
      <c r="I41" s="9"/>
      <c r="J41" s="40">
        <f t="shared" si="0"/>
        <v>0</v>
      </c>
      <c r="K41" s="41" t="str">
        <f t="shared" si="1"/>
        <v>-</v>
      </c>
      <c r="L41" s="2"/>
    </row>
    <row r="42" spans="1:12" ht="18" customHeight="1" x14ac:dyDescent="0.25">
      <c r="A42" s="1"/>
      <c r="B42" s="66">
        <v>2017</v>
      </c>
      <c r="C42" s="5">
        <v>1</v>
      </c>
      <c r="D42" s="6"/>
      <c r="E42" s="9"/>
      <c r="F42" s="9"/>
      <c r="G42" s="8"/>
      <c r="H42" s="9"/>
      <c r="I42" s="9"/>
      <c r="J42" s="40">
        <f t="shared" si="0"/>
        <v>0</v>
      </c>
      <c r="K42" s="41" t="str">
        <f t="shared" si="1"/>
        <v>-</v>
      </c>
      <c r="L42" s="2"/>
    </row>
    <row r="43" spans="1:12" ht="18" customHeight="1" x14ac:dyDescent="0.25">
      <c r="A43" s="1"/>
      <c r="B43" s="66"/>
      <c r="C43" s="5">
        <v>2</v>
      </c>
      <c r="D43" s="6"/>
      <c r="E43" s="9"/>
      <c r="F43" s="9"/>
      <c r="G43" s="8"/>
      <c r="H43" s="9"/>
      <c r="I43" s="9"/>
      <c r="J43" s="40">
        <f t="shared" si="0"/>
        <v>0</v>
      </c>
      <c r="K43" s="41" t="str">
        <f t="shared" si="1"/>
        <v>-</v>
      </c>
      <c r="L43" s="2"/>
    </row>
    <row r="44" spans="1:12" ht="18" customHeight="1" x14ac:dyDescent="0.25">
      <c r="A44" s="1"/>
      <c r="B44" s="66">
        <v>2018</v>
      </c>
      <c r="C44" s="5">
        <v>1</v>
      </c>
      <c r="D44" s="6"/>
      <c r="E44" s="9"/>
      <c r="F44" s="9"/>
      <c r="G44" s="8"/>
      <c r="H44" s="9"/>
      <c r="I44" s="9"/>
      <c r="J44" s="40">
        <f t="shared" si="0"/>
        <v>0</v>
      </c>
      <c r="K44" s="41" t="str">
        <f t="shared" si="1"/>
        <v>-</v>
      </c>
      <c r="L44" s="2"/>
    </row>
    <row r="45" spans="1:12" ht="18" customHeight="1" x14ac:dyDescent="0.25">
      <c r="A45" s="1"/>
      <c r="B45" s="66"/>
      <c r="C45" s="5">
        <v>2</v>
      </c>
      <c r="D45" s="6"/>
      <c r="E45" s="9"/>
      <c r="F45" s="9"/>
      <c r="G45" s="8"/>
      <c r="H45" s="9"/>
      <c r="I45" s="9"/>
      <c r="J45" s="40">
        <f t="shared" si="0"/>
        <v>0</v>
      </c>
      <c r="K45" s="41" t="str">
        <f t="shared" si="1"/>
        <v>-</v>
      </c>
      <c r="L45" s="2"/>
    </row>
    <row r="46" spans="1:12" ht="18" customHeight="1" x14ac:dyDescent="0.25">
      <c r="A46" s="1"/>
      <c r="B46" s="66">
        <v>2019</v>
      </c>
      <c r="C46" s="5">
        <v>1</v>
      </c>
      <c r="D46" s="6"/>
      <c r="E46" s="6"/>
      <c r="F46" s="7"/>
      <c r="G46" s="8"/>
      <c r="H46" s="7"/>
      <c r="I46" s="7"/>
      <c r="J46" s="40">
        <f t="shared" si="0"/>
        <v>0</v>
      </c>
      <c r="K46" s="41" t="str">
        <f t="shared" si="1"/>
        <v>-</v>
      </c>
      <c r="L46" s="2"/>
    </row>
    <row r="47" spans="1:12" ht="18" customHeight="1" x14ac:dyDescent="0.25">
      <c r="A47" s="1"/>
      <c r="B47" s="66"/>
      <c r="C47" s="5">
        <v>2</v>
      </c>
      <c r="D47" s="6"/>
      <c r="E47" s="6"/>
      <c r="F47" s="7"/>
      <c r="G47" s="8"/>
      <c r="H47" s="7"/>
      <c r="I47" s="7"/>
      <c r="J47" s="40">
        <f t="shared" si="0"/>
        <v>0</v>
      </c>
      <c r="K47" s="41" t="str">
        <f t="shared" si="1"/>
        <v>-</v>
      </c>
      <c r="L47" s="2"/>
    </row>
    <row r="48" spans="1:12" ht="18" customHeight="1" x14ac:dyDescent="0.25">
      <c r="A48" s="1"/>
      <c r="B48" s="66">
        <v>2020</v>
      </c>
      <c r="C48" s="5">
        <v>1</v>
      </c>
      <c r="D48" s="6"/>
      <c r="E48" s="6"/>
      <c r="F48" s="7"/>
      <c r="G48" s="8"/>
      <c r="H48" s="7"/>
      <c r="I48" s="7"/>
      <c r="J48" s="40">
        <f t="shared" si="0"/>
        <v>0</v>
      </c>
      <c r="K48" s="41" t="str">
        <f t="shared" si="1"/>
        <v>-</v>
      </c>
      <c r="L48" s="2"/>
    </row>
    <row r="49" spans="1:12" ht="18" customHeight="1" x14ac:dyDescent="0.25">
      <c r="A49" s="1"/>
      <c r="B49" s="66"/>
      <c r="C49" s="5">
        <v>2</v>
      </c>
      <c r="D49" s="6"/>
      <c r="E49" s="6"/>
      <c r="F49" s="7"/>
      <c r="G49" s="8"/>
      <c r="H49" s="7"/>
      <c r="I49" s="7"/>
      <c r="J49" s="40">
        <f t="shared" si="0"/>
        <v>0</v>
      </c>
      <c r="K49" s="41" t="str">
        <f t="shared" si="1"/>
        <v>-</v>
      </c>
      <c r="L49" s="2"/>
    </row>
    <row r="50" spans="1:12" ht="18" customHeight="1" x14ac:dyDescent="0.25">
      <c r="A50" s="1"/>
      <c r="B50" s="66">
        <v>2021</v>
      </c>
      <c r="C50" s="5">
        <v>1</v>
      </c>
      <c r="D50" s="6"/>
      <c r="E50" s="6"/>
      <c r="F50" s="9"/>
      <c r="G50" s="8"/>
      <c r="H50" s="9"/>
      <c r="I50" s="9"/>
      <c r="J50" s="40">
        <f t="shared" si="0"/>
        <v>0</v>
      </c>
      <c r="K50" s="41" t="str">
        <f t="shared" si="1"/>
        <v>-</v>
      </c>
      <c r="L50" s="2"/>
    </row>
    <row r="51" spans="1:12" ht="18" customHeight="1" x14ac:dyDescent="0.25">
      <c r="A51" s="1"/>
      <c r="B51" s="66"/>
      <c r="C51" s="5">
        <v>2</v>
      </c>
      <c r="D51" s="6"/>
      <c r="E51" s="9"/>
      <c r="F51" s="9"/>
      <c r="G51" s="8"/>
      <c r="H51" s="9"/>
      <c r="I51" s="9"/>
      <c r="J51" s="40">
        <f t="shared" si="0"/>
        <v>0</v>
      </c>
      <c r="K51" s="41" t="str">
        <f t="shared" si="1"/>
        <v>-</v>
      </c>
      <c r="L51" s="2"/>
    </row>
    <row r="52" spans="1:12" ht="18" customHeight="1" x14ac:dyDescent="0.25">
      <c r="A52" s="1"/>
      <c r="B52" s="66">
        <v>2022</v>
      </c>
      <c r="C52" s="5">
        <v>1</v>
      </c>
      <c r="D52" s="6"/>
      <c r="E52" s="9"/>
      <c r="F52" s="9"/>
      <c r="G52" s="8"/>
      <c r="H52" s="9"/>
      <c r="I52" s="9"/>
      <c r="J52" s="40">
        <f>SUM(E52:I52)</f>
        <v>0</v>
      </c>
      <c r="K52" s="41" t="str">
        <f>IFERROR(J52/D52,"-")</f>
        <v>-</v>
      </c>
      <c r="L52" s="2"/>
    </row>
    <row r="53" spans="1:12" ht="18" customHeight="1" x14ac:dyDescent="0.25">
      <c r="A53" s="1"/>
      <c r="B53" s="66"/>
      <c r="C53" s="5">
        <v>2</v>
      </c>
      <c r="D53" s="6"/>
      <c r="E53" s="9"/>
      <c r="F53" s="9"/>
      <c r="G53" s="8"/>
      <c r="H53" s="9"/>
      <c r="I53" s="9"/>
      <c r="J53" s="40">
        <f t="shared" si="0"/>
        <v>0</v>
      </c>
      <c r="K53" s="41" t="str">
        <f>IFERROR(J53/D53,"-")</f>
        <v>-</v>
      </c>
      <c r="L53" s="2"/>
    </row>
    <row r="54" spans="1:12" ht="18" customHeight="1" x14ac:dyDescent="0.25">
      <c r="A54" s="1"/>
      <c r="B54" s="66">
        <v>2023</v>
      </c>
      <c r="C54" s="5">
        <v>1</v>
      </c>
      <c r="D54" s="6"/>
      <c r="E54" s="6"/>
      <c r="F54" s="9"/>
      <c r="G54" s="8"/>
      <c r="H54" s="9"/>
      <c r="I54" s="9"/>
      <c r="J54" s="40">
        <f t="shared" si="0"/>
        <v>0</v>
      </c>
      <c r="K54" s="41" t="str">
        <f t="shared" ref="K54:K59" si="2">IFERROR(J54/D54,"-")</f>
        <v>-</v>
      </c>
      <c r="L54" s="2"/>
    </row>
    <row r="55" spans="1:12" ht="18" customHeight="1" x14ac:dyDescent="0.25">
      <c r="A55" s="1"/>
      <c r="B55" s="66"/>
      <c r="C55" s="5">
        <v>2</v>
      </c>
      <c r="D55" s="6"/>
      <c r="E55" s="9"/>
      <c r="F55" s="9"/>
      <c r="G55" s="8"/>
      <c r="H55" s="9"/>
      <c r="I55" s="9"/>
      <c r="J55" s="40">
        <f t="shared" si="0"/>
        <v>0</v>
      </c>
      <c r="K55" s="41" t="str">
        <f t="shared" si="2"/>
        <v>-</v>
      </c>
      <c r="L55" s="2"/>
    </row>
    <row r="56" spans="1:12" ht="18" customHeight="1" x14ac:dyDescent="0.25">
      <c r="A56" s="1"/>
      <c r="B56" s="66">
        <v>2024</v>
      </c>
      <c r="C56" s="5">
        <v>1</v>
      </c>
      <c r="D56" s="6"/>
      <c r="E56" s="9"/>
      <c r="F56" s="9"/>
      <c r="G56" s="8"/>
      <c r="H56" s="9"/>
      <c r="I56" s="9"/>
      <c r="J56" s="40">
        <f t="shared" si="0"/>
        <v>0</v>
      </c>
      <c r="K56" s="41" t="str">
        <f t="shared" si="2"/>
        <v>-</v>
      </c>
      <c r="L56" s="2"/>
    </row>
    <row r="57" spans="1:12" ht="18" customHeight="1" x14ac:dyDescent="0.25">
      <c r="A57" s="1"/>
      <c r="B57" s="66"/>
      <c r="C57" s="5">
        <v>2</v>
      </c>
      <c r="D57" s="6"/>
      <c r="E57" s="9"/>
      <c r="F57" s="9"/>
      <c r="G57" s="8"/>
      <c r="H57" s="9"/>
      <c r="I57" s="9"/>
      <c r="J57" s="40">
        <f t="shared" si="0"/>
        <v>0</v>
      </c>
      <c r="K57" s="41" t="str">
        <f t="shared" si="2"/>
        <v>-</v>
      </c>
      <c r="L57" s="2"/>
    </row>
    <row r="58" spans="1:12" ht="18" customHeight="1" x14ac:dyDescent="0.25">
      <c r="A58" s="1"/>
      <c r="B58" s="66">
        <v>2025</v>
      </c>
      <c r="C58" s="5">
        <v>1</v>
      </c>
      <c r="D58" s="6"/>
      <c r="E58" s="9"/>
      <c r="F58" s="9"/>
      <c r="G58" s="8"/>
      <c r="H58" s="9"/>
      <c r="I58" s="9"/>
      <c r="J58" s="40">
        <f t="shared" si="0"/>
        <v>0</v>
      </c>
      <c r="K58" s="41" t="str">
        <f t="shared" si="2"/>
        <v>-</v>
      </c>
      <c r="L58" s="2"/>
    </row>
    <row r="59" spans="1:12" ht="18" customHeight="1" x14ac:dyDescent="0.25">
      <c r="A59" s="1"/>
      <c r="B59" s="66"/>
      <c r="C59" s="5">
        <v>2</v>
      </c>
      <c r="D59" s="6"/>
      <c r="E59" s="9"/>
      <c r="F59" s="9"/>
      <c r="G59" s="8"/>
      <c r="H59" s="9"/>
      <c r="I59" s="9"/>
      <c r="J59" s="40">
        <f t="shared" si="0"/>
        <v>0</v>
      </c>
      <c r="K59" s="41" t="str">
        <f t="shared" si="2"/>
        <v>-</v>
      </c>
      <c r="L59" s="2"/>
    </row>
    <row r="60" spans="1:12" ht="16.5" customHeight="1" x14ac:dyDescent="0.25">
      <c r="A60" s="1"/>
      <c r="B60" s="31"/>
      <c r="C60" s="13"/>
      <c r="D60" s="13"/>
      <c r="E60" s="13"/>
      <c r="F60" s="13"/>
      <c r="G60" s="13"/>
      <c r="H60" s="13"/>
      <c r="I60" s="13"/>
      <c r="J60" s="13"/>
      <c r="K60" s="13"/>
      <c r="L60" s="2"/>
    </row>
    <row r="61" spans="1:12" ht="16.5" customHeight="1" x14ac:dyDescent="0.25">
      <c r="A61" s="1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2"/>
    </row>
    <row r="62" spans="1:12" ht="16.5" customHeight="1" x14ac:dyDescent="0.25">
      <c r="A62" s="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2"/>
    </row>
    <row r="63" spans="1:12" ht="16.5" hidden="1" customHeight="1" x14ac:dyDescent="0.25">
      <c r="A63" s="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2"/>
    </row>
    <row r="64" spans="1:12" ht="16.5" hidden="1" customHeight="1" x14ac:dyDescent="0.25">
      <c r="A64" s="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2"/>
    </row>
    <row r="65" spans="1:12" ht="16.5" hidden="1" customHeight="1" x14ac:dyDescent="0.25">
      <c r="A65" s="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2"/>
    </row>
    <row r="66" spans="1:12" ht="16.5" hidden="1" customHeight="1" x14ac:dyDescent="0.25">
      <c r="A66" s="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2"/>
    </row>
    <row r="67" spans="1:12" ht="16.5" hidden="1" customHeight="1" x14ac:dyDescent="0.25">
      <c r="A67" s="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2"/>
    </row>
    <row r="68" spans="1:12" ht="16.5" hidden="1" customHeight="1" x14ac:dyDescent="0.25">
      <c r="A68" s="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2"/>
    </row>
    <row r="69" spans="1:12" ht="16.5" hidden="1" customHeight="1" x14ac:dyDescent="0.25">
      <c r="A69" s="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2"/>
    </row>
    <row r="70" spans="1:12" ht="16.5" hidden="1" customHeight="1" x14ac:dyDescent="0.25">
      <c r="A70" s="1"/>
      <c r="B70" s="14"/>
      <c r="D70" s="15">
        <f>D72-D71+2</f>
        <v>10</v>
      </c>
      <c r="E70" s="13"/>
      <c r="F70" s="13"/>
      <c r="G70" s="13"/>
      <c r="H70" s="13"/>
      <c r="I70" s="13"/>
      <c r="J70" s="13"/>
      <c r="K70" s="13"/>
      <c r="L70" s="2"/>
    </row>
    <row r="71" spans="1:12" ht="16.5" hidden="1" customHeight="1" x14ac:dyDescent="0.25">
      <c r="A71" s="1"/>
      <c r="B71" s="14"/>
      <c r="C71" s="16">
        <f>IF(G7&lt;2010,2010,G7)</f>
        <v>2017</v>
      </c>
      <c r="D71" s="16">
        <f>MATCH(C71,$B$75:$B$106,0)</f>
        <v>15</v>
      </c>
      <c r="E71" s="13"/>
      <c r="F71" s="13"/>
      <c r="G71" s="13"/>
      <c r="H71" s="13"/>
      <c r="I71" s="13"/>
      <c r="J71" s="13"/>
      <c r="K71" s="13"/>
      <c r="L71" s="2"/>
    </row>
    <row r="72" spans="1:12" ht="16.5" hidden="1" customHeight="1" x14ac:dyDescent="0.25">
      <c r="A72" s="1"/>
      <c r="B72" s="14"/>
      <c r="C72" s="16">
        <f>IF(G8&gt;2025,2025,G8)</f>
        <v>2021</v>
      </c>
      <c r="D72" s="16">
        <f>MATCH(C72,$B$75:$B$106,0)</f>
        <v>23</v>
      </c>
      <c r="E72" s="13"/>
      <c r="F72" s="13"/>
      <c r="G72" s="13"/>
      <c r="H72" s="13"/>
      <c r="I72" s="13"/>
      <c r="J72" s="13"/>
      <c r="K72" s="13"/>
      <c r="L72" s="2"/>
    </row>
    <row r="73" spans="1:12" ht="16.5" hidden="1" customHeight="1" thickBot="1" x14ac:dyDescent="0.3">
      <c r="A73" s="1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2"/>
    </row>
    <row r="74" spans="1:12" s="20" customFormat="1" ht="29.25" hidden="1" customHeight="1" x14ac:dyDescent="0.2">
      <c r="A74" s="1"/>
      <c r="B74" s="18"/>
      <c r="C74" s="19"/>
      <c r="D74" s="36" t="s">
        <v>44</v>
      </c>
      <c r="E74" s="34"/>
      <c r="F74" s="34"/>
      <c r="G74" s="34"/>
      <c r="H74" s="34"/>
      <c r="I74" s="34"/>
      <c r="J74" s="34"/>
      <c r="K74" s="34"/>
    </row>
    <row r="75" spans="1:12" s="20" customFormat="1" ht="16.5" hidden="1" customHeight="1" x14ac:dyDescent="0.2">
      <c r="A75" s="1"/>
      <c r="B75" s="21">
        <v>2010</v>
      </c>
      <c r="C75" s="22" t="s">
        <v>1</v>
      </c>
      <c r="D75" s="37">
        <f>J28</f>
        <v>0</v>
      </c>
      <c r="E75" s="33"/>
      <c r="F75" s="33"/>
      <c r="G75" s="34"/>
      <c r="H75" s="34"/>
      <c r="I75" s="34"/>
      <c r="J75" s="34"/>
      <c r="K75" s="35"/>
    </row>
    <row r="76" spans="1:12" s="20" customFormat="1" ht="16.5" hidden="1" customHeight="1" x14ac:dyDescent="0.2">
      <c r="A76" s="1"/>
      <c r="B76" s="21"/>
      <c r="C76" s="22" t="s">
        <v>2</v>
      </c>
      <c r="D76" s="37">
        <f t="shared" ref="D76:D106" si="3">J29</f>
        <v>0</v>
      </c>
      <c r="E76" s="33"/>
      <c r="F76" s="33"/>
      <c r="G76" s="34"/>
      <c r="H76" s="34"/>
      <c r="I76" s="34"/>
      <c r="J76" s="34"/>
      <c r="K76" s="35"/>
    </row>
    <row r="77" spans="1:12" s="20" customFormat="1" ht="16.5" hidden="1" customHeight="1" x14ac:dyDescent="0.2">
      <c r="A77" s="1"/>
      <c r="B77" s="21">
        <v>2011</v>
      </c>
      <c r="C77" s="22" t="s">
        <v>3</v>
      </c>
      <c r="D77" s="37">
        <f t="shared" si="3"/>
        <v>0</v>
      </c>
      <c r="E77" s="33"/>
      <c r="F77" s="33"/>
      <c r="G77" s="34"/>
      <c r="H77" s="34"/>
      <c r="I77" s="34"/>
      <c r="J77" s="34"/>
      <c r="K77" s="35"/>
    </row>
    <row r="78" spans="1:12" s="20" customFormat="1" ht="16.5" hidden="1" customHeight="1" x14ac:dyDescent="0.2">
      <c r="A78" s="1"/>
      <c r="B78" s="21"/>
      <c r="C78" s="22" t="s">
        <v>4</v>
      </c>
      <c r="D78" s="37">
        <f t="shared" si="3"/>
        <v>0</v>
      </c>
      <c r="E78" s="33"/>
      <c r="F78" s="33"/>
      <c r="G78" s="34"/>
      <c r="H78" s="34"/>
      <c r="I78" s="34"/>
      <c r="J78" s="34"/>
      <c r="K78" s="35"/>
    </row>
    <row r="79" spans="1:12" s="20" customFormat="1" ht="16.5" hidden="1" customHeight="1" x14ac:dyDescent="0.2">
      <c r="A79" s="1"/>
      <c r="B79" s="23">
        <v>2012</v>
      </c>
      <c r="C79" s="22" t="s">
        <v>5</v>
      </c>
      <c r="D79" s="37">
        <f t="shared" si="3"/>
        <v>0</v>
      </c>
      <c r="E79" s="33"/>
      <c r="F79" s="33"/>
      <c r="G79" s="34"/>
      <c r="H79" s="34"/>
      <c r="I79" s="34"/>
      <c r="J79" s="34"/>
      <c r="K79" s="35"/>
    </row>
    <row r="80" spans="1:12" s="20" customFormat="1" ht="16.5" hidden="1" customHeight="1" x14ac:dyDescent="0.2">
      <c r="A80" s="1"/>
      <c r="B80" s="23"/>
      <c r="C80" s="22" t="s">
        <v>6</v>
      </c>
      <c r="D80" s="37">
        <f t="shared" si="3"/>
        <v>0</v>
      </c>
      <c r="E80" s="33"/>
      <c r="F80" s="33"/>
      <c r="G80" s="34"/>
      <c r="H80" s="34"/>
      <c r="I80" s="34"/>
      <c r="J80" s="34"/>
      <c r="K80" s="35"/>
    </row>
    <row r="81" spans="1:11" s="20" customFormat="1" ht="16.5" hidden="1" customHeight="1" x14ac:dyDescent="0.2">
      <c r="A81" s="1"/>
      <c r="B81" s="23">
        <v>2013</v>
      </c>
      <c r="C81" s="22" t="s">
        <v>7</v>
      </c>
      <c r="D81" s="37">
        <f t="shared" si="3"/>
        <v>0</v>
      </c>
      <c r="E81" s="33"/>
      <c r="F81" s="33"/>
      <c r="G81" s="34"/>
      <c r="H81" s="34"/>
      <c r="I81" s="34"/>
      <c r="J81" s="34"/>
      <c r="K81" s="35"/>
    </row>
    <row r="82" spans="1:11" s="20" customFormat="1" ht="16.5" hidden="1" customHeight="1" x14ac:dyDescent="0.2">
      <c r="A82" s="1"/>
      <c r="B82" s="23"/>
      <c r="C82" s="22" t="s">
        <v>8</v>
      </c>
      <c r="D82" s="37">
        <f t="shared" si="3"/>
        <v>0</v>
      </c>
      <c r="E82" s="33"/>
      <c r="F82" s="33"/>
      <c r="G82" s="34"/>
      <c r="H82" s="34"/>
      <c r="I82" s="34"/>
      <c r="J82" s="34"/>
      <c r="K82" s="35"/>
    </row>
    <row r="83" spans="1:11" s="20" customFormat="1" ht="16.5" hidden="1" customHeight="1" x14ac:dyDescent="0.2">
      <c r="A83" s="1"/>
      <c r="B83" s="23">
        <v>2014</v>
      </c>
      <c r="C83" s="22" t="s">
        <v>9</v>
      </c>
      <c r="D83" s="37">
        <f t="shared" si="3"/>
        <v>0</v>
      </c>
      <c r="E83" s="33"/>
      <c r="F83" s="33"/>
      <c r="G83" s="34"/>
      <c r="H83" s="34"/>
      <c r="I83" s="34"/>
      <c r="J83" s="34"/>
      <c r="K83" s="35"/>
    </row>
    <row r="84" spans="1:11" ht="16.5" hidden="1" customHeight="1" x14ac:dyDescent="0.25">
      <c r="A84" s="1"/>
      <c r="B84" s="23"/>
      <c r="C84" s="24" t="s">
        <v>10</v>
      </c>
      <c r="D84" s="37">
        <f t="shared" si="3"/>
        <v>0</v>
      </c>
      <c r="E84" s="33"/>
      <c r="F84" s="33"/>
      <c r="G84" s="34"/>
      <c r="H84" s="34"/>
      <c r="I84" s="34"/>
      <c r="J84" s="34"/>
      <c r="K84" s="35"/>
    </row>
    <row r="85" spans="1:11" ht="16.5" hidden="1" customHeight="1" x14ac:dyDescent="0.25">
      <c r="A85" s="1"/>
      <c r="B85" s="23">
        <v>2015</v>
      </c>
      <c r="C85" s="24" t="s">
        <v>11</v>
      </c>
      <c r="D85" s="37">
        <f t="shared" si="3"/>
        <v>0</v>
      </c>
      <c r="E85" s="33"/>
      <c r="F85" s="33"/>
      <c r="G85" s="34"/>
      <c r="H85" s="34"/>
      <c r="I85" s="34"/>
      <c r="J85" s="34"/>
      <c r="K85" s="35"/>
    </row>
    <row r="86" spans="1:11" ht="16.5" hidden="1" customHeight="1" x14ac:dyDescent="0.25">
      <c r="A86" s="1"/>
      <c r="B86" s="23"/>
      <c r="C86" s="24" t="s">
        <v>12</v>
      </c>
      <c r="D86" s="37">
        <f t="shared" si="3"/>
        <v>0</v>
      </c>
      <c r="E86" s="33"/>
      <c r="F86" s="33"/>
      <c r="G86" s="34"/>
      <c r="H86" s="34"/>
      <c r="I86" s="34"/>
      <c r="J86" s="34"/>
      <c r="K86" s="35"/>
    </row>
    <row r="87" spans="1:11" ht="16.5" hidden="1" customHeight="1" x14ac:dyDescent="0.25">
      <c r="A87" s="1"/>
      <c r="B87" s="23">
        <v>2016</v>
      </c>
      <c r="C87" s="24" t="s">
        <v>13</v>
      </c>
      <c r="D87" s="37">
        <f t="shared" si="3"/>
        <v>0</v>
      </c>
      <c r="E87" s="33"/>
      <c r="F87" s="33"/>
      <c r="G87" s="34"/>
      <c r="H87" s="34"/>
      <c r="I87" s="34"/>
      <c r="J87" s="34"/>
      <c r="K87" s="35"/>
    </row>
    <row r="88" spans="1:11" ht="16.5" hidden="1" customHeight="1" x14ac:dyDescent="0.25">
      <c r="A88" s="1"/>
      <c r="B88" s="23"/>
      <c r="C88" s="24" t="s">
        <v>14</v>
      </c>
      <c r="D88" s="37">
        <f t="shared" si="3"/>
        <v>0</v>
      </c>
      <c r="E88" s="33"/>
      <c r="F88" s="33"/>
      <c r="G88" s="34"/>
      <c r="H88" s="34"/>
      <c r="I88" s="34"/>
      <c r="J88" s="34"/>
      <c r="K88" s="35"/>
    </row>
    <row r="89" spans="1:11" ht="16.5" hidden="1" customHeight="1" x14ac:dyDescent="0.25">
      <c r="A89" s="1"/>
      <c r="B89" s="23">
        <v>2017</v>
      </c>
      <c r="C89" s="24" t="s">
        <v>15</v>
      </c>
      <c r="D89" s="37">
        <f t="shared" si="3"/>
        <v>0</v>
      </c>
      <c r="E89" s="33"/>
      <c r="F89" s="33"/>
      <c r="G89" s="34"/>
      <c r="H89" s="34"/>
      <c r="I89" s="34"/>
      <c r="J89" s="34"/>
      <c r="K89" s="35"/>
    </row>
    <row r="90" spans="1:11" ht="16.5" hidden="1" customHeight="1" x14ac:dyDescent="0.25">
      <c r="A90" s="1"/>
      <c r="B90" s="23"/>
      <c r="C90" s="24" t="s">
        <v>16</v>
      </c>
      <c r="D90" s="37">
        <f t="shared" si="3"/>
        <v>0</v>
      </c>
      <c r="E90" s="33"/>
      <c r="F90" s="33"/>
      <c r="G90" s="34"/>
      <c r="H90" s="34"/>
      <c r="I90" s="34"/>
      <c r="J90" s="34"/>
      <c r="K90" s="35"/>
    </row>
    <row r="91" spans="1:11" ht="16.5" hidden="1" customHeight="1" x14ac:dyDescent="0.25">
      <c r="A91" s="1"/>
      <c r="B91" s="23">
        <v>2018</v>
      </c>
      <c r="C91" s="24" t="s">
        <v>17</v>
      </c>
      <c r="D91" s="37">
        <f t="shared" si="3"/>
        <v>0</v>
      </c>
      <c r="E91" s="33"/>
      <c r="F91" s="33"/>
      <c r="G91" s="34"/>
      <c r="H91" s="34"/>
      <c r="I91" s="34"/>
      <c r="J91" s="34"/>
      <c r="K91" s="35"/>
    </row>
    <row r="92" spans="1:11" ht="16.5" hidden="1" customHeight="1" x14ac:dyDescent="0.25">
      <c r="A92" s="1"/>
      <c r="B92" s="23"/>
      <c r="C92" s="24" t="s">
        <v>18</v>
      </c>
      <c r="D92" s="37">
        <f t="shared" si="3"/>
        <v>0</v>
      </c>
      <c r="E92" s="33"/>
      <c r="F92" s="33"/>
      <c r="G92" s="34"/>
      <c r="H92" s="34"/>
      <c r="I92" s="34"/>
      <c r="J92" s="34"/>
      <c r="K92" s="35"/>
    </row>
    <row r="93" spans="1:11" ht="16.5" hidden="1" customHeight="1" x14ac:dyDescent="0.25">
      <c r="A93" s="1"/>
      <c r="B93" s="23">
        <v>2019</v>
      </c>
      <c r="C93" s="24" t="s">
        <v>19</v>
      </c>
      <c r="D93" s="37">
        <f t="shared" si="3"/>
        <v>0</v>
      </c>
      <c r="E93" s="33"/>
      <c r="F93" s="33"/>
      <c r="G93" s="34"/>
      <c r="H93" s="34"/>
      <c r="I93" s="34"/>
      <c r="J93" s="34"/>
      <c r="K93" s="35"/>
    </row>
    <row r="94" spans="1:11" ht="16.5" hidden="1" customHeight="1" x14ac:dyDescent="0.25">
      <c r="A94" s="1"/>
      <c r="B94" s="23"/>
      <c r="C94" s="24" t="s">
        <v>20</v>
      </c>
      <c r="D94" s="37">
        <f t="shared" si="3"/>
        <v>0</v>
      </c>
      <c r="E94" s="33"/>
      <c r="F94" s="33"/>
      <c r="G94" s="34"/>
      <c r="H94" s="34"/>
      <c r="I94" s="34"/>
      <c r="J94" s="34"/>
      <c r="K94" s="35"/>
    </row>
    <row r="95" spans="1:11" ht="16.5" hidden="1" customHeight="1" x14ac:dyDescent="0.25">
      <c r="A95" s="1"/>
      <c r="B95" s="23">
        <v>2020</v>
      </c>
      <c r="C95" s="24" t="s">
        <v>21</v>
      </c>
      <c r="D95" s="37">
        <f t="shared" si="3"/>
        <v>0</v>
      </c>
      <c r="E95" s="33"/>
      <c r="F95" s="33"/>
      <c r="G95" s="34"/>
      <c r="H95" s="34"/>
      <c r="I95" s="34"/>
      <c r="J95" s="34"/>
      <c r="K95" s="35"/>
    </row>
    <row r="96" spans="1:11" ht="16.5" hidden="1" customHeight="1" x14ac:dyDescent="0.25">
      <c r="A96" s="1"/>
      <c r="B96" s="23"/>
      <c r="C96" s="24" t="s">
        <v>22</v>
      </c>
      <c r="D96" s="37">
        <f t="shared" si="3"/>
        <v>0</v>
      </c>
      <c r="E96" s="33"/>
      <c r="F96" s="33"/>
      <c r="G96" s="34"/>
      <c r="H96" s="34"/>
      <c r="I96" s="34"/>
      <c r="J96" s="34"/>
      <c r="K96" s="35"/>
    </row>
    <row r="97" spans="1:11" ht="16.5" hidden="1" customHeight="1" x14ac:dyDescent="0.25">
      <c r="A97" s="1"/>
      <c r="B97" s="23">
        <v>2021</v>
      </c>
      <c r="C97" s="24" t="s">
        <v>23</v>
      </c>
      <c r="D97" s="37">
        <f t="shared" si="3"/>
        <v>0</v>
      </c>
      <c r="E97" s="33"/>
      <c r="F97" s="33"/>
      <c r="G97" s="34"/>
      <c r="H97" s="34"/>
      <c r="I97" s="34"/>
      <c r="J97" s="34"/>
      <c r="K97" s="35"/>
    </row>
    <row r="98" spans="1:11" ht="16.5" hidden="1" customHeight="1" x14ac:dyDescent="0.25">
      <c r="A98" s="1"/>
      <c r="B98" s="23"/>
      <c r="C98" s="24" t="s">
        <v>25</v>
      </c>
      <c r="D98" s="37">
        <f t="shared" si="3"/>
        <v>0</v>
      </c>
      <c r="E98" s="33"/>
      <c r="F98" s="33"/>
      <c r="G98" s="34"/>
      <c r="H98" s="34"/>
      <c r="I98" s="34"/>
      <c r="J98" s="34"/>
      <c r="K98" s="35"/>
    </row>
    <row r="99" spans="1:11" ht="16.5" hidden="1" customHeight="1" x14ac:dyDescent="0.25">
      <c r="A99" s="1"/>
      <c r="B99" s="23">
        <v>2022</v>
      </c>
      <c r="C99" s="24" t="s">
        <v>26</v>
      </c>
      <c r="D99" s="37">
        <f t="shared" si="3"/>
        <v>0</v>
      </c>
      <c r="E99" s="33"/>
      <c r="F99" s="33"/>
      <c r="G99" s="34"/>
      <c r="H99" s="34"/>
      <c r="I99" s="34"/>
      <c r="J99" s="34"/>
      <c r="K99" s="35"/>
    </row>
    <row r="100" spans="1:11" ht="16.5" hidden="1" customHeight="1" x14ac:dyDescent="0.25">
      <c r="A100" s="1"/>
      <c r="B100" s="23"/>
      <c r="C100" s="24" t="s">
        <v>24</v>
      </c>
      <c r="D100" s="37">
        <f t="shared" si="3"/>
        <v>0</v>
      </c>
      <c r="E100" s="33"/>
      <c r="F100" s="33"/>
      <c r="G100" s="34"/>
      <c r="H100" s="34"/>
      <c r="I100" s="34"/>
      <c r="J100" s="34"/>
      <c r="K100" s="35"/>
    </row>
    <row r="101" spans="1:11" ht="16.5" hidden="1" customHeight="1" x14ac:dyDescent="0.25">
      <c r="A101" s="1"/>
      <c r="B101" s="23">
        <v>2023</v>
      </c>
      <c r="C101" s="24" t="s">
        <v>27</v>
      </c>
      <c r="D101" s="37">
        <f t="shared" si="3"/>
        <v>0</v>
      </c>
      <c r="E101" s="33"/>
      <c r="F101" s="33"/>
      <c r="G101" s="34"/>
      <c r="H101" s="34"/>
      <c r="I101" s="34"/>
      <c r="J101" s="34"/>
      <c r="K101" s="35"/>
    </row>
    <row r="102" spans="1:11" ht="16.5" hidden="1" customHeight="1" x14ac:dyDescent="0.25">
      <c r="A102" s="1"/>
      <c r="B102" s="23"/>
      <c r="C102" s="24" t="s">
        <v>28</v>
      </c>
      <c r="D102" s="37">
        <f t="shared" si="3"/>
        <v>0</v>
      </c>
      <c r="E102" s="33"/>
      <c r="F102" s="33"/>
      <c r="G102" s="34"/>
      <c r="H102" s="34"/>
      <c r="I102" s="34"/>
      <c r="J102" s="34"/>
      <c r="K102" s="35"/>
    </row>
    <row r="103" spans="1:11" ht="16.5" hidden="1" customHeight="1" x14ac:dyDescent="0.25">
      <c r="A103" s="1"/>
      <c r="B103" s="23">
        <v>2024</v>
      </c>
      <c r="C103" s="24" t="s">
        <v>29</v>
      </c>
      <c r="D103" s="37">
        <f t="shared" si="3"/>
        <v>0</v>
      </c>
      <c r="E103" s="33"/>
      <c r="F103" s="33"/>
      <c r="G103" s="34"/>
      <c r="H103" s="34"/>
      <c r="I103" s="34"/>
      <c r="J103" s="34"/>
      <c r="K103" s="35"/>
    </row>
    <row r="104" spans="1:11" ht="16.5" hidden="1" customHeight="1" x14ac:dyDescent="0.25">
      <c r="A104" s="1"/>
      <c r="B104" s="23"/>
      <c r="C104" s="24" t="s">
        <v>30</v>
      </c>
      <c r="D104" s="37">
        <f t="shared" si="3"/>
        <v>0</v>
      </c>
      <c r="E104" s="33"/>
      <c r="F104" s="33"/>
      <c r="G104" s="34"/>
      <c r="H104" s="34"/>
      <c r="I104" s="34"/>
      <c r="J104" s="34"/>
      <c r="K104" s="35"/>
    </row>
    <row r="105" spans="1:11" ht="16.5" hidden="1" customHeight="1" x14ac:dyDescent="0.25">
      <c r="A105" s="1"/>
      <c r="B105" s="23">
        <v>2025</v>
      </c>
      <c r="C105" s="24" t="s">
        <v>31</v>
      </c>
      <c r="D105" s="37">
        <f t="shared" si="3"/>
        <v>0</v>
      </c>
      <c r="E105" s="33"/>
      <c r="F105" s="33"/>
      <c r="G105" s="34"/>
      <c r="H105" s="34"/>
      <c r="I105" s="34"/>
      <c r="J105" s="34"/>
      <c r="K105" s="35"/>
    </row>
    <row r="106" spans="1:11" ht="16.5" hidden="1" customHeight="1" thickBot="1" x14ac:dyDescent="0.3">
      <c r="A106" s="1"/>
      <c r="B106" s="25"/>
      <c r="C106" s="26" t="s">
        <v>32</v>
      </c>
      <c r="D106" s="38">
        <f t="shared" si="3"/>
        <v>0</v>
      </c>
      <c r="E106" s="33"/>
      <c r="F106" s="33"/>
      <c r="G106" s="34"/>
      <c r="H106" s="34"/>
      <c r="I106" s="34"/>
      <c r="J106" s="34"/>
      <c r="K106" s="35"/>
    </row>
    <row r="107" spans="1:11" ht="16.5" hidden="1" customHeight="1" x14ac:dyDescent="0.25">
      <c r="A107" s="1"/>
      <c r="B107" s="27"/>
      <c r="C107" s="27"/>
      <c r="D107" s="27"/>
      <c r="E107" s="27"/>
      <c r="F107" s="27"/>
      <c r="G107" s="27"/>
    </row>
    <row r="108" spans="1:11" ht="16.5" hidden="1" customHeight="1" x14ac:dyDescent="0.25">
      <c r="A108" s="27"/>
      <c r="B108" s="27"/>
      <c r="C108" s="27"/>
      <c r="D108" s="27"/>
      <c r="E108" s="27"/>
      <c r="F108" s="27"/>
      <c r="G108" s="27"/>
    </row>
  </sheetData>
  <sheetProtection algorithmName="SHA-512" hashValue="xCUtYdOX79FR7KvOaUiPM7e2/EgcTw8ET6/f35FIOohh69VdKP0dFQuzGQGVt0rvhQM+MLKZGCGFiQY7UjGk3A==" saltValue="2aeqhXuSSibqVR2INz3hWw==" spinCount="100000" sheet="1"/>
  <mergeCells count="16">
    <mergeCell ref="B46:B47"/>
    <mergeCell ref="B48:B49"/>
    <mergeCell ref="B50:B51"/>
    <mergeCell ref="B52:B53"/>
    <mergeCell ref="B58:B59"/>
    <mergeCell ref="B56:B57"/>
    <mergeCell ref="B54:B55"/>
    <mergeCell ref="B42:B43"/>
    <mergeCell ref="B44:B45"/>
    <mergeCell ref="B40:B41"/>
    <mergeCell ref="B38:B39"/>
    <mergeCell ref="B28:B29"/>
    <mergeCell ref="B30:B31"/>
    <mergeCell ref="B32:B33"/>
    <mergeCell ref="B34:B35"/>
    <mergeCell ref="B36:B37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0EC8-DE3A-4A86-98AA-AB1A6C5FF415}">
  <sheetPr>
    <tabColor rgb="FFA7D6E3"/>
  </sheetPr>
  <dimension ref="A1:AI135"/>
  <sheetViews>
    <sheetView showGridLines="0" zoomScaleNormal="100" workbookViewId="0">
      <pane ySplit="5" topLeftCell="A6" activePane="bottomLeft" state="frozen"/>
      <selection activeCell="G23" sqref="G23"/>
      <selection pane="bottomLeft" activeCell="J19" sqref="J19"/>
    </sheetView>
  </sheetViews>
  <sheetFormatPr baseColWidth="10" defaultColWidth="0" defaultRowHeight="0" customHeight="1" zeroHeight="1" x14ac:dyDescent="0.25"/>
  <cols>
    <col min="1" max="1" width="6.25" style="42" customWidth="1"/>
    <col min="2" max="3" width="7.5" style="42" customWidth="1"/>
    <col min="4" max="11" width="18.875" style="42" customWidth="1"/>
    <col min="12" max="12" width="11" style="42" customWidth="1"/>
    <col min="13" max="35" width="0" style="42" hidden="1" customWidth="1"/>
    <col min="36" max="16384" width="11" style="42" hidden="1"/>
  </cols>
  <sheetData>
    <row r="1" spans="1:11" ht="16.5" customHeight="1" x14ac:dyDescent="0.25"/>
    <row r="2" spans="1:11" ht="16.5" customHeight="1" x14ac:dyDescent="0.25"/>
    <row r="3" spans="1:11" ht="16.5" customHeight="1" x14ac:dyDescent="0.25"/>
    <row r="4" spans="1:11" ht="16.5" customHeight="1" x14ac:dyDescent="0.25"/>
    <row r="5" spans="1:11" ht="16.5" customHeight="1" x14ac:dyDescent="0.25"/>
    <row r="6" spans="1:11" ht="16.5" customHeight="1" x14ac:dyDescent="0.25">
      <c r="A6" s="43"/>
      <c r="J6" s="44"/>
      <c r="K6" s="45">
        <f>K8-K7+3</f>
        <v>6</v>
      </c>
    </row>
    <row r="7" spans="1:11" ht="16.5" customHeight="1" x14ac:dyDescent="0.25">
      <c r="F7" s="10" t="s">
        <v>33</v>
      </c>
      <c r="G7" s="28">
        <v>2024</v>
      </c>
      <c r="H7" s="64"/>
      <c r="I7" s="64"/>
      <c r="J7" s="46">
        <f>IF('18-3P'!G7&lt;2010,2010,'18-3P'!G7)</f>
        <v>2024</v>
      </c>
      <c r="K7" s="46">
        <f>MATCH(J7,'18-3P'!$C$86:$C$133,0)</f>
        <v>43</v>
      </c>
    </row>
    <row r="8" spans="1:11" ht="16.5" customHeight="1" x14ac:dyDescent="0.25">
      <c r="B8" s="47"/>
      <c r="F8" s="10" t="s">
        <v>34</v>
      </c>
      <c r="G8" s="29">
        <v>2025</v>
      </c>
      <c r="H8" s="64"/>
      <c r="I8" s="64"/>
      <c r="J8" s="46">
        <f>IF('18-3P'!G8&gt;2025,2025,'18-3P'!G8)</f>
        <v>2025</v>
      </c>
      <c r="K8" s="46">
        <f>MATCH(J8,'18-3P'!$C$86:$C$133,0)</f>
        <v>46</v>
      </c>
    </row>
    <row r="9" spans="1:11" ht="16.5" customHeight="1" x14ac:dyDescent="0.25">
      <c r="B9" s="47"/>
      <c r="C9" s="47"/>
      <c r="D9" s="47"/>
      <c r="E9" s="47"/>
      <c r="F9" s="47"/>
      <c r="G9" s="47"/>
      <c r="H9" s="47"/>
      <c r="I9" s="47"/>
      <c r="J9" s="47"/>
      <c r="K9" s="47"/>
    </row>
    <row r="10" spans="1:11" ht="16.5" customHeight="1" x14ac:dyDescent="0.25">
      <c r="B10" s="47"/>
      <c r="C10" s="47"/>
      <c r="D10" s="47"/>
      <c r="E10" s="47"/>
      <c r="F10" s="47"/>
      <c r="G10" s="47"/>
      <c r="H10" s="47"/>
      <c r="I10" s="47"/>
      <c r="J10" s="47"/>
      <c r="K10" s="47"/>
    </row>
    <row r="11" spans="1:11" ht="16.5" customHeight="1" x14ac:dyDescent="0.25">
      <c r="B11" s="47"/>
      <c r="C11" s="47"/>
      <c r="D11" s="47"/>
      <c r="E11" s="47"/>
      <c r="F11" s="47"/>
      <c r="G11" s="47"/>
      <c r="H11" s="47"/>
      <c r="I11" s="47"/>
      <c r="J11" s="47"/>
      <c r="K11" s="47"/>
    </row>
    <row r="12" spans="1:11" ht="16.5" customHeight="1" x14ac:dyDescent="0.25">
      <c r="B12" s="47"/>
      <c r="C12" s="47"/>
      <c r="D12" s="47"/>
      <c r="E12" s="47"/>
      <c r="F12" s="47"/>
      <c r="G12" s="47"/>
      <c r="H12" s="47"/>
      <c r="I12" s="47"/>
      <c r="J12" s="47"/>
      <c r="K12" s="47"/>
    </row>
    <row r="13" spans="1:11" ht="16.5" customHeight="1" x14ac:dyDescent="0.25">
      <c r="B13" s="47"/>
      <c r="C13" s="47"/>
      <c r="D13" s="47"/>
      <c r="E13" s="47"/>
      <c r="F13" s="47"/>
      <c r="G13" s="47"/>
      <c r="H13" s="47"/>
      <c r="I13" s="47"/>
      <c r="J13" s="47"/>
      <c r="K13" s="47"/>
    </row>
    <row r="14" spans="1:11" ht="16.5" customHeight="1" x14ac:dyDescent="0.25"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spans="1:11" ht="16.5" customHeight="1" x14ac:dyDescent="0.25"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spans="1:11" ht="16.5" customHeight="1" x14ac:dyDescent="0.25">
      <c r="B16" s="47"/>
      <c r="C16" s="47"/>
      <c r="D16" s="47"/>
      <c r="E16" s="47"/>
      <c r="F16" s="47"/>
      <c r="G16" s="47"/>
      <c r="H16" s="47"/>
      <c r="I16" s="47"/>
      <c r="J16" s="47"/>
      <c r="K16" s="47"/>
    </row>
    <row r="17" spans="2:11" ht="16.5" customHeight="1" x14ac:dyDescent="0.25"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2:11" ht="16.5" customHeight="1" x14ac:dyDescent="0.25"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2:11" ht="16.5" customHeight="1" x14ac:dyDescent="0.25"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2:11" ht="16.5" customHeight="1" x14ac:dyDescent="0.25"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2:11" ht="16.5" customHeight="1" x14ac:dyDescent="0.25"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2:11" ht="16.5" customHeight="1" x14ac:dyDescent="0.25"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2:11" ht="16.5" customHeight="1" x14ac:dyDescent="0.25"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2:11" ht="16.5" customHeight="1" x14ac:dyDescent="0.25"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2:11" ht="16.5" customHeight="1" x14ac:dyDescent="0.25"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2:11" s="49" customFormat="1" ht="38.25" customHeight="1" x14ac:dyDescent="0.25">
      <c r="B26" s="30" t="s">
        <v>0</v>
      </c>
      <c r="C26" s="48" t="s">
        <v>46</v>
      </c>
      <c r="D26" s="30" t="s">
        <v>39</v>
      </c>
      <c r="E26" s="30" t="s">
        <v>36</v>
      </c>
      <c r="F26" s="30" t="s">
        <v>37</v>
      </c>
      <c r="G26" s="30" t="s">
        <v>42</v>
      </c>
      <c r="H26" s="30" t="s">
        <v>38</v>
      </c>
      <c r="I26" s="30" t="s">
        <v>40</v>
      </c>
      <c r="J26" s="30" t="s">
        <v>43</v>
      </c>
      <c r="K26" s="30" t="s">
        <v>45</v>
      </c>
    </row>
    <row r="27" spans="2:11" s="49" customFormat="1" ht="16.5" customHeight="1" x14ac:dyDescent="0.25">
      <c r="B27" s="67">
        <v>2010</v>
      </c>
      <c r="C27" s="5">
        <v>1</v>
      </c>
      <c r="D27" s="65"/>
      <c r="E27" s="65"/>
      <c r="F27" s="50"/>
      <c r="G27" s="50"/>
      <c r="H27" s="50"/>
      <c r="I27" s="50"/>
      <c r="J27" s="40">
        <f>SUM(E27:I27)</f>
        <v>0</v>
      </c>
      <c r="K27" s="41" t="str">
        <f>IFERROR(J27/D27,"-")</f>
        <v>-</v>
      </c>
    </row>
    <row r="28" spans="2:11" s="49" customFormat="1" ht="16.5" customHeight="1" x14ac:dyDescent="0.25">
      <c r="B28" s="67"/>
      <c r="C28" s="5">
        <v>2</v>
      </c>
      <c r="D28" s="65"/>
      <c r="E28" s="65"/>
      <c r="F28" s="50"/>
      <c r="G28" s="50"/>
      <c r="H28" s="50"/>
      <c r="I28" s="50"/>
      <c r="J28" s="40">
        <f t="shared" ref="J28:J74" si="0">SUM(E28:I28)</f>
        <v>0</v>
      </c>
      <c r="K28" s="41" t="str">
        <f t="shared" ref="K28:K74" si="1">IFERROR(J28/D28,"-")</f>
        <v>-</v>
      </c>
    </row>
    <row r="29" spans="2:11" s="49" customFormat="1" ht="16.5" customHeight="1" x14ac:dyDescent="0.25">
      <c r="B29" s="67"/>
      <c r="C29" s="5">
        <v>3</v>
      </c>
      <c r="D29" s="65"/>
      <c r="E29" s="65"/>
      <c r="F29" s="50"/>
      <c r="G29" s="50"/>
      <c r="H29" s="50"/>
      <c r="I29" s="50"/>
      <c r="J29" s="40">
        <f t="shared" si="0"/>
        <v>0</v>
      </c>
      <c r="K29" s="41" t="str">
        <f t="shared" si="1"/>
        <v>-</v>
      </c>
    </row>
    <row r="30" spans="2:11" s="49" customFormat="1" ht="16.5" customHeight="1" x14ac:dyDescent="0.25">
      <c r="B30" s="67">
        <v>2011</v>
      </c>
      <c r="C30" s="5">
        <v>1</v>
      </c>
      <c r="D30" s="65"/>
      <c r="E30" s="65"/>
      <c r="F30" s="50"/>
      <c r="G30" s="50"/>
      <c r="H30" s="50"/>
      <c r="I30" s="50"/>
      <c r="J30" s="40">
        <f t="shared" si="0"/>
        <v>0</v>
      </c>
      <c r="K30" s="41" t="str">
        <f t="shared" si="1"/>
        <v>-</v>
      </c>
    </row>
    <row r="31" spans="2:11" s="49" customFormat="1" ht="16.5" customHeight="1" x14ac:dyDescent="0.25">
      <c r="B31" s="67"/>
      <c r="C31" s="5">
        <v>2</v>
      </c>
      <c r="D31" s="65"/>
      <c r="E31" s="65"/>
      <c r="F31" s="50"/>
      <c r="G31" s="50"/>
      <c r="H31" s="50"/>
      <c r="I31" s="50"/>
      <c r="J31" s="40">
        <f t="shared" si="0"/>
        <v>0</v>
      </c>
      <c r="K31" s="41" t="str">
        <f t="shared" si="1"/>
        <v>-</v>
      </c>
    </row>
    <row r="32" spans="2:11" s="49" customFormat="1" ht="16.5" customHeight="1" x14ac:dyDescent="0.25">
      <c r="B32" s="67"/>
      <c r="C32" s="5">
        <v>3</v>
      </c>
      <c r="D32" s="65"/>
      <c r="E32" s="65"/>
      <c r="F32" s="50"/>
      <c r="G32" s="50"/>
      <c r="H32" s="50"/>
      <c r="I32" s="50"/>
      <c r="J32" s="40">
        <f t="shared" si="0"/>
        <v>0</v>
      </c>
      <c r="K32" s="41" t="str">
        <f t="shared" si="1"/>
        <v>-</v>
      </c>
    </row>
    <row r="33" spans="2:11" s="49" customFormat="1" ht="16.5" customHeight="1" x14ac:dyDescent="0.25">
      <c r="B33" s="67">
        <v>2012</v>
      </c>
      <c r="C33" s="5">
        <v>1</v>
      </c>
      <c r="D33" s="65"/>
      <c r="E33" s="65"/>
      <c r="F33" s="50"/>
      <c r="G33" s="50"/>
      <c r="H33" s="50"/>
      <c r="I33" s="50"/>
      <c r="J33" s="40">
        <f t="shared" si="0"/>
        <v>0</v>
      </c>
      <c r="K33" s="41" t="str">
        <f t="shared" si="1"/>
        <v>-</v>
      </c>
    </row>
    <row r="34" spans="2:11" s="49" customFormat="1" ht="16.5" customHeight="1" x14ac:dyDescent="0.25">
      <c r="B34" s="67"/>
      <c r="C34" s="5">
        <v>2</v>
      </c>
      <c r="D34" s="65"/>
      <c r="E34" s="65"/>
      <c r="F34" s="50"/>
      <c r="G34" s="50"/>
      <c r="H34" s="50"/>
      <c r="I34" s="50"/>
      <c r="J34" s="40">
        <f t="shared" si="0"/>
        <v>0</v>
      </c>
      <c r="K34" s="41" t="str">
        <f t="shared" si="1"/>
        <v>-</v>
      </c>
    </row>
    <row r="35" spans="2:11" s="49" customFormat="1" ht="16.5" customHeight="1" x14ac:dyDescent="0.25">
      <c r="B35" s="67"/>
      <c r="C35" s="5">
        <v>3</v>
      </c>
      <c r="D35" s="65"/>
      <c r="E35" s="65"/>
      <c r="F35" s="50"/>
      <c r="G35" s="50"/>
      <c r="H35" s="50"/>
      <c r="I35" s="50"/>
      <c r="J35" s="40">
        <f t="shared" si="0"/>
        <v>0</v>
      </c>
      <c r="K35" s="41" t="str">
        <f t="shared" si="1"/>
        <v>-</v>
      </c>
    </row>
    <row r="36" spans="2:11" s="49" customFormat="1" ht="16.5" customHeight="1" x14ac:dyDescent="0.25">
      <c r="B36" s="67">
        <v>2013</v>
      </c>
      <c r="C36" s="5">
        <v>1</v>
      </c>
      <c r="D36" s="65"/>
      <c r="E36" s="65"/>
      <c r="F36" s="50"/>
      <c r="G36" s="50"/>
      <c r="H36" s="50"/>
      <c r="I36" s="50"/>
      <c r="J36" s="40">
        <f t="shared" si="0"/>
        <v>0</v>
      </c>
      <c r="K36" s="41" t="str">
        <f t="shared" si="1"/>
        <v>-</v>
      </c>
    </row>
    <row r="37" spans="2:11" s="49" customFormat="1" ht="16.5" customHeight="1" x14ac:dyDescent="0.25">
      <c r="B37" s="67"/>
      <c r="C37" s="5">
        <v>2</v>
      </c>
      <c r="D37" s="65"/>
      <c r="E37" s="65"/>
      <c r="F37" s="50"/>
      <c r="G37" s="50"/>
      <c r="H37" s="50"/>
      <c r="I37" s="50"/>
      <c r="J37" s="40">
        <f t="shared" si="0"/>
        <v>0</v>
      </c>
      <c r="K37" s="41" t="str">
        <f t="shared" si="1"/>
        <v>-</v>
      </c>
    </row>
    <row r="38" spans="2:11" s="49" customFormat="1" ht="16.5" customHeight="1" x14ac:dyDescent="0.25">
      <c r="B38" s="67"/>
      <c r="C38" s="5">
        <v>3</v>
      </c>
      <c r="D38" s="65"/>
      <c r="E38" s="65"/>
      <c r="F38" s="50"/>
      <c r="G38" s="50"/>
      <c r="H38" s="50"/>
      <c r="I38" s="50"/>
      <c r="J38" s="40">
        <f t="shared" si="0"/>
        <v>0</v>
      </c>
      <c r="K38" s="41" t="str">
        <f t="shared" si="1"/>
        <v>-</v>
      </c>
    </row>
    <row r="39" spans="2:11" s="49" customFormat="1" ht="16.5" customHeight="1" x14ac:dyDescent="0.25">
      <c r="B39" s="67">
        <v>2014</v>
      </c>
      <c r="C39" s="5">
        <v>1</v>
      </c>
      <c r="D39" s="65"/>
      <c r="E39" s="65"/>
      <c r="F39" s="50"/>
      <c r="G39" s="50"/>
      <c r="H39" s="50"/>
      <c r="I39" s="50"/>
      <c r="J39" s="40">
        <f t="shared" si="0"/>
        <v>0</v>
      </c>
      <c r="K39" s="41" t="str">
        <f t="shared" si="1"/>
        <v>-</v>
      </c>
    </row>
    <row r="40" spans="2:11" s="49" customFormat="1" ht="16.5" customHeight="1" x14ac:dyDescent="0.25">
      <c r="B40" s="67"/>
      <c r="C40" s="5">
        <v>2</v>
      </c>
      <c r="D40" s="65"/>
      <c r="E40" s="65"/>
      <c r="F40" s="50"/>
      <c r="G40" s="50"/>
      <c r="H40" s="50"/>
      <c r="I40" s="50"/>
      <c r="J40" s="40">
        <f t="shared" si="0"/>
        <v>0</v>
      </c>
      <c r="K40" s="41" t="str">
        <f t="shared" si="1"/>
        <v>-</v>
      </c>
    </row>
    <row r="41" spans="2:11" s="49" customFormat="1" ht="16.5" customHeight="1" x14ac:dyDescent="0.25">
      <c r="B41" s="67"/>
      <c r="C41" s="5">
        <v>3</v>
      </c>
      <c r="D41" s="65"/>
      <c r="E41" s="65"/>
      <c r="F41" s="50"/>
      <c r="G41" s="50"/>
      <c r="H41" s="50"/>
      <c r="I41" s="50"/>
      <c r="J41" s="40">
        <f t="shared" si="0"/>
        <v>0</v>
      </c>
      <c r="K41" s="41" t="str">
        <f t="shared" si="1"/>
        <v>-</v>
      </c>
    </row>
    <row r="42" spans="2:11" s="49" customFormat="1" ht="16.5" customHeight="1" x14ac:dyDescent="0.25">
      <c r="B42" s="67">
        <v>2015</v>
      </c>
      <c r="C42" s="5">
        <v>1</v>
      </c>
      <c r="D42" s="65"/>
      <c r="E42" s="65"/>
      <c r="F42" s="50"/>
      <c r="G42" s="50"/>
      <c r="H42" s="50"/>
      <c r="I42" s="50"/>
      <c r="J42" s="40">
        <f t="shared" si="0"/>
        <v>0</v>
      </c>
      <c r="K42" s="41" t="str">
        <f t="shared" si="1"/>
        <v>-</v>
      </c>
    </row>
    <row r="43" spans="2:11" s="49" customFormat="1" ht="16.5" customHeight="1" x14ac:dyDescent="0.25">
      <c r="B43" s="67"/>
      <c r="C43" s="5">
        <v>2</v>
      </c>
      <c r="D43" s="65"/>
      <c r="E43" s="65"/>
      <c r="F43" s="50"/>
      <c r="G43" s="50"/>
      <c r="H43" s="50"/>
      <c r="I43" s="50"/>
      <c r="J43" s="40">
        <f t="shared" si="0"/>
        <v>0</v>
      </c>
      <c r="K43" s="41" t="str">
        <f t="shared" si="1"/>
        <v>-</v>
      </c>
    </row>
    <row r="44" spans="2:11" s="49" customFormat="1" ht="16.5" customHeight="1" x14ac:dyDescent="0.25">
      <c r="B44" s="67"/>
      <c r="C44" s="5">
        <v>3</v>
      </c>
      <c r="D44" s="65"/>
      <c r="E44" s="65"/>
      <c r="F44" s="50"/>
      <c r="G44" s="50"/>
      <c r="H44" s="50"/>
      <c r="I44" s="50"/>
      <c r="J44" s="40">
        <f t="shared" si="0"/>
        <v>0</v>
      </c>
      <c r="K44" s="41" t="str">
        <f t="shared" si="1"/>
        <v>-</v>
      </c>
    </row>
    <row r="45" spans="2:11" s="49" customFormat="1" ht="16.5" customHeight="1" x14ac:dyDescent="0.25">
      <c r="B45" s="67">
        <v>2016</v>
      </c>
      <c r="C45" s="5">
        <v>1</v>
      </c>
      <c r="D45" s="65"/>
      <c r="E45" s="65"/>
      <c r="F45" s="50"/>
      <c r="G45" s="50"/>
      <c r="H45" s="50"/>
      <c r="I45" s="50"/>
      <c r="J45" s="40">
        <f t="shared" si="0"/>
        <v>0</v>
      </c>
      <c r="K45" s="41" t="str">
        <f t="shared" si="1"/>
        <v>-</v>
      </c>
    </row>
    <row r="46" spans="2:11" s="49" customFormat="1" ht="16.5" customHeight="1" x14ac:dyDescent="0.25">
      <c r="B46" s="67"/>
      <c r="C46" s="5">
        <v>2</v>
      </c>
      <c r="D46" s="65"/>
      <c r="E46" s="65"/>
      <c r="F46" s="50"/>
      <c r="G46" s="50"/>
      <c r="H46" s="50"/>
      <c r="I46" s="50"/>
      <c r="J46" s="40">
        <f t="shared" si="0"/>
        <v>0</v>
      </c>
      <c r="K46" s="41" t="str">
        <f t="shared" si="1"/>
        <v>-</v>
      </c>
    </row>
    <row r="47" spans="2:11" s="49" customFormat="1" ht="16.5" customHeight="1" x14ac:dyDescent="0.25">
      <c r="B47" s="67"/>
      <c r="C47" s="5">
        <v>3</v>
      </c>
      <c r="D47" s="65"/>
      <c r="E47" s="65"/>
      <c r="F47" s="50"/>
      <c r="G47" s="50"/>
      <c r="H47" s="50"/>
      <c r="I47" s="50"/>
      <c r="J47" s="40">
        <f t="shared" si="0"/>
        <v>0</v>
      </c>
      <c r="K47" s="41" t="str">
        <f t="shared" si="1"/>
        <v>-</v>
      </c>
    </row>
    <row r="48" spans="2:11" s="49" customFormat="1" ht="16.5" customHeight="1" x14ac:dyDescent="0.25">
      <c r="B48" s="67">
        <v>2017</v>
      </c>
      <c r="C48" s="5">
        <v>1</v>
      </c>
      <c r="D48" s="65"/>
      <c r="E48" s="65"/>
      <c r="F48" s="50"/>
      <c r="G48" s="50"/>
      <c r="H48" s="50"/>
      <c r="I48" s="50"/>
      <c r="J48" s="40">
        <f t="shared" si="0"/>
        <v>0</v>
      </c>
      <c r="K48" s="41" t="str">
        <f t="shared" si="1"/>
        <v>-</v>
      </c>
    </row>
    <row r="49" spans="2:11" s="49" customFormat="1" ht="16.5" customHeight="1" x14ac:dyDescent="0.25">
      <c r="B49" s="67"/>
      <c r="C49" s="5">
        <v>2</v>
      </c>
      <c r="D49" s="65"/>
      <c r="E49" s="65"/>
      <c r="F49" s="50"/>
      <c r="G49" s="50"/>
      <c r="H49" s="50"/>
      <c r="I49" s="50"/>
      <c r="J49" s="40">
        <f t="shared" si="0"/>
        <v>0</v>
      </c>
      <c r="K49" s="41" t="str">
        <f t="shared" si="1"/>
        <v>-</v>
      </c>
    </row>
    <row r="50" spans="2:11" s="49" customFormat="1" ht="16.5" customHeight="1" x14ac:dyDescent="0.25">
      <c r="B50" s="67"/>
      <c r="C50" s="5">
        <v>3</v>
      </c>
      <c r="D50" s="65"/>
      <c r="E50" s="65"/>
      <c r="F50" s="50"/>
      <c r="G50" s="50"/>
      <c r="H50" s="50"/>
      <c r="I50" s="50"/>
      <c r="J50" s="40">
        <f t="shared" si="0"/>
        <v>0</v>
      </c>
      <c r="K50" s="41" t="str">
        <f t="shared" si="1"/>
        <v>-</v>
      </c>
    </row>
    <row r="51" spans="2:11" s="49" customFormat="1" ht="16.5" customHeight="1" x14ac:dyDescent="0.25">
      <c r="B51" s="67">
        <v>2018</v>
      </c>
      <c r="C51" s="5">
        <v>1</v>
      </c>
      <c r="D51" s="65"/>
      <c r="E51" s="65"/>
      <c r="F51" s="50"/>
      <c r="G51" s="50"/>
      <c r="H51" s="50"/>
      <c r="I51" s="50"/>
      <c r="J51" s="40">
        <f t="shared" si="0"/>
        <v>0</v>
      </c>
      <c r="K51" s="41" t="str">
        <f t="shared" si="1"/>
        <v>-</v>
      </c>
    </row>
    <row r="52" spans="2:11" s="49" customFormat="1" ht="16.5" customHeight="1" x14ac:dyDescent="0.25">
      <c r="B52" s="67"/>
      <c r="C52" s="5">
        <v>2</v>
      </c>
      <c r="D52" s="65"/>
      <c r="E52" s="65"/>
      <c r="F52" s="50"/>
      <c r="G52" s="50"/>
      <c r="H52" s="50"/>
      <c r="I52" s="50"/>
      <c r="J52" s="40">
        <f t="shared" si="0"/>
        <v>0</v>
      </c>
      <c r="K52" s="41" t="str">
        <f t="shared" si="1"/>
        <v>-</v>
      </c>
    </row>
    <row r="53" spans="2:11" s="49" customFormat="1" ht="16.5" customHeight="1" x14ac:dyDescent="0.25">
      <c r="B53" s="67"/>
      <c r="C53" s="5">
        <v>3</v>
      </c>
      <c r="D53" s="65"/>
      <c r="E53" s="65"/>
      <c r="F53" s="50"/>
      <c r="G53" s="50"/>
      <c r="H53" s="50"/>
      <c r="I53" s="50"/>
      <c r="J53" s="40">
        <f t="shared" si="0"/>
        <v>0</v>
      </c>
      <c r="K53" s="41" t="str">
        <f t="shared" si="1"/>
        <v>-</v>
      </c>
    </row>
    <row r="54" spans="2:11" s="49" customFormat="1" ht="16.5" customHeight="1" x14ac:dyDescent="0.25">
      <c r="B54" s="67">
        <v>2019</v>
      </c>
      <c r="C54" s="5">
        <v>1</v>
      </c>
      <c r="D54" s="65"/>
      <c r="E54" s="65"/>
      <c r="F54" s="50"/>
      <c r="G54" s="50"/>
      <c r="H54" s="50"/>
      <c r="I54" s="50"/>
      <c r="J54" s="40">
        <f t="shared" si="0"/>
        <v>0</v>
      </c>
      <c r="K54" s="41" t="str">
        <f t="shared" si="1"/>
        <v>-</v>
      </c>
    </row>
    <row r="55" spans="2:11" s="49" customFormat="1" ht="16.5" customHeight="1" x14ac:dyDescent="0.25">
      <c r="B55" s="67"/>
      <c r="C55" s="5">
        <v>2</v>
      </c>
      <c r="D55" s="65"/>
      <c r="E55" s="65"/>
      <c r="F55" s="50"/>
      <c r="G55" s="50"/>
      <c r="H55" s="50"/>
      <c r="I55" s="50"/>
      <c r="J55" s="40">
        <f t="shared" si="0"/>
        <v>0</v>
      </c>
      <c r="K55" s="41" t="str">
        <f t="shared" si="1"/>
        <v>-</v>
      </c>
    </row>
    <row r="56" spans="2:11" s="49" customFormat="1" ht="16.5" customHeight="1" x14ac:dyDescent="0.25">
      <c r="B56" s="67"/>
      <c r="C56" s="5">
        <v>3</v>
      </c>
      <c r="D56" s="65"/>
      <c r="E56" s="65"/>
      <c r="F56" s="50"/>
      <c r="G56" s="50"/>
      <c r="H56" s="50"/>
      <c r="I56" s="50"/>
      <c r="J56" s="40">
        <f t="shared" si="0"/>
        <v>0</v>
      </c>
      <c r="K56" s="41" t="str">
        <f t="shared" si="1"/>
        <v>-</v>
      </c>
    </row>
    <row r="57" spans="2:11" s="49" customFormat="1" ht="16.5" customHeight="1" x14ac:dyDescent="0.25">
      <c r="B57" s="67">
        <v>2020</v>
      </c>
      <c r="C57" s="5">
        <v>1</v>
      </c>
      <c r="D57" s="65"/>
      <c r="E57" s="65"/>
      <c r="F57" s="50"/>
      <c r="G57" s="50"/>
      <c r="H57" s="50"/>
      <c r="I57" s="50"/>
      <c r="J57" s="40">
        <f t="shared" si="0"/>
        <v>0</v>
      </c>
      <c r="K57" s="41" t="str">
        <f t="shared" si="1"/>
        <v>-</v>
      </c>
    </row>
    <row r="58" spans="2:11" s="49" customFormat="1" ht="16.5" customHeight="1" x14ac:dyDescent="0.25">
      <c r="B58" s="67"/>
      <c r="C58" s="5">
        <v>2</v>
      </c>
      <c r="D58" s="65"/>
      <c r="E58" s="65"/>
      <c r="F58" s="50"/>
      <c r="G58" s="50"/>
      <c r="H58" s="50"/>
      <c r="I58" s="50"/>
      <c r="J58" s="40">
        <f t="shared" si="0"/>
        <v>0</v>
      </c>
      <c r="K58" s="41" t="str">
        <f t="shared" si="1"/>
        <v>-</v>
      </c>
    </row>
    <row r="59" spans="2:11" s="49" customFormat="1" ht="16.5" customHeight="1" x14ac:dyDescent="0.25">
      <c r="B59" s="67"/>
      <c r="C59" s="5">
        <v>3</v>
      </c>
      <c r="D59" s="65"/>
      <c r="E59" s="65"/>
      <c r="F59" s="50"/>
      <c r="G59" s="50"/>
      <c r="H59" s="50"/>
      <c r="I59" s="50"/>
      <c r="J59" s="40">
        <f t="shared" si="0"/>
        <v>0</v>
      </c>
      <c r="K59" s="41" t="str">
        <f t="shared" si="1"/>
        <v>-</v>
      </c>
    </row>
    <row r="60" spans="2:11" s="49" customFormat="1" ht="16.5" customHeight="1" x14ac:dyDescent="0.25">
      <c r="B60" s="67">
        <v>2021</v>
      </c>
      <c r="C60" s="5">
        <v>1</v>
      </c>
      <c r="D60" s="65"/>
      <c r="E60" s="65"/>
      <c r="F60" s="50"/>
      <c r="G60" s="50"/>
      <c r="H60" s="50"/>
      <c r="I60" s="50"/>
      <c r="J60" s="40">
        <f t="shared" si="0"/>
        <v>0</v>
      </c>
      <c r="K60" s="41" t="str">
        <f t="shared" si="1"/>
        <v>-</v>
      </c>
    </row>
    <row r="61" spans="2:11" s="49" customFormat="1" ht="16.5" customHeight="1" x14ac:dyDescent="0.25">
      <c r="B61" s="67"/>
      <c r="C61" s="5">
        <v>2</v>
      </c>
      <c r="D61" s="65"/>
      <c r="E61" s="65"/>
      <c r="F61" s="50"/>
      <c r="G61" s="50"/>
      <c r="H61" s="50"/>
      <c r="I61" s="50"/>
      <c r="J61" s="40">
        <f t="shared" si="0"/>
        <v>0</v>
      </c>
      <c r="K61" s="41" t="str">
        <f t="shared" si="1"/>
        <v>-</v>
      </c>
    </row>
    <row r="62" spans="2:11" s="49" customFormat="1" ht="16.5" customHeight="1" x14ac:dyDescent="0.25">
      <c r="B62" s="67"/>
      <c r="C62" s="5">
        <v>3</v>
      </c>
      <c r="D62" s="65"/>
      <c r="E62" s="65"/>
      <c r="F62" s="50"/>
      <c r="G62" s="50"/>
      <c r="H62" s="50"/>
      <c r="I62" s="50"/>
      <c r="J62" s="40">
        <f t="shared" si="0"/>
        <v>0</v>
      </c>
      <c r="K62" s="41" t="str">
        <f t="shared" si="1"/>
        <v>-</v>
      </c>
    </row>
    <row r="63" spans="2:11" s="49" customFormat="1" ht="16.5" customHeight="1" x14ac:dyDescent="0.25">
      <c r="B63" s="67">
        <v>2022</v>
      </c>
      <c r="C63" s="5">
        <v>1</v>
      </c>
      <c r="D63" s="65"/>
      <c r="E63" s="65"/>
      <c r="F63" s="50"/>
      <c r="G63" s="50"/>
      <c r="H63" s="50"/>
      <c r="I63" s="50"/>
      <c r="J63" s="40">
        <f t="shared" si="0"/>
        <v>0</v>
      </c>
      <c r="K63" s="41" t="str">
        <f t="shared" si="1"/>
        <v>-</v>
      </c>
    </row>
    <row r="64" spans="2:11" s="49" customFormat="1" ht="16.5" customHeight="1" x14ac:dyDescent="0.25">
      <c r="B64" s="67"/>
      <c r="C64" s="5">
        <v>2</v>
      </c>
      <c r="D64" s="65"/>
      <c r="E64" s="65"/>
      <c r="F64" s="50"/>
      <c r="G64" s="50"/>
      <c r="H64" s="50"/>
      <c r="I64" s="50"/>
      <c r="J64" s="40">
        <f t="shared" si="0"/>
        <v>0</v>
      </c>
      <c r="K64" s="41" t="str">
        <f t="shared" si="1"/>
        <v>-</v>
      </c>
    </row>
    <row r="65" spans="2:11" s="49" customFormat="1" ht="16.5" customHeight="1" x14ac:dyDescent="0.25">
      <c r="B65" s="67"/>
      <c r="C65" s="5">
        <v>3</v>
      </c>
      <c r="D65" s="65"/>
      <c r="E65" s="65"/>
      <c r="F65" s="50"/>
      <c r="G65" s="50"/>
      <c r="H65" s="50"/>
      <c r="I65" s="50"/>
      <c r="J65" s="40">
        <f t="shared" si="0"/>
        <v>0</v>
      </c>
      <c r="K65" s="41" t="str">
        <f t="shared" si="1"/>
        <v>-</v>
      </c>
    </row>
    <row r="66" spans="2:11" s="49" customFormat="1" ht="16.5" customHeight="1" x14ac:dyDescent="0.25">
      <c r="B66" s="67">
        <v>2023</v>
      </c>
      <c r="C66" s="5">
        <v>1</v>
      </c>
      <c r="D66" s="65"/>
      <c r="E66" s="65"/>
      <c r="F66" s="50"/>
      <c r="G66" s="50"/>
      <c r="H66" s="50"/>
      <c r="I66" s="50"/>
      <c r="J66" s="40">
        <f t="shared" si="0"/>
        <v>0</v>
      </c>
      <c r="K66" s="41" t="str">
        <f t="shared" si="1"/>
        <v>-</v>
      </c>
    </row>
    <row r="67" spans="2:11" s="49" customFormat="1" ht="16.5" customHeight="1" x14ac:dyDescent="0.25">
      <c r="B67" s="67"/>
      <c r="C67" s="5">
        <v>2</v>
      </c>
      <c r="D67" s="65"/>
      <c r="E67" s="65"/>
      <c r="F67" s="50"/>
      <c r="G67" s="50"/>
      <c r="H67" s="50"/>
      <c r="I67" s="50"/>
      <c r="J67" s="40">
        <f t="shared" si="0"/>
        <v>0</v>
      </c>
      <c r="K67" s="41" t="str">
        <f t="shared" si="1"/>
        <v>-</v>
      </c>
    </row>
    <row r="68" spans="2:11" s="49" customFormat="1" ht="16.5" customHeight="1" x14ac:dyDescent="0.25">
      <c r="B68" s="67"/>
      <c r="C68" s="5">
        <v>3</v>
      </c>
      <c r="D68" s="65"/>
      <c r="E68" s="65"/>
      <c r="F68" s="50"/>
      <c r="G68" s="50"/>
      <c r="H68" s="50"/>
      <c r="I68" s="50"/>
      <c r="J68" s="40">
        <f t="shared" si="0"/>
        <v>0</v>
      </c>
      <c r="K68" s="41" t="str">
        <f t="shared" si="1"/>
        <v>-</v>
      </c>
    </row>
    <row r="69" spans="2:11" s="49" customFormat="1" ht="16.5" customHeight="1" x14ac:dyDescent="0.25">
      <c r="B69" s="67">
        <v>2024</v>
      </c>
      <c r="C69" s="5">
        <v>1</v>
      </c>
      <c r="D69" s="65"/>
      <c r="E69" s="65"/>
      <c r="F69" s="50"/>
      <c r="G69" s="50"/>
      <c r="H69" s="50"/>
      <c r="I69" s="50"/>
      <c r="J69" s="40">
        <f t="shared" si="0"/>
        <v>0</v>
      </c>
      <c r="K69" s="41" t="str">
        <f t="shared" si="1"/>
        <v>-</v>
      </c>
    </row>
    <row r="70" spans="2:11" s="49" customFormat="1" ht="16.5" customHeight="1" x14ac:dyDescent="0.25">
      <c r="B70" s="67"/>
      <c r="C70" s="5">
        <v>2</v>
      </c>
      <c r="D70" s="65"/>
      <c r="E70" s="65"/>
      <c r="F70" s="50"/>
      <c r="G70" s="50"/>
      <c r="H70" s="50"/>
      <c r="I70" s="50"/>
      <c r="J70" s="40">
        <f t="shared" si="0"/>
        <v>0</v>
      </c>
      <c r="K70" s="41" t="str">
        <f t="shared" si="1"/>
        <v>-</v>
      </c>
    </row>
    <row r="71" spans="2:11" s="49" customFormat="1" ht="16.5" customHeight="1" x14ac:dyDescent="0.25">
      <c r="B71" s="67"/>
      <c r="C71" s="5">
        <v>3</v>
      </c>
      <c r="D71" s="65"/>
      <c r="E71" s="65"/>
      <c r="F71" s="50"/>
      <c r="G71" s="50"/>
      <c r="H71" s="50"/>
      <c r="I71" s="50"/>
      <c r="J71" s="40">
        <f t="shared" si="0"/>
        <v>0</v>
      </c>
      <c r="K71" s="41" t="str">
        <f t="shared" si="1"/>
        <v>-</v>
      </c>
    </row>
    <row r="72" spans="2:11" s="49" customFormat="1" ht="16.5" customHeight="1" x14ac:dyDescent="0.25">
      <c r="B72" s="67">
        <v>2025</v>
      </c>
      <c r="C72" s="5">
        <v>1</v>
      </c>
      <c r="D72" s="65"/>
      <c r="E72" s="65"/>
      <c r="F72" s="50"/>
      <c r="G72" s="50"/>
      <c r="H72" s="50"/>
      <c r="I72" s="50"/>
      <c r="J72" s="40">
        <f t="shared" si="0"/>
        <v>0</v>
      </c>
      <c r="K72" s="41" t="str">
        <f t="shared" si="1"/>
        <v>-</v>
      </c>
    </row>
    <row r="73" spans="2:11" s="49" customFormat="1" ht="16.5" customHeight="1" x14ac:dyDescent="0.25">
      <c r="B73" s="67"/>
      <c r="C73" s="5">
        <v>2</v>
      </c>
      <c r="D73" s="65"/>
      <c r="E73" s="65"/>
      <c r="F73" s="50"/>
      <c r="G73" s="50"/>
      <c r="H73" s="50"/>
      <c r="I73" s="50"/>
      <c r="J73" s="40">
        <f t="shared" si="0"/>
        <v>0</v>
      </c>
      <c r="K73" s="41" t="str">
        <f t="shared" si="1"/>
        <v>-</v>
      </c>
    </row>
    <row r="74" spans="2:11" s="49" customFormat="1" ht="16.5" customHeight="1" x14ac:dyDescent="0.25">
      <c r="B74" s="67"/>
      <c r="C74" s="5">
        <v>3</v>
      </c>
      <c r="D74" s="65"/>
      <c r="E74" s="65"/>
      <c r="F74" s="50"/>
      <c r="G74" s="50"/>
      <c r="H74" s="50"/>
      <c r="I74" s="50"/>
      <c r="J74" s="40">
        <f t="shared" si="0"/>
        <v>0</v>
      </c>
      <c r="K74" s="41" t="str">
        <f t="shared" si="1"/>
        <v>-</v>
      </c>
    </row>
    <row r="75" spans="2:11" s="49" customFormat="1" ht="16.5" customHeight="1" x14ac:dyDescent="0.25">
      <c r="B75" s="51"/>
      <c r="C75" s="52"/>
      <c r="D75" s="52"/>
      <c r="E75" s="52"/>
      <c r="F75" s="52"/>
      <c r="G75" s="52"/>
      <c r="H75" s="52"/>
      <c r="I75" s="52"/>
      <c r="J75" s="52"/>
      <c r="K75" s="52"/>
    </row>
    <row r="76" spans="2:11" s="49" customFormat="1" ht="16.5" customHeight="1" x14ac:dyDescent="0.25">
      <c r="B76" s="51"/>
      <c r="C76" s="53"/>
      <c r="D76" s="53"/>
      <c r="E76" s="53"/>
      <c r="F76" s="54"/>
      <c r="G76" s="54"/>
      <c r="H76" s="54"/>
      <c r="I76" s="54"/>
      <c r="J76" s="55"/>
      <c r="K76" s="55"/>
    </row>
    <row r="77" spans="2:11" s="49" customFormat="1" ht="16.5" customHeight="1" x14ac:dyDescent="0.25">
      <c r="B77" s="51"/>
      <c r="C77" s="53"/>
      <c r="D77" s="53"/>
      <c r="E77" s="53"/>
      <c r="F77" s="54"/>
      <c r="G77" s="54"/>
      <c r="H77" s="54"/>
      <c r="I77" s="54"/>
      <c r="J77" s="55"/>
      <c r="K77" s="55"/>
    </row>
    <row r="78" spans="2:11" s="49" customFormat="1" ht="16.5" customHeight="1" x14ac:dyDescent="0.25">
      <c r="B78" s="12"/>
      <c r="C78" s="53"/>
      <c r="D78" s="53"/>
      <c r="E78" s="53"/>
      <c r="F78" s="54"/>
      <c r="G78" s="54"/>
      <c r="H78" s="54"/>
      <c r="I78" s="54"/>
      <c r="J78" s="55"/>
      <c r="K78" s="55"/>
    </row>
    <row r="79" spans="2:11" s="49" customFormat="1" ht="16.5" hidden="1" customHeight="1" x14ac:dyDescent="0.25">
      <c r="B79" s="12"/>
      <c r="C79" s="53"/>
      <c r="D79" s="53"/>
      <c r="E79" s="53"/>
      <c r="F79" s="54"/>
      <c r="G79" s="54"/>
      <c r="H79" s="54"/>
      <c r="I79" s="54"/>
      <c r="J79" s="55"/>
      <c r="K79" s="55"/>
    </row>
    <row r="80" spans="2:11" s="49" customFormat="1" ht="16.5" hidden="1" customHeight="1" x14ac:dyDescent="0.25">
      <c r="B80" s="12"/>
      <c r="C80" s="53"/>
      <c r="D80" s="53"/>
      <c r="E80" s="53"/>
      <c r="F80" s="54"/>
      <c r="G80" s="54"/>
      <c r="H80" s="54"/>
      <c r="I80" s="54"/>
      <c r="J80" s="55"/>
      <c r="K80" s="55"/>
    </row>
    <row r="81" spans="2:11" s="49" customFormat="1" ht="16.5" hidden="1" customHeight="1" x14ac:dyDescent="0.25">
      <c r="B81" s="12"/>
      <c r="C81" s="53"/>
      <c r="D81" s="53"/>
      <c r="E81" s="53"/>
      <c r="F81" s="54"/>
      <c r="G81" s="54"/>
      <c r="H81" s="54"/>
      <c r="I81" s="54"/>
      <c r="J81" s="55"/>
      <c r="K81" s="55"/>
    </row>
    <row r="82" spans="2:11" s="49" customFormat="1" ht="16.5" hidden="1" customHeight="1" x14ac:dyDescent="0.25">
      <c r="B82" s="12"/>
      <c r="C82" s="53"/>
      <c r="D82" s="53"/>
      <c r="E82" s="53"/>
      <c r="F82" s="54"/>
      <c r="G82" s="54"/>
      <c r="H82" s="54"/>
      <c r="I82" s="54"/>
      <c r="J82" s="55"/>
      <c r="K82" s="55"/>
    </row>
    <row r="83" spans="2:11" s="49" customFormat="1" ht="16.5" hidden="1" customHeight="1" x14ac:dyDescent="0.25">
      <c r="B83" s="12"/>
      <c r="C83" s="53"/>
      <c r="D83" s="53"/>
      <c r="E83" s="53"/>
      <c r="F83" s="54"/>
      <c r="G83" s="54"/>
      <c r="H83" s="54"/>
      <c r="I83" s="54"/>
      <c r="J83" s="55"/>
      <c r="K83" s="55"/>
    </row>
    <row r="84" spans="2:11" s="49" customFormat="1" ht="16.5" hidden="1" customHeight="1" thickBot="1" x14ac:dyDescent="0.3">
      <c r="B84" s="12"/>
      <c r="C84" s="53"/>
      <c r="D84" s="53"/>
      <c r="E84" s="53"/>
      <c r="F84" s="54"/>
      <c r="G84" s="54"/>
      <c r="H84" s="54"/>
      <c r="I84" s="54"/>
      <c r="J84" s="55"/>
      <c r="K84" s="55"/>
    </row>
    <row r="85" spans="2:11" ht="16.5" hidden="1" customHeight="1" x14ac:dyDescent="0.25">
      <c r="C85" s="56"/>
      <c r="D85" s="57"/>
      <c r="E85" s="57"/>
      <c r="F85" s="57"/>
      <c r="G85" s="58" t="s">
        <v>47</v>
      </c>
      <c r="H85" s="58"/>
      <c r="I85" s="58"/>
      <c r="J85" s="58"/>
      <c r="K85" s="58"/>
    </row>
    <row r="86" spans="2:11" ht="16.5" hidden="1" customHeight="1" x14ac:dyDescent="0.25">
      <c r="C86" s="23">
        <v>2010</v>
      </c>
      <c r="D86" s="59"/>
      <c r="E86" s="59"/>
      <c r="F86" s="59" t="s">
        <v>1</v>
      </c>
      <c r="G86" s="60">
        <f>J27</f>
        <v>0</v>
      </c>
      <c r="H86" s="60"/>
      <c r="I86" s="60"/>
      <c r="J86" s="61"/>
      <c r="K86" s="61"/>
    </row>
    <row r="87" spans="2:11" ht="16.5" hidden="1" customHeight="1" x14ac:dyDescent="0.25">
      <c r="C87" s="23"/>
      <c r="D87" s="59"/>
      <c r="E87" s="59"/>
      <c r="F87" s="59" t="s">
        <v>2</v>
      </c>
      <c r="G87" s="60">
        <f t="shared" ref="G87:G133" si="2">J28</f>
        <v>0</v>
      </c>
      <c r="H87" s="60"/>
      <c r="I87" s="60"/>
      <c r="J87" s="61"/>
      <c r="K87" s="61"/>
    </row>
    <row r="88" spans="2:11" ht="16.5" hidden="1" customHeight="1" x14ac:dyDescent="0.25">
      <c r="C88" s="23"/>
      <c r="D88" s="59"/>
      <c r="E88" s="59"/>
      <c r="F88" s="59" t="s">
        <v>48</v>
      </c>
      <c r="G88" s="60">
        <f t="shared" si="2"/>
        <v>0</v>
      </c>
      <c r="H88" s="60"/>
      <c r="I88" s="60"/>
      <c r="J88" s="61"/>
      <c r="K88" s="61"/>
    </row>
    <row r="89" spans="2:11" ht="16.5" hidden="1" customHeight="1" x14ac:dyDescent="0.25">
      <c r="C89" s="23">
        <v>2011</v>
      </c>
      <c r="D89" s="59"/>
      <c r="E89" s="59"/>
      <c r="F89" s="59" t="s">
        <v>3</v>
      </c>
      <c r="G89" s="60">
        <f t="shared" si="2"/>
        <v>0</v>
      </c>
      <c r="H89" s="60"/>
      <c r="I89" s="60"/>
      <c r="J89" s="61"/>
      <c r="K89" s="61"/>
    </row>
    <row r="90" spans="2:11" ht="16.5" hidden="1" customHeight="1" x14ac:dyDescent="0.25">
      <c r="C90" s="23"/>
      <c r="D90" s="59"/>
      <c r="E90" s="59"/>
      <c r="F90" s="59" t="s">
        <v>4</v>
      </c>
      <c r="G90" s="60">
        <f t="shared" si="2"/>
        <v>0</v>
      </c>
      <c r="H90" s="60"/>
      <c r="I90" s="60"/>
      <c r="J90" s="61"/>
      <c r="K90" s="61"/>
    </row>
    <row r="91" spans="2:11" ht="16.5" hidden="1" customHeight="1" x14ac:dyDescent="0.25">
      <c r="C91" s="23"/>
      <c r="D91" s="59"/>
      <c r="E91" s="59"/>
      <c r="F91" s="59" t="s">
        <v>49</v>
      </c>
      <c r="G91" s="60">
        <f t="shared" si="2"/>
        <v>0</v>
      </c>
      <c r="H91" s="60"/>
      <c r="I91" s="60"/>
      <c r="J91" s="61"/>
      <c r="K91" s="61"/>
    </row>
    <row r="92" spans="2:11" ht="16.5" hidden="1" customHeight="1" x14ac:dyDescent="0.25">
      <c r="C92" s="23">
        <v>2012</v>
      </c>
      <c r="D92" s="59"/>
      <c r="E92" s="59"/>
      <c r="F92" s="59" t="s">
        <v>5</v>
      </c>
      <c r="G92" s="60">
        <f t="shared" si="2"/>
        <v>0</v>
      </c>
      <c r="H92" s="60"/>
      <c r="I92" s="60"/>
      <c r="J92" s="61"/>
      <c r="K92" s="61"/>
    </row>
    <row r="93" spans="2:11" ht="16.5" hidden="1" customHeight="1" x14ac:dyDescent="0.25">
      <c r="C93" s="23"/>
      <c r="D93" s="59"/>
      <c r="E93" s="59"/>
      <c r="F93" s="59" t="s">
        <v>6</v>
      </c>
      <c r="G93" s="60">
        <f t="shared" si="2"/>
        <v>0</v>
      </c>
      <c r="H93" s="60"/>
      <c r="I93" s="60"/>
      <c r="J93" s="61"/>
      <c r="K93" s="61"/>
    </row>
    <row r="94" spans="2:11" ht="16.5" hidden="1" customHeight="1" x14ac:dyDescent="0.25">
      <c r="C94" s="23"/>
      <c r="D94" s="59"/>
      <c r="E94" s="59"/>
      <c r="F94" s="59" t="s">
        <v>50</v>
      </c>
      <c r="G94" s="60">
        <f t="shared" si="2"/>
        <v>0</v>
      </c>
      <c r="H94" s="60"/>
      <c r="I94" s="60"/>
      <c r="J94" s="61"/>
      <c r="K94" s="61"/>
    </row>
    <row r="95" spans="2:11" ht="16.5" hidden="1" customHeight="1" x14ac:dyDescent="0.25">
      <c r="C95" s="23">
        <v>2013</v>
      </c>
      <c r="D95" s="59"/>
      <c r="E95" s="59"/>
      <c r="F95" s="59" t="s">
        <v>7</v>
      </c>
      <c r="G95" s="60">
        <f t="shared" si="2"/>
        <v>0</v>
      </c>
      <c r="H95" s="60"/>
      <c r="I95" s="60"/>
      <c r="J95" s="61"/>
      <c r="K95" s="61"/>
    </row>
    <row r="96" spans="2:11" ht="16.5" hidden="1" customHeight="1" x14ac:dyDescent="0.25">
      <c r="C96" s="23"/>
      <c r="D96" s="59"/>
      <c r="E96" s="59"/>
      <c r="F96" s="59" t="s">
        <v>8</v>
      </c>
      <c r="G96" s="60">
        <f t="shared" si="2"/>
        <v>0</v>
      </c>
      <c r="H96" s="60"/>
      <c r="I96" s="60"/>
      <c r="J96" s="61"/>
      <c r="K96" s="61"/>
    </row>
    <row r="97" spans="3:11" ht="16.5" hidden="1" customHeight="1" x14ac:dyDescent="0.25">
      <c r="C97" s="23"/>
      <c r="D97" s="59"/>
      <c r="E97" s="59"/>
      <c r="F97" s="59" t="s">
        <v>51</v>
      </c>
      <c r="G97" s="60">
        <f t="shared" si="2"/>
        <v>0</v>
      </c>
      <c r="H97" s="60"/>
      <c r="I97" s="60"/>
      <c r="J97" s="61"/>
      <c r="K97" s="61"/>
    </row>
    <row r="98" spans="3:11" ht="16.5" hidden="1" customHeight="1" x14ac:dyDescent="0.25">
      <c r="C98" s="23">
        <v>2014</v>
      </c>
      <c r="D98" s="59"/>
      <c r="E98" s="59"/>
      <c r="F98" s="59" t="s">
        <v>9</v>
      </c>
      <c r="G98" s="60">
        <f t="shared" si="2"/>
        <v>0</v>
      </c>
      <c r="H98" s="60"/>
      <c r="I98" s="60"/>
      <c r="J98" s="61"/>
      <c r="K98" s="61"/>
    </row>
    <row r="99" spans="3:11" ht="16.5" hidden="1" customHeight="1" x14ac:dyDescent="0.25">
      <c r="C99" s="23"/>
      <c r="D99" s="59"/>
      <c r="E99" s="59"/>
      <c r="F99" s="59" t="s">
        <v>10</v>
      </c>
      <c r="G99" s="60">
        <f t="shared" si="2"/>
        <v>0</v>
      </c>
      <c r="H99" s="60"/>
      <c r="I99" s="60"/>
      <c r="J99" s="61"/>
      <c r="K99" s="61"/>
    </row>
    <row r="100" spans="3:11" ht="16.5" hidden="1" customHeight="1" x14ac:dyDescent="0.25">
      <c r="C100" s="23"/>
      <c r="D100" s="59"/>
      <c r="E100" s="59"/>
      <c r="F100" s="59" t="s">
        <v>52</v>
      </c>
      <c r="G100" s="60">
        <f t="shared" si="2"/>
        <v>0</v>
      </c>
      <c r="H100" s="60"/>
      <c r="I100" s="60"/>
      <c r="J100" s="61"/>
      <c r="K100" s="61"/>
    </row>
    <row r="101" spans="3:11" ht="16.5" hidden="1" customHeight="1" x14ac:dyDescent="0.25">
      <c r="C101" s="23">
        <v>2015</v>
      </c>
      <c r="D101" s="59"/>
      <c r="E101" s="59"/>
      <c r="F101" s="59" t="s">
        <v>11</v>
      </c>
      <c r="G101" s="60">
        <f t="shared" si="2"/>
        <v>0</v>
      </c>
      <c r="H101" s="60"/>
      <c r="I101" s="60"/>
      <c r="J101" s="61"/>
      <c r="K101" s="61"/>
    </row>
    <row r="102" spans="3:11" ht="16.5" hidden="1" customHeight="1" x14ac:dyDescent="0.25">
      <c r="C102" s="23"/>
      <c r="D102" s="59"/>
      <c r="E102" s="59"/>
      <c r="F102" s="59" t="s">
        <v>12</v>
      </c>
      <c r="G102" s="60">
        <f t="shared" si="2"/>
        <v>0</v>
      </c>
      <c r="H102" s="60"/>
      <c r="I102" s="60"/>
      <c r="J102" s="61"/>
      <c r="K102" s="61"/>
    </row>
    <row r="103" spans="3:11" ht="16.5" hidden="1" customHeight="1" x14ac:dyDescent="0.25">
      <c r="C103" s="23"/>
      <c r="D103" s="59"/>
      <c r="E103" s="59"/>
      <c r="F103" s="59" t="s">
        <v>53</v>
      </c>
      <c r="G103" s="60">
        <f t="shared" si="2"/>
        <v>0</v>
      </c>
      <c r="H103" s="60"/>
      <c r="I103" s="60"/>
      <c r="J103" s="61"/>
      <c r="K103" s="61"/>
    </row>
    <row r="104" spans="3:11" ht="16.5" hidden="1" customHeight="1" x14ac:dyDescent="0.25">
      <c r="C104" s="23">
        <v>2016</v>
      </c>
      <c r="D104" s="59"/>
      <c r="E104" s="59"/>
      <c r="F104" s="59" t="s">
        <v>13</v>
      </c>
      <c r="G104" s="60">
        <f t="shared" si="2"/>
        <v>0</v>
      </c>
      <c r="H104" s="60"/>
      <c r="I104" s="60"/>
      <c r="J104" s="61"/>
      <c r="K104" s="61"/>
    </row>
    <row r="105" spans="3:11" ht="16.5" hidden="1" customHeight="1" x14ac:dyDescent="0.25">
      <c r="C105" s="23"/>
      <c r="D105" s="59"/>
      <c r="E105" s="59"/>
      <c r="F105" s="59" t="s">
        <v>14</v>
      </c>
      <c r="G105" s="60">
        <f t="shared" si="2"/>
        <v>0</v>
      </c>
      <c r="H105" s="60"/>
      <c r="I105" s="60"/>
      <c r="J105" s="61"/>
      <c r="K105" s="61"/>
    </row>
    <row r="106" spans="3:11" ht="16.5" hidden="1" customHeight="1" x14ac:dyDescent="0.25">
      <c r="C106" s="23"/>
      <c r="D106" s="59"/>
      <c r="E106" s="59"/>
      <c r="F106" s="59" t="s">
        <v>54</v>
      </c>
      <c r="G106" s="60">
        <f t="shared" si="2"/>
        <v>0</v>
      </c>
      <c r="H106" s="60"/>
      <c r="I106" s="60"/>
      <c r="J106" s="61"/>
      <c r="K106" s="61"/>
    </row>
    <row r="107" spans="3:11" ht="16.5" hidden="1" customHeight="1" x14ac:dyDescent="0.25">
      <c r="C107" s="23">
        <v>2017</v>
      </c>
      <c r="D107" s="59"/>
      <c r="E107" s="59"/>
      <c r="F107" s="59" t="s">
        <v>15</v>
      </c>
      <c r="G107" s="60">
        <f t="shared" si="2"/>
        <v>0</v>
      </c>
      <c r="H107" s="60"/>
      <c r="I107" s="60"/>
      <c r="J107" s="61"/>
      <c r="K107" s="61"/>
    </row>
    <row r="108" spans="3:11" ht="16.5" hidden="1" customHeight="1" x14ac:dyDescent="0.25">
      <c r="C108" s="23"/>
      <c r="D108" s="59"/>
      <c r="E108" s="59"/>
      <c r="F108" s="59" t="s">
        <v>16</v>
      </c>
      <c r="G108" s="60">
        <f t="shared" si="2"/>
        <v>0</v>
      </c>
      <c r="H108" s="60"/>
      <c r="I108" s="60"/>
      <c r="J108" s="61"/>
      <c r="K108" s="61"/>
    </row>
    <row r="109" spans="3:11" ht="16.5" hidden="1" customHeight="1" x14ac:dyDescent="0.25">
      <c r="C109" s="23"/>
      <c r="D109" s="59"/>
      <c r="E109" s="59"/>
      <c r="F109" s="59" t="s">
        <v>55</v>
      </c>
      <c r="G109" s="60">
        <f t="shared" si="2"/>
        <v>0</v>
      </c>
      <c r="H109" s="60"/>
      <c r="I109" s="60"/>
      <c r="J109" s="61"/>
      <c r="K109" s="61"/>
    </row>
    <row r="110" spans="3:11" ht="16.5" hidden="1" customHeight="1" x14ac:dyDescent="0.25">
      <c r="C110" s="23">
        <v>2018</v>
      </c>
      <c r="D110" s="59"/>
      <c r="E110" s="59"/>
      <c r="F110" s="59" t="s">
        <v>17</v>
      </c>
      <c r="G110" s="60">
        <f t="shared" si="2"/>
        <v>0</v>
      </c>
      <c r="H110" s="60"/>
      <c r="I110" s="60"/>
      <c r="J110" s="61"/>
      <c r="K110" s="61"/>
    </row>
    <row r="111" spans="3:11" ht="16.5" hidden="1" customHeight="1" x14ac:dyDescent="0.25">
      <c r="C111" s="23"/>
      <c r="D111" s="59"/>
      <c r="E111" s="59"/>
      <c r="F111" s="59" t="s">
        <v>18</v>
      </c>
      <c r="G111" s="60">
        <f t="shared" si="2"/>
        <v>0</v>
      </c>
      <c r="H111" s="60"/>
      <c r="I111" s="60"/>
      <c r="J111" s="61"/>
      <c r="K111" s="61"/>
    </row>
    <row r="112" spans="3:11" ht="16.5" hidden="1" customHeight="1" x14ac:dyDescent="0.25">
      <c r="C112" s="23"/>
      <c r="D112" s="59"/>
      <c r="E112" s="59"/>
      <c r="F112" s="59" t="s">
        <v>56</v>
      </c>
      <c r="G112" s="60">
        <f t="shared" si="2"/>
        <v>0</v>
      </c>
      <c r="H112" s="60"/>
      <c r="I112" s="60"/>
      <c r="J112" s="61"/>
      <c r="K112" s="61"/>
    </row>
    <row r="113" spans="3:11" ht="16.5" hidden="1" customHeight="1" x14ac:dyDescent="0.25">
      <c r="C113" s="23">
        <v>2019</v>
      </c>
      <c r="D113" s="59"/>
      <c r="E113" s="59"/>
      <c r="F113" s="59" t="s">
        <v>19</v>
      </c>
      <c r="G113" s="60">
        <f t="shared" si="2"/>
        <v>0</v>
      </c>
      <c r="H113" s="60"/>
      <c r="I113" s="60"/>
      <c r="J113" s="61"/>
      <c r="K113" s="61"/>
    </row>
    <row r="114" spans="3:11" ht="16.5" hidden="1" customHeight="1" x14ac:dyDescent="0.25">
      <c r="C114" s="23"/>
      <c r="D114" s="59"/>
      <c r="E114" s="59"/>
      <c r="F114" s="59" t="s">
        <v>20</v>
      </c>
      <c r="G114" s="60">
        <f t="shared" si="2"/>
        <v>0</v>
      </c>
      <c r="H114" s="60"/>
      <c r="I114" s="60"/>
      <c r="J114" s="61"/>
      <c r="K114" s="61"/>
    </row>
    <row r="115" spans="3:11" ht="16.5" hidden="1" customHeight="1" x14ac:dyDescent="0.25">
      <c r="C115" s="23"/>
      <c r="D115" s="59"/>
      <c r="E115" s="59"/>
      <c r="F115" s="59" t="s">
        <v>57</v>
      </c>
      <c r="G115" s="60">
        <f t="shared" si="2"/>
        <v>0</v>
      </c>
      <c r="H115" s="60"/>
      <c r="I115" s="60"/>
      <c r="J115" s="61"/>
      <c r="K115" s="61"/>
    </row>
    <row r="116" spans="3:11" ht="16.5" hidden="1" customHeight="1" x14ac:dyDescent="0.25">
      <c r="C116" s="23">
        <v>2020</v>
      </c>
      <c r="D116" s="59"/>
      <c r="E116" s="59"/>
      <c r="F116" s="59" t="s">
        <v>21</v>
      </c>
      <c r="G116" s="60">
        <f t="shared" si="2"/>
        <v>0</v>
      </c>
      <c r="H116" s="60"/>
      <c r="I116" s="60"/>
      <c r="J116" s="61"/>
      <c r="K116" s="61"/>
    </row>
    <row r="117" spans="3:11" ht="16.5" hidden="1" customHeight="1" x14ac:dyDescent="0.25">
      <c r="C117" s="23"/>
      <c r="D117" s="59"/>
      <c r="E117" s="59"/>
      <c r="F117" s="59" t="s">
        <v>22</v>
      </c>
      <c r="G117" s="60">
        <f t="shared" si="2"/>
        <v>0</v>
      </c>
      <c r="H117" s="60"/>
      <c r="I117" s="60"/>
      <c r="J117" s="61"/>
      <c r="K117" s="61"/>
    </row>
    <row r="118" spans="3:11" ht="16.5" hidden="1" customHeight="1" x14ac:dyDescent="0.25">
      <c r="C118" s="23"/>
      <c r="D118" s="59"/>
      <c r="E118" s="59"/>
      <c r="F118" s="59" t="s">
        <v>58</v>
      </c>
      <c r="G118" s="60">
        <f t="shared" si="2"/>
        <v>0</v>
      </c>
      <c r="H118" s="60"/>
      <c r="I118" s="60"/>
      <c r="J118" s="61"/>
      <c r="K118" s="61"/>
    </row>
    <row r="119" spans="3:11" ht="16.5" hidden="1" customHeight="1" x14ac:dyDescent="0.25">
      <c r="C119" s="23">
        <v>2021</v>
      </c>
      <c r="D119" s="59"/>
      <c r="E119" s="59"/>
      <c r="F119" s="59" t="s">
        <v>23</v>
      </c>
      <c r="G119" s="60">
        <f t="shared" si="2"/>
        <v>0</v>
      </c>
      <c r="H119" s="60"/>
      <c r="I119" s="60"/>
      <c r="J119" s="61"/>
      <c r="K119" s="61"/>
    </row>
    <row r="120" spans="3:11" ht="16.5" hidden="1" customHeight="1" x14ac:dyDescent="0.25">
      <c r="C120" s="23"/>
      <c r="D120" s="59"/>
      <c r="E120" s="59"/>
      <c r="F120" s="59" t="s">
        <v>25</v>
      </c>
      <c r="G120" s="60">
        <f t="shared" si="2"/>
        <v>0</v>
      </c>
      <c r="H120" s="60"/>
      <c r="I120" s="60"/>
      <c r="J120" s="61"/>
      <c r="K120" s="61"/>
    </row>
    <row r="121" spans="3:11" ht="16.5" hidden="1" customHeight="1" x14ac:dyDescent="0.25">
      <c r="C121" s="23"/>
      <c r="D121" s="59"/>
      <c r="E121" s="59"/>
      <c r="F121" s="59" t="s">
        <v>59</v>
      </c>
      <c r="G121" s="60">
        <f t="shared" si="2"/>
        <v>0</v>
      </c>
      <c r="H121" s="60"/>
      <c r="I121" s="60"/>
      <c r="J121" s="61"/>
      <c r="K121" s="61"/>
    </row>
    <row r="122" spans="3:11" ht="16.5" hidden="1" customHeight="1" x14ac:dyDescent="0.25">
      <c r="C122" s="23">
        <v>2022</v>
      </c>
      <c r="D122" s="59"/>
      <c r="E122" s="59"/>
      <c r="F122" s="59" t="s">
        <v>26</v>
      </c>
      <c r="G122" s="60">
        <f t="shared" si="2"/>
        <v>0</v>
      </c>
      <c r="H122" s="60"/>
      <c r="I122" s="60"/>
      <c r="J122" s="61"/>
      <c r="K122" s="61"/>
    </row>
    <row r="123" spans="3:11" ht="16.5" hidden="1" customHeight="1" x14ac:dyDescent="0.25">
      <c r="C123" s="23"/>
      <c r="D123" s="59"/>
      <c r="E123" s="59"/>
      <c r="F123" s="59" t="s">
        <v>24</v>
      </c>
      <c r="G123" s="60">
        <f t="shared" si="2"/>
        <v>0</v>
      </c>
      <c r="H123" s="60"/>
      <c r="I123" s="60"/>
      <c r="J123" s="61"/>
      <c r="K123" s="61"/>
    </row>
    <row r="124" spans="3:11" ht="16.5" hidden="1" customHeight="1" x14ac:dyDescent="0.25">
      <c r="C124" s="23"/>
      <c r="D124" s="59"/>
      <c r="E124" s="59"/>
      <c r="F124" s="59" t="s">
        <v>60</v>
      </c>
      <c r="G124" s="60">
        <f t="shared" si="2"/>
        <v>0</v>
      </c>
      <c r="H124" s="60"/>
      <c r="I124" s="60"/>
      <c r="J124" s="61"/>
      <c r="K124" s="61"/>
    </row>
    <row r="125" spans="3:11" ht="16.5" hidden="1" customHeight="1" x14ac:dyDescent="0.25">
      <c r="C125" s="23">
        <v>2023</v>
      </c>
      <c r="D125" s="59"/>
      <c r="E125" s="59"/>
      <c r="F125" s="59" t="s">
        <v>27</v>
      </c>
      <c r="G125" s="60">
        <f t="shared" si="2"/>
        <v>0</v>
      </c>
      <c r="H125" s="60"/>
      <c r="I125" s="60"/>
      <c r="J125" s="61"/>
      <c r="K125" s="61"/>
    </row>
    <row r="126" spans="3:11" ht="16.5" hidden="1" customHeight="1" x14ac:dyDescent="0.25">
      <c r="C126" s="23"/>
      <c r="D126" s="59"/>
      <c r="E126" s="59"/>
      <c r="F126" s="59" t="s">
        <v>28</v>
      </c>
      <c r="G126" s="60">
        <f t="shared" si="2"/>
        <v>0</v>
      </c>
      <c r="H126" s="60"/>
      <c r="I126" s="60"/>
      <c r="J126" s="61"/>
      <c r="K126" s="61"/>
    </row>
    <row r="127" spans="3:11" ht="16.5" hidden="1" customHeight="1" x14ac:dyDescent="0.25">
      <c r="C127" s="23"/>
      <c r="D127" s="59"/>
      <c r="E127" s="59"/>
      <c r="F127" s="59" t="s">
        <v>61</v>
      </c>
      <c r="G127" s="60">
        <f t="shared" si="2"/>
        <v>0</v>
      </c>
      <c r="H127" s="60"/>
      <c r="I127" s="60"/>
      <c r="J127" s="61"/>
      <c r="K127" s="61"/>
    </row>
    <row r="128" spans="3:11" ht="16.5" hidden="1" customHeight="1" x14ac:dyDescent="0.25">
      <c r="C128" s="23">
        <v>2024</v>
      </c>
      <c r="D128" s="59"/>
      <c r="E128" s="59"/>
      <c r="F128" s="59" t="s">
        <v>29</v>
      </c>
      <c r="G128" s="60">
        <f t="shared" si="2"/>
        <v>0</v>
      </c>
      <c r="H128" s="60"/>
      <c r="I128" s="60"/>
      <c r="J128" s="61"/>
      <c r="K128" s="61"/>
    </row>
    <row r="129" spans="3:11" ht="16.5" hidden="1" customHeight="1" x14ac:dyDescent="0.25">
      <c r="C129" s="23"/>
      <c r="D129" s="59"/>
      <c r="E129" s="59"/>
      <c r="F129" s="59" t="s">
        <v>30</v>
      </c>
      <c r="G129" s="60">
        <f t="shared" si="2"/>
        <v>0</v>
      </c>
      <c r="H129" s="60"/>
      <c r="I129" s="60"/>
      <c r="J129" s="61"/>
      <c r="K129" s="61"/>
    </row>
    <row r="130" spans="3:11" ht="16.5" hidden="1" customHeight="1" x14ac:dyDescent="0.25">
      <c r="C130" s="23"/>
      <c r="D130" s="59"/>
      <c r="E130" s="59"/>
      <c r="F130" s="59" t="s">
        <v>62</v>
      </c>
      <c r="G130" s="60">
        <f t="shared" si="2"/>
        <v>0</v>
      </c>
      <c r="H130" s="60"/>
      <c r="I130" s="60"/>
      <c r="J130" s="61"/>
      <c r="K130" s="61"/>
    </row>
    <row r="131" spans="3:11" ht="16.5" hidden="1" customHeight="1" x14ac:dyDescent="0.25">
      <c r="C131" s="23">
        <v>2025</v>
      </c>
      <c r="D131" s="59"/>
      <c r="E131" s="59"/>
      <c r="F131" s="59" t="s">
        <v>31</v>
      </c>
      <c r="G131" s="60">
        <f t="shared" si="2"/>
        <v>0</v>
      </c>
      <c r="H131" s="60"/>
      <c r="I131" s="60"/>
      <c r="J131" s="61"/>
      <c r="K131" s="61"/>
    </row>
    <row r="132" spans="3:11" ht="16.5" hidden="1" customHeight="1" x14ac:dyDescent="0.25">
      <c r="C132" s="23"/>
      <c r="D132" s="59"/>
      <c r="E132" s="59"/>
      <c r="F132" s="59" t="s">
        <v>32</v>
      </c>
      <c r="G132" s="60">
        <f t="shared" si="2"/>
        <v>0</v>
      </c>
      <c r="H132" s="60"/>
      <c r="I132" s="60"/>
      <c r="J132" s="61"/>
      <c r="K132" s="61"/>
    </row>
    <row r="133" spans="3:11" ht="16.5" hidden="1" customHeight="1" thickBot="1" x14ac:dyDescent="0.3">
      <c r="C133" s="25"/>
      <c r="D133" s="62"/>
      <c r="E133" s="62"/>
      <c r="F133" s="62" t="s">
        <v>63</v>
      </c>
      <c r="G133" s="60">
        <f t="shared" si="2"/>
        <v>0</v>
      </c>
      <c r="H133" s="60"/>
      <c r="I133" s="60"/>
      <c r="J133" s="61"/>
      <c r="K133" s="61"/>
    </row>
    <row r="134" spans="3:11" ht="16.5" hidden="1" customHeight="1" x14ac:dyDescent="0.25">
      <c r="C134" s="63"/>
      <c r="D134" s="63"/>
      <c r="E134" s="63"/>
      <c r="F134" s="63"/>
      <c r="G134" s="63"/>
      <c r="H134" s="63"/>
      <c r="I134" s="63"/>
      <c r="J134" s="63"/>
      <c r="K134" s="63"/>
    </row>
    <row r="135" spans="3:11" ht="16.5" hidden="1" customHeight="1" x14ac:dyDescent="0.25">
      <c r="C135" s="63"/>
      <c r="D135" s="63"/>
      <c r="E135" s="63"/>
      <c r="F135" s="63"/>
      <c r="G135" s="63"/>
      <c r="H135" s="63"/>
      <c r="I135" s="63"/>
      <c r="J135" s="63"/>
      <c r="K135" s="63"/>
    </row>
  </sheetData>
  <sheetProtection algorithmName="SHA-512" hashValue="sVXGCVNyCKEDdiOtsnFcYrRQKEd0nVhLMl4tAN410BpiJv3J/Wzy/jMX+CRW2vbi59sZlsox0CtfNyvYC/gVqQ==" saltValue="KnS4Zt7k3SIHVRImqxeExg==" spinCount="100000" sheet="1"/>
  <mergeCells count="16">
    <mergeCell ref="B63:B65"/>
    <mergeCell ref="B66:B68"/>
    <mergeCell ref="B69:B71"/>
    <mergeCell ref="B72:B74"/>
    <mergeCell ref="B45:B47"/>
    <mergeCell ref="B48:B50"/>
    <mergeCell ref="B51:B53"/>
    <mergeCell ref="B54:B56"/>
    <mergeCell ref="B57:B59"/>
    <mergeCell ref="B60:B62"/>
    <mergeCell ref="B42:B44"/>
    <mergeCell ref="B27:B29"/>
    <mergeCell ref="B30:B32"/>
    <mergeCell ref="B33:B35"/>
    <mergeCell ref="B36:B38"/>
    <mergeCell ref="B39:B41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DAE7C93-F47E-4FB6-8F63-E77BEB8A07A6}"/>
</file>

<file path=customXml/itemProps2.xml><?xml version="1.0" encoding="utf-8"?>
<ds:datastoreItem xmlns:ds="http://schemas.openxmlformats.org/officeDocument/2006/customXml" ds:itemID="{FA945FE8-1842-4AC3-897B-5130A5ABEDF5}"/>
</file>

<file path=customXml/itemProps3.xml><?xml version="1.0" encoding="utf-8"?>
<ds:datastoreItem xmlns:ds="http://schemas.openxmlformats.org/officeDocument/2006/customXml" ds:itemID="{1097A9D2-963C-4B82-8A3C-963740F9D3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18-2P</vt:lpstr>
      <vt:lpstr>18-3P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CRISTINA ACOSTA MARTINEZ</cp:lastModifiedBy>
  <cp:lastPrinted>2016-04-19T21:38:01Z</cp:lastPrinted>
  <dcterms:created xsi:type="dcterms:W3CDTF">2007-10-03T21:52:40Z</dcterms:created>
  <dcterms:modified xsi:type="dcterms:W3CDTF">2024-04-03T22:10:28Z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</Properties>
</file>