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niminuto0-my.sharepoint.com/personal/cristina_acosta_uniminuto_edu/Documents/MI PC 2024/0. CUADROS MAESTROS ACTUALIZACIÓN/"/>
    </mc:Choice>
  </mc:AlternateContent>
  <xr:revisionPtr revIDLastSave="311" documentId="11_A8AF97B175AD3887E9155758F6DCF0A51B1BB5D7" xr6:coauthVersionLast="47" xr6:coauthVersionMax="47" xr10:uidLastSave="{1B0D40E3-94A5-477C-8333-E8FC654ED5FA}"/>
  <workbookProtection workbookAlgorithmName="SHA-512" workbookHashValue="zPu1+XB40e1FKkEfEcZL+11suXtyAb2kfeHwQRcJIXFmcF2lHFXltzQRDwaKpsR3F2gZI7mrbOyyube1pmRG7Q==" workbookSaltValue="SxKWMEL6Jn5BA99bcEmLYA==" workbookSpinCount="100000" lockStructure="1"/>
  <bookViews>
    <workbookView xWindow="-120" yWindow="-120" windowWidth="29040" windowHeight="15840" tabRatio="826" xr2:uid="{00000000-000D-0000-FFFF-FFFF00000000}"/>
  </bookViews>
  <sheets>
    <sheet name="19-2P" sheetId="27" r:id="rId1"/>
    <sheet name="19-3P" sheetId="29" r:id="rId2"/>
  </sheets>
  <definedNames>
    <definedName name="activ">OFFSET('19-2P'!$F$76,'19-2P'!$E$72-1,0,'19-2P'!$E$71,1)</definedName>
    <definedName name="ACTIV_3P">OFFSET('19-3P'!$H$86,'19-3P'!$AG$7-1,0,'19-3P'!$AG$6,1)</definedName>
    <definedName name="INDEF_3P">OFFSET('19-3P'!$AG$86,'19-3P'!$AG$7-1,0,'19-3P'!$AG$6,1)</definedName>
    <definedName name="PART">OFFSET('19-2P'!$E$76,'19-2P'!$E$72-1,0,'19-2P'!$E$71,1)</definedName>
    <definedName name="PARTIC_3P">OFFSET('19-3P'!$G$86,'19-3P'!$AG$7-1,0,'19-3P'!$AG$6,1)</definedName>
    <definedName name="PERIODO_2P">OFFSET('19-2P'!$C$76,'19-2P'!$E$72-1,0,'19-2P'!$E$71,1)</definedName>
    <definedName name="PERIODO_3P">OFFSET('19-3P'!$F$86,'19-3P'!$AG$7-1,0,'19-3P'!$AG$6,1)</definedName>
    <definedName name="RELAC_3P">OFFSET('19-3P'!$AF$86,'19-3P'!$AG$7-1,0,'19-3P'!$AG$6,1)</definedName>
    <definedName name="vul_3p">OFFSET('19-3P'!$G$86,'19-3P'!$AG$7-1,0,'19-3P'!$AG$6,1)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6" i="27" l="1"/>
  <c r="H126" i="29" l="1"/>
  <c r="E28" i="29"/>
  <c r="F28" i="29"/>
  <c r="G28" i="29"/>
  <c r="H28" i="29"/>
  <c r="Q28" i="29"/>
  <c r="V28" i="29"/>
  <c r="AB28" i="29"/>
  <c r="AG28" i="29"/>
  <c r="E29" i="29"/>
  <c r="F29" i="29"/>
  <c r="G29" i="29"/>
  <c r="H29" i="29"/>
  <c r="Q29" i="29"/>
  <c r="V29" i="29"/>
  <c r="AB29" i="29"/>
  <c r="AG29" i="29"/>
  <c r="E30" i="29"/>
  <c r="F30" i="29"/>
  <c r="G30" i="29"/>
  <c r="H30" i="29"/>
  <c r="Q30" i="29"/>
  <c r="D30" i="29" s="1"/>
  <c r="H89" i="29" s="1"/>
  <c r="V30" i="29"/>
  <c r="AB30" i="29"/>
  <c r="AG30" i="29"/>
  <c r="E31" i="29"/>
  <c r="F31" i="29"/>
  <c r="G31" i="29"/>
  <c r="H31" i="29"/>
  <c r="Q31" i="29"/>
  <c r="V31" i="29"/>
  <c r="AB31" i="29"/>
  <c r="AG31" i="29"/>
  <c r="E32" i="29"/>
  <c r="F32" i="29"/>
  <c r="G32" i="29"/>
  <c r="H32" i="29"/>
  <c r="Q32" i="29"/>
  <c r="V32" i="29"/>
  <c r="AB32" i="29"/>
  <c r="AG32" i="29"/>
  <c r="E33" i="29"/>
  <c r="F33" i="29"/>
  <c r="G33" i="29"/>
  <c r="H33" i="29"/>
  <c r="Q33" i="29"/>
  <c r="D33" i="29" s="1"/>
  <c r="H92" i="29" s="1"/>
  <c r="V33" i="29"/>
  <c r="AB33" i="29"/>
  <c r="AG33" i="29"/>
  <c r="E34" i="29"/>
  <c r="I34" i="29" s="1"/>
  <c r="G93" i="29" s="1"/>
  <c r="F34" i="29"/>
  <c r="G34" i="29"/>
  <c r="H34" i="29"/>
  <c r="Q34" i="29"/>
  <c r="V34" i="29"/>
  <c r="AB34" i="29"/>
  <c r="AG34" i="29"/>
  <c r="E35" i="29"/>
  <c r="F35" i="29"/>
  <c r="G35" i="29"/>
  <c r="H35" i="29"/>
  <c r="Q35" i="29"/>
  <c r="V35" i="29"/>
  <c r="AB35" i="29"/>
  <c r="AG35" i="29"/>
  <c r="E36" i="29"/>
  <c r="F36" i="29"/>
  <c r="G36" i="29"/>
  <c r="H36" i="29"/>
  <c r="Q36" i="29"/>
  <c r="V36" i="29"/>
  <c r="AB36" i="29"/>
  <c r="AG36" i="29"/>
  <c r="E37" i="29"/>
  <c r="F37" i="29"/>
  <c r="G37" i="29"/>
  <c r="H37" i="29"/>
  <c r="Q37" i="29"/>
  <c r="V37" i="29"/>
  <c r="AB37" i="29"/>
  <c r="AG37" i="29"/>
  <c r="E38" i="29"/>
  <c r="F38" i="29"/>
  <c r="G38" i="29"/>
  <c r="H38" i="29"/>
  <c r="Q38" i="29"/>
  <c r="V38" i="29"/>
  <c r="AB38" i="29"/>
  <c r="AG38" i="29"/>
  <c r="E39" i="29"/>
  <c r="F39" i="29"/>
  <c r="G39" i="29"/>
  <c r="H39" i="29"/>
  <c r="Q39" i="29"/>
  <c r="V39" i="29"/>
  <c r="AB39" i="29"/>
  <c r="AG39" i="29"/>
  <c r="E40" i="29"/>
  <c r="F40" i="29"/>
  <c r="G40" i="29"/>
  <c r="H40" i="29"/>
  <c r="Q40" i="29"/>
  <c r="V40" i="29"/>
  <c r="AB40" i="29"/>
  <c r="AG40" i="29"/>
  <c r="E41" i="29"/>
  <c r="F41" i="29"/>
  <c r="G41" i="29"/>
  <c r="H41" i="29"/>
  <c r="Q41" i="29"/>
  <c r="V41" i="29"/>
  <c r="AB41" i="29"/>
  <c r="AG41" i="29"/>
  <c r="E42" i="29"/>
  <c r="F42" i="29"/>
  <c r="G42" i="29"/>
  <c r="H42" i="29"/>
  <c r="Q42" i="29"/>
  <c r="V42" i="29"/>
  <c r="AB42" i="29"/>
  <c r="AG42" i="29"/>
  <c r="E43" i="29"/>
  <c r="I43" i="29" s="1"/>
  <c r="G102" i="29" s="1"/>
  <c r="F43" i="29"/>
  <c r="G43" i="29"/>
  <c r="H43" i="29"/>
  <c r="Q43" i="29"/>
  <c r="V43" i="29"/>
  <c r="AB43" i="29"/>
  <c r="AG43" i="29"/>
  <c r="E44" i="29"/>
  <c r="F44" i="29"/>
  <c r="G44" i="29"/>
  <c r="H44" i="29"/>
  <c r="Q44" i="29"/>
  <c r="V44" i="29"/>
  <c r="AB44" i="29"/>
  <c r="AG44" i="29"/>
  <c r="E45" i="29"/>
  <c r="F45" i="29"/>
  <c r="G45" i="29"/>
  <c r="H45" i="29"/>
  <c r="Q45" i="29"/>
  <c r="V45" i="29"/>
  <c r="AB45" i="29"/>
  <c r="AG45" i="29"/>
  <c r="E46" i="29"/>
  <c r="F46" i="29"/>
  <c r="G46" i="29"/>
  <c r="H46" i="29"/>
  <c r="Q46" i="29"/>
  <c r="V46" i="29"/>
  <c r="AB46" i="29"/>
  <c r="AG46" i="29"/>
  <c r="E47" i="29"/>
  <c r="F47" i="29"/>
  <c r="G47" i="29"/>
  <c r="H47" i="29"/>
  <c r="Q47" i="29"/>
  <c r="V47" i="29"/>
  <c r="AB47" i="29"/>
  <c r="AG47" i="29"/>
  <c r="E48" i="29"/>
  <c r="F48" i="29"/>
  <c r="G48" i="29"/>
  <c r="H48" i="29"/>
  <c r="Q48" i="29"/>
  <c r="V48" i="29"/>
  <c r="AB48" i="29"/>
  <c r="AG48" i="29"/>
  <c r="E49" i="29"/>
  <c r="I49" i="29" s="1"/>
  <c r="G108" i="29" s="1"/>
  <c r="F49" i="29"/>
  <c r="G49" i="29"/>
  <c r="H49" i="29"/>
  <c r="Q49" i="29"/>
  <c r="V49" i="29"/>
  <c r="AB49" i="29"/>
  <c r="AG49" i="29"/>
  <c r="E50" i="29"/>
  <c r="F50" i="29"/>
  <c r="G50" i="29"/>
  <c r="H50" i="29"/>
  <c r="Q50" i="29"/>
  <c r="D50" i="29" s="1"/>
  <c r="H109" i="29" s="1"/>
  <c r="V50" i="29"/>
  <c r="AB50" i="29"/>
  <c r="AG50" i="29"/>
  <c r="E51" i="29"/>
  <c r="F51" i="29"/>
  <c r="G51" i="29"/>
  <c r="H51" i="29"/>
  <c r="Q51" i="29"/>
  <c r="V51" i="29"/>
  <c r="AB51" i="29"/>
  <c r="AG51" i="29"/>
  <c r="E52" i="29"/>
  <c r="F52" i="29"/>
  <c r="G52" i="29"/>
  <c r="H52" i="29"/>
  <c r="Q52" i="29"/>
  <c r="V52" i="29"/>
  <c r="AB52" i="29"/>
  <c r="AG52" i="29"/>
  <c r="E53" i="29"/>
  <c r="F53" i="29"/>
  <c r="G53" i="29"/>
  <c r="H53" i="29"/>
  <c r="Q53" i="29"/>
  <c r="D53" i="29" s="1"/>
  <c r="H112" i="29" s="1"/>
  <c r="V53" i="29"/>
  <c r="AB53" i="29"/>
  <c r="AG53" i="29"/>
  <c r="E54" i="29"/>
  <c r="F54" i="29"/>
  <c r="G54" i="29"/>
  <c r="H54" i="29"/>
  <c r="Q54" i="29"/>
  <c r="D54" i="29" s="1"/>
  <c r="H113" i="29" s="1"/>
  <c r="V54" i="29"/>
  <c r="AB54" i="29"/>
  <c r="AG54" i="29"/>
  <c r="E55" i="29"/>
  <c r="F55" i="29"/>
  <c r="G55" i="29"/>
  <c r="H55" i="29"/>
  <c r="Q55" i="29"/>
  <c r="V55" i="29"/>
  <c r="AB55" i="29"/>
  <c r="AG55" i="29"/>
  <c r="E56" i="29"/>
  <c r="F56" i="29"/>
  <c r="G56" i="29"/>
  <c r="H56" i="29"/>
  <c r="Q56" i="29"/>
  <c r="V56" i="29"/>
  <c r="AB56" i="29"/>
  <c r="AG56" i="29"/>
  <c r="E57" i="29"/>
  <c r="I57" i="29" s="1"/>
  <c r="G116" i="29" s="1"/>
  <c r="F57" i="29"/>
  <c r="G57" i="29"/>
  <c r="H57" i="29"/>
  <c r="Q57" i="29"/>
  <c r="V57" i="29"/>
  <c r="AB57" i="29"/>
  <c r="AG57" i="29"/>
  <c r="E58" i="29"/>
  <c r="F58" i="29"/>
  <c r="G58" i="29"/>
  <c r="H58" i="29"/>
  <c r="Q58" i="29"/>
  <c r="D58" i="29" s="1"/>
  <c r="H117" i="29" s="1"/>
  <c r="V58" i="29"/>
  <c r="AB58" i="29"/>
  <c r="AG58" i="29"/>
  <c r="E59" i="29"/>
  <c r="F59" i="29"/>
  <c r="G59" i="29"/>
  <c r="H59" i="29"/>
  <c r="Q59" i="29"/>
  <c r="V59" i="29"/>
  <c r="AB59" i="29"/>
  <c r="AG59" i="29"/>
  <c r="E60" i="29"/>
  <c r="F60" i="29"/>
  <c r="G60" i="29"/>
  <c r="H60" i="29"/>
  <c r="Q60" i="29"/>
  <c r="V60" i="29"/>
  <c r="AB60" i="29"/>
  <c r="AG60" i="29"/>
  <c r="E61" i="29"/>
  <c r="I61" i="29" s="1"/>
  <c r="G120" i="29" s="1"/>
  <c r="F61" i="29"/>
  <c r="G61" i="29"/>
  <c r="H61" i="29"/>
  <c r="Q61" i="29"/>
  <c r="D61" i="29" s="1"/>
  <c r="H120" i="29" s="1"/>
  <c r="V61" i="29"/>
  <c r="AB61" i="29"/>
  <c r="AG61" i="29"/>
  <c r="E62" i="29"/>
  <c r="F62" i="29"/>
  <c r="G62" i="29"/>
  <c r="H62" i="29"/>
  <c r="Q62" i="29"/>
  <c r="V62" i="29"/>
  <c r="AB62" i="29"/>
  <c r="AG62" i="29"/>
  <c r="E63" i="29"/>
  <c r="F63" i="29"/>
  <c r="G63" i="29"/>
  <c r="H63" i="29"/>
  <c r="Q63" i="29"/>
  <c r="V63" i="29"/>
  <c r="AB63" i="29"/>
  <c r="AG63" i="29"/>
  <c r="E64" i="29"/>
  <c r="I64" i="29" s="1"/>
  <c r="G123" i="29" s="1"/>
  <c r="F64" i="29"/>
  <c r="G64" i="29"/>
  <c r="H64" i="29"/>
  <c r="Q64" i="29"/>
  <c r="D64" i="29" s="1"/>
  <c r="H123" i="29" s="1"/>
  <c r="V64" i="29"/>
  <c r="AB64" i="29"/>
  <c r="AG64" i="29"/>
  <c r="E65" i="29"/>
  <c r="F65" i="29"/>
  <c r="G65" i="29"/>
  <c r="H65" i="29"/>
  <c r="Q65" i="29"/>
  <c r="D65" i="29" s="1"/>
  <c r="H124" i="29" s="1"/>
  <c r="V65" i="29"/>
  <c r="AB65" i="29"/>
  <c r="AG65" i="29"/>
  <c r="E66" i="29"/>
  <c r="F66" i="29"/>
  <c r="G66" i="29"/>
  <c r="H66" i="29"/>
  <c r="Q66" i="29"/>
  <c r="V66" i="29"/>
  <c r="AB66" i="29"/>
  <c r="AG66" i="29"/>
  <c r="E67" i="29"/>
  <c r="I67" i="29" s="1"/>
  <c r="G126" i="29" s="1"/>
  <c r="F67" i="29"/>
  <c r="G67" i="29"/>
  <c r="H67" i="29"/>
  <c r="Q67" i="29"/>
  <c r="D67" i="29" s="1"/>
  <c r="V67" i="29"/>
  <c r="AB67" i="29"/>
  <c r="AG67" i="29"/>
  <c r="E68" i="29"/>
  <c r="F68" i="29"/>
  <c r="G68" i="29"/>
  <c r="H68" i="29"/>
  <c r="Q68" i="29"/>
  <c r="D68" i="29" s="1"/>
  <c r="H127" i="29" s="1"/>
  <c r="V68" i="29"/>
  <c r="AB68" i="29"/>
  <c r="AG68" i="29"/>
  <c r="E69" i="29"/>
  <c r="F69" i="29"/>
  <c r="G69" i="29"/>
  <c r="H69" i="29"/>
  <c r="Q69" i="29"/>
  <c r="V69" i="29"/>
  <c r="AB69" i="29"/>
  <c r="AG69" i="29"/>
  <c r="E70" i="29"/>
  <c r="F70" i="29"/>
  <c r="G70" i="29"/>
  <c r="H70" i="29"/>
  <c r="Q70" i="29"/>
  <c r="V70" i="29"/>
  <c r="AB70" i="29"/>
  <c r="AG70" i="29"/>
  <c r="E71" i="29"/>
  <c r="F71" i="29"/>
  <c r="G71" i="29"/>
  <c r="H71" i="29"/>
  <c r="Q71" i="29"/>
  <c r="V71" i="29"/>
  <c r="AB71" i="29"/>
  <c r="AG71" i="29"/>
  <c r="E72" i="29"/>
  <c r="F72" i="29"/>
  <c r="G72" i="29"/>
  <c r="H72" i="29"/>
  <c r="Q72" i="29"/>
  <c r="V72" i="29"/>
  <c r="AB72" i="29"/>
  <c r="AG72" i="29"/>
  <c r="E73" i="29"/>
  <c r="F73" i="29"/>
  <c r="G73" i="29"/>
  <c r="H73" i="29"/>
  <c r="Q73" i="29"/>
  <c r="D73" i="29" s="1"/>
  <c r="H132" i="29" s="1"/>
  <c r="V73" i="29"/>
  <c r="AB73" i="29"/>
  <c r="AG73" i="29"/>
  <c r="E74" i="29"/>
  <c r="F74" i="29"/>
  <c r="G74" i="29"/>
  <c r="H74" i="29"/>
  <c r="Q74" i="29"/>
  <c r="V74" i="29"/>
  <c r="AB74" i="29"/>
  <c r="AG74" i="29"/>
  <c r="AG27" i="29"/>
  <c r="AB27" i="29"/>
  <c r="V27" i="29"/>
  <c r="Q27" i="29"/>
  <c r="H27" i="29"/>
  <c r="G27" i="29"/>
  <c r="F27" i="29"/>
  <c r="E27" i="29"/>
  <c r="AF8" i="29"/>
  <c r="AG8" i="29" s="1"/>
  <c r="AF7" i="29"/>
  <c r="AG7" i="29" s="1"/>
  <c r="D70" i="29" l="1"/>
  <c r="H129" i="29" s="1"/>
  <c r="I56" i="29"/>
  <c r="G115" i="29" s="1"/>
  <c r="I63" i="29"/>
  <c r="G122" i="29" s="1"/>
  <c r="I38" i="29"/>
  <c r="G97" i="29" s="1"/>
  <c r="I32" i="29"/>
  <c r="G91" i="29" s="1"/>
  <c r="I73" i="29"/>
  <c r="G132" i="29" s="1"/>
  <c r="I39" i="29"/>
  <c r="G98" i="29" s="1"/>
  <c r="I51" i="29"/>
  <c r="G110" i="29" s="1"/>
  <c r="I52" i="29"/>
  <c r="G111" i="29" s="1"/>
  <c r="I37" i="29"/>
  <c r="G96" i="29" s="1"/>
  <c r="I33" i="29"/>
  <c r="G92" i="29" s="1"/>
  <c r="I55" i="29"/>
  <c r="G114" i="29" s="1"/>
  <c r="I40" i="29"/>
  <c r="G99" i="29" s="1"/>
  <c r="I28" i="29"/>
  <c r="G87" i="29" s="1"/>
  <c r="I31" i="29"/>
  <c r="G90" i="29" s="1"/>
  <c r="I74" i="29"/>
  <c r="G133" i="29" s="1"/>
  <c r="I68" i="29"/>
  <c r="G127" i="29" s="1"/>
  <c r="D55" i="29"/>
  <c r="H114" i="29" s="1"/>
  <c r="D52" i="29"/>
  <c r="H111" i="29" s="1"/>
  <c r="D49" i="29"/>
  <c r="H108" i="29" s="1"/>
  <c r="D46" i="29"/>
  <c r="H105" i="29" s="1"/>
  <c r="D43" i="29"/>
  <c r="H102" i="29" s="1"/>
  <c r="D40" i="29"/>
  <c r="H99" i="29" s="1"/>
  <c r="D37" i="29"/>
  <c r="H96" i="29" s="1"/>
  <c r="D34" i="29"/>
  <c r="H93" i="29" s="1"/>
  <c r="D31" i="29"/>
  <c r="H90" i="29" s="1"/>
  <c r="D28" i="29"/>
  <c r="H87" i="29" s="1"/>
  <c r="D74" i="29"/>
  <c r="H133" i="29" s="1"/>
  <c r="D71" i="29"/>
  <c r="H130" i="29" s="1"/>
  <c r="D62" i="29"/>
  <c r="H121" i="29" s="1"/>
  <c r="D59" i="29"/>
  <c r="H118" i="29" s="1"/>
  <c r="D56" i="29"/>
  <c r="H115" i="29" s="1"/>
  <c r="D47" i="29"/>
  <c r="H106" i="29" s="1"/>
  <c r="D44" i="29"/>
  <c r="H103" i="29" s="1"/>
  <c r="D41" i="29"/>
  <c r="H100" i="29" s="1"/>
  <c r="D38" i="29"/>
  <c r="H97" i="29" s="1"/>
  <c r="D35" i="29"/>
  <c r="H94" i="29" s="1"/>
  <c r="D32" i="29"/>
  <c r="H91" i="29" s="1"/>
  <c r="D29" i="29"/>
  <c r="H88" i="29" s="1"/>
  <c r="D72" i="29"/>
  <c r="H131" i="29" s="1"/>
  <c r="D69" i="29"/>
  <c r="H128" i="29" s="1"/>
  <c r="D66" i="29"/>
  <c r="H125" i="29" s="1"/>
  <c r="D63" i="29"/>
  <c r="H122" i="29" s="1"/>
  <c r="D60" i="29"/>
  <c r="H119" i="29" s="1"/>
  <c r="D57" i="29"/>
  <c r="H116" i="29" s="1"/>
  <c r="D51" i="29"/>
  <c r="H110" i="29" s="1"/>
  <c r="D48" i="29"/>
  <c r="H107" i="29" s="1"/>
  <c r="D45" i="29"/>
  <c r="H104" i="29" s="1"/>
  <c r="D42" i="29"/>
  <c r="H101" i="29" s="1"/>
  <c r="D39" i="29"/>
  <c r="H98" i="29" s="1"/>
  <c r="D36" i="29"/>
  <c r="H95" i="29" s="1"/>
  <c r="I65" i="29"/>
  <c r="G124" i="29" s="1"/>
  <c r="I46" i="29"/>
  <c r="G105" i="29" s="1"/>
  <c r="I36" i="29"/>
  <c r="G95" i="29" s="1"/>
  <c r="I29" i="29"/>
  <c r="G88" i="29" s="1"/>
  <c r="I72" i="29"/>
  <c r="G131" i="29" s="1"/>
  <c r="I62" i="29"/>
  <c r="G121" i="29" s="1"/>
  <c r="I69" i="29"/>
  <c r="G128" i="29" s="1"/>
  <c r="I66" i="29"/>
  <c r="G125" i="29" s="1"/>
  <c r="I59" i="29"/>
  <c r="G118" i="29" s="1"/>
  <c r="I70" i="29"/>
  <c r="G129" i="29" s="1"/>
  <c r="I60" i="29"/>
  <c r="G119" i="29" s="1"/>
  <c r="I53" i="29"/>
  <c r="G112" i="29" s="1"/>
  <c r="I50" i="29"/>
  <c r="G109" i="29" s="1"/>
  <c r="I30" i="29"/>
  <c r="G89" i="29" s="1"/>
  <c r="I27" i="29"/>
  <c r="G86" i="29" s="1"/>
  <c r="I54" i="29"/>
  <c r="G113" i="29" s="1"/>
  <c r="I47" i="29"/>
  <c r="G106" i="29" s="1"/>
  <c r="I44" i="29"/>
  <c r="G103" i="29" s="1"/>
  <c r="I41" i="29"/>
  <c r="G100" i="29" s="1"/>
  <c r="I42" i="29"/>
  <c r="G101" i="29" s="1"/>
  <c r="I71" i="29"/>
  <c r="G130" i="29" s="1"/>
  <c r="I58" i="29"/>
  <c r="G117" i="29" s="1"/>
  <c r="I48" i="29"/>
  <c r="G107" i="29" s="1"/>
  <c r="I45" i="29"/>
  <c r="G104" i="29" s="1"/>
  <c r="I35" i="29"/>
  <c r="G94" i="29" s="1"/>
  <c r="D27" i="29"/>
  <c r="H86" i="29" s="1"/>
  <c r="AG6" i="29"/>
  <c r="H29" i="27"/>
  <c r="E29" i="27"/>
  <c r="D44" i="27"/>
  <c r="F91" i="27" s="1"/>
  <c r="D45" i="27"/>
  <c r="F92" i="27" s="1"/>
  <c r="D58" i="27"/>
  <c r="F105" i="27" s="1"/>
  <c r="D59" i="27"/>
  <c r="F106" i="27" s="1"/>
  <c r="AB30" i="27"/>
  <c r="AB31" i="27"/>
  <c r="AB32" i="27"/>
  <c r="AB33" i="27"/>
  <c r="AB34" i="27"/>
  <c r="AB35" i="27"/>
  <c r="AB36" i="27"/>
  <c r="AB37" i="27"/>
  <c r="AB38" i="27"/>
  <c r="AB39" i="27"/>
  <c r="AB40" i="27"/>
  <c r="AB41" i="27"/>
  <c r="AB42" i="27"/>
  <c r="AB43" i="27"/>
  <c r="AB44" i="27"/>
  <c r="AB45" i="27"/>
  <c r="AB46" i="27"/>
  <c r="AB47" i="27"/>
  <c r="AB48" i="27"/>
  <c r="AB49" i="27"/>
  <c r="AB50" i="27"/>
  <c r="AB51" i="27"/>
  <c r="AB52" i="27"/>
  <c r="AB53" i="27"/>
  <c r="AB54" i="27"/>
  <c r="AB55" i="27"/>
  <c r="AB57" i="27"/>
  <c r="AB58" i="27"/>
  <c r="AB59" i="27"/>
  <c r="AB60" i="27"/>
  <c r="AB29" i="27"/>
  <c r="Q30" i="27"/>
  <c r="D30" i="27" s="1"/>
  <c r="F77" i="27" s="1"/>
  <c r="Q31" i="27"/>
  <c r="D31" i="27" s="1"/>
  <c r="F78" i="27" s="1"/>
  <c r="Q32" i="27"/>
  <c r="D32" i="27" s="1"/>
  <c r="F79" i="27" s="1"/>
  <c r="Q33" i="27"/>
  <c r="D33" i="27" s="1"/>
  <c r="F80" i="27" s="1"/>
  <c r="Q34" i="27"/>
  <c r="D34" i="27" s="1"/>
  <c r="F81" i="27" s="1"/>
  <c r="Q35" i="27"/>
  <c r="D35" i="27" s="1"/>
  <c r="F82" i="27" s="1"/>
  <c r="Q36" i="27"/>
  <c r="D36" i="27" s="1"/>
  <c r="F83" i="27" s="1"/>
  <c r="Q37" i="27"/>
  <c r="Q38" i="27"/>
  <c r="Q39" i="27"/>
  <c r="D39" i="27" s="1"/>
  <c r="F86" i="27" s="1"/>
  <c r="Q40" i="27"/>
  <c r="D40" i="27" s="1"/>
  <c r="F87" i="27" s="1"/>
  <c r="Q41" i="27"/>
  <c r="D41" i="27" s="1"/>
  <c r="F88" i="27" s="1"/>
  <c r="Q42" i="27"/>
  <c r="D42" i="27" s="1"/>
  <c r="F89" i="27" s="1"/>
  <c r="Q43" i="27"/>
  <c r="D43" i="27" s="1"/>
  <c r="F90" i="27" s="1"/>
  <c r="Q44" i="27"/>
  <c r="Q45" i="27"/>
  <c r="Q46" i="27"/>
  <c r="D46" i="27" s="1"/>
  <c r="F93" i="27" s="1"/>
  <c r="Q47" i="27"/>
  <c r="D47" i="27" s="1"/>
  <c r="F94" i="27" s="1"/>
  <c r="Q48" i="27"/>
  <c r="D48" i="27" s="1"/>
  <c r="F95" i="27" s="1"/>
  <c r="Q49" i="27"/>
  <c r="Q50" i="27"/>
  <c r="Q51" i="27"/>
  <c r="D51" i="27" s="1"/>
  <c r="F98" i="27" s="1"/>
  <c r="Q52" i="27"/>
  <c r="D52" i="27" s="1"/>
  <c r="F99" i="27" s="1"/>
  <c r="Q53" i="27"/>
  <c r="D53" i="27" s="1"/>
  <c r="F100" i="27" s="1"/>
  <c r="Q54" i="27"/>
  <c r="D54" i="27" s="1"/>
  <c r="F101" i="27" s="1"/>
  <c r="Q55" i="27"/>
  <c r="D55" i="27" s="1"/>
  <c r="F102" i="27" s="1"/>
  <c r="Q56" i="27"/>
  <c r="D56" i="27" s="1"/>
  <c r="F103" i="27" s="1"/>
  <c r="Q57" i="27"/>
  <c r="Q58" i="27"/>
  <c r="Q59" i="27"/>
  <c r="Q60" i="27"/>
  <c r="D60" i="27" s="1"/>
  <c r="F107" i="27" s="1"/>
  <c r="Q29" i="27"/>
  <c r="AG30" i="27"/>
  <c r="AG31" i="27"/>
  <c r="AG32" i="27"/>
  <c r="AG33" i="27"/>
  <c r="AG34" i="27"/>
  <c r="AG35" i="27"/>
  <c r="AG36" i="27"/>
  <c r="AG37" i="27"/>
  <c r="AG38" i="27"/>
  <c r="AG39" i="27"/>
  <c r="AG40" i="27"/>
  <c r="AG41" i="27"/>
  <c r="AG42" i="27"/>
  <c r="AG43" i="27"/>
  <c r="AG44" i="27"/>
  <c r="AG45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29" i="27"/>
  <c r="V30" i="27"/>
  <c r="V31" i="27"/>
  <c r="V32" i="27"/>
  <c r="V33" i="27"/>
  <c r="V34" i="27"/>
  <c r="V35" i="27"/>
  <c r="V36" i="27"/>
  <c r="V37" i="27"/>
  <c r="V38" i="27"/>
  <c r="V39" i="27"/>
  <c r="V40" i="27"/>
  <c r="V41" i="27"/>
  <c r="V42" i="27"/>
  <c r="V43" i="27"/>
  <c r="V44" i="27"/>
  <c r="V45" i="27"/>
  <c r="V46" i="27"/>
  <c r="V47" i="27"/>
  <c r="V48" i="27"/>
  <c r="V49" i="27"/>
  <c r="V50" i="27"/>
  <c r="V51" i="27"/>
  <c r="V52" i="27"/>
  <c r="V53" i="27"/>
  <c r="V54" i="27"/>
  <c r="V55" i="27"/>
  <c r="V56" i="27"/>
  <c r="V57" i="27"/>
  <c r="V58" i="27"/>
  <c r="V59" i="27"/>
  <c r="V60" i="27"/>
  <c r="V29" i="27"/>
  <c r="D57" i="27" l="1"/>
  <c r="F104" i="27" s="1"/>
  <c r="D50" i="27"/>
  <c r="F97" i="27" s="1"/>
  <c r="D38" i="27"/>
  <c r="F85" i="27" s="1"/>
  <c r="D29" i="27"/>
  <c r="F76" i="27" s="1"/>
  <c r="D49" i="27"/>
  <c r="F96" i="27" s="1"/>
  <c r="D37" i="27"/>
  <c r="F84" i="27" s="1"/>
  <c r="H60" i="27"/>
  <c r="G60" i="27"/>
  <c r="F60" i="27"/>
  <c r="E60" i="27"/>
  <c r="H59" i="27"/>
  <c r="G59" i="27"/>
  <c r="F59" i="27"/>
  <c r="E59" i="27"/>
  <c r="H58" i="27"/>
  <c r="G58" i="27"/>
  <c r="F58" i="27"/>
  <c r="E58" i="27"/>
  <c r="H57" i="27"/>
  <c r="G57" i="27"/>
  <c r="F57" i="27"/>
  <c r="E57" i="27"/>
  <c r="H56" i="27"/>
  <c r="G56" i="27"/>
  <c r="F56" i="27"/>
  <c r="E56" i="27"/>
  <c r="H55" i="27"/>
  <c r="G55" i="27"/>
  <c r="F55" i="27"/>
  <c r="E55" i="27"/>
  <c r="H54" i="27"/>
  <c r="G54" i="27"/>
  <c r="F54" i="27"/>
  <c r="E54" i="27"/>
  <c r="H53" i="27"/>
  <c r="G53" i="27"/>
  <c r="F53" i="27"/>
  <c r="E53" i="27"/>
  <c r="H52" i="27"/>
  <c r="G52" i="27"/>
  <c r="F52" i="27"/>
  <c r="E52" i="27"/>
  <c r="H51" i="27"/>
  <c r="G51" i="27"/>
  <c r="F51" i="27"/>
  <c r="E51" i="27"/>
  <c r="H50" i="27"/>
  <c r="G50" i="27"/>
  <c r="F50" i="27"/>
  <c r="E50" i="27"/>
  <c r="H49" i="27"/>
  <c r="G49" i="27"/>
  <c r="F49" i="27"/>
  <c r="E49" i="27"/>
  <c r="H48" i="27"/>
  <c r="G48" i="27"/>
  <c r="F48" i="27"/>
  <c r="E48" i="27"/>
  <c r="H47" i="27"/>
  <c r="G47" i="27"/>
  <c r="F47" i="27"/>
  <c r="E47" i="27"/>
  <c r="H46" i="27"/>
  <c r="G46" i="27"/>
  <c r="F46" i="27"/>
  <c r="E46" i="27"/>
  <c r="H45" i="27"/>
  <c r="G45" i="27"/>
  <c r="F45" i="27"/>
  <c r="E45" i="27"/>
  <c r="H44" i="27"/>
  <c r="G44" i="27"/>
  <c r="F44" i="27"/>
  <c r="E44" i="27"/>
  <c r="H43" i="27"/>
  <c r="G43" i="27"/>
  <c r="F43" i="27"/>
  <c r="E43" i="27"/>
  <c r="H42" i="27"/>
  <c r="G42" i="27"/>
  <c r="F42" i="27"/>
  <c r="E42" i="27"/>
  <c r="H41" i="27"/>
  <c r="G41" i="27"/>
  <c r="F41" i="27"/>
  <c r="E41" i="27"/>
  <c r="H40" i="27"/>
  <c r="G40" i="27"/>
  <c r="F40" i="27"/>
  <c r="E40" i="27"/>
  <c r="H39" i="27"/>
  <c r="G39" i="27"/>
  <c r="F39" i="27"/>
  <c r="E39" i="27"/>
  <c r="H38" i="27"/>
  <c r="G38" i="27"/>
  <c r="F38" i="27"/>
  <c r="E38" i="27"/>
  <c r="H37" i="27"/>
  <c r="G37" i="27"/>
  <c r="F37" i="27"/>
  <c r="E37" i="27"/>
  <c r="H36" i="27"/>
  <c r="G36" i="27"/>
  <c r="F36" i="27"/>
  <c r="E36" i="27"/>
  <c r="H35" i="27"/>
  <c r="G35" i="27"/>
  <c r="F35" i="27"/>
  <c r="E35" i="27"/>
  <c r="H34" i="27"/>
  <c r="G34" i="27"/>
  <c r="F34" i="27"/>
  <c r="E34" i="27"/>
  <c r="H33" i="27"/>
  <c r="G33" i="27"/>
  <c r="F33" i="27"/>
  <c r="E33" i="27"/>
  <c r="H32" i="27"/>
  <c r="G32" i="27"/>
  <c r="F32" i="27"/>
  <c r="E32" i="27"/>
  <c r="H31" i="27"/>
  <c r="G31" i="27"/>
  <c r="F31" i="27"/>
  <c r="E31" i="27"/>
  <c r="H30" i="27"/>
  <c r="G30" i="27"/>
  <c r="F30" i="27"/>
  <c r="E30" i="27"/>
  <c r="G29" i="27"/>
  <c r="F29" i="27"/>
  <c r="I32" i="27" l="1"/>
  <c r="E79" i="27" s="1"/>
  <c r="I35" i="27"/>
  <c r="E82" i="27" s="1"/>
  <c r="I38" i="27"/>
  <c r="E85" i="27" s="1"/>
  <c r="I41" i="27"/>
  <c r="E88" i="27" s="1"/>
  <c r="I44" i="27"/>
  <c r="E91" i="27" s="1"/>
  <c r="I47" i="27"/>
  <c r="E94" i="27" s="1"/>
  <c r="I50" i="27"/>
  <c r="E97" i="27" s="1"/>
  <c r="I53" i="27"/>
  <c r="E100" i="27" s="1"/>
  <c r="I56" i="27"/>
  <c r="E103" i="27" s="1"/>
  <c r="I59" i="27"/>
  <c r="E106" i="27" s="1"/>
  <c r="I30" i="27"/>
  <c r="E77" i="27" s="1"/>
  <c r="I33" i="27"/>
  <c r="E80" i="27" s="1"/>
  <c r="I36" i="27"/>
  <c r="E83" i="27" s="1"/>
  <c r="I39" i="27"/>
  <c r="E86" i="27" s="1"/>
  <c r="I42" i="27"/>
  <c r="E89" i="27" s="1"/>
  <c r="I45" i="27"/>
  <c r="E92" i="27" s="1"/>
  <c r="I48" i="27"/>
  <c r="E95" i="27" s="1"/>
  <c r="I51" i="27"/>
  <c r="E98" i="27" s="1"/>
  <c r="I54" i="27"/>
  <c r="E101" i="27" s="1"/>
  <c r="I57" i="27"/>
  <c r="E104" i="27" s="1"/>
  <c r="I60" i="27"/>
  <c r="E107" i="27" s="1"/>
  <c r="I31" i="27"/>
  <c r="E78" i="27" s="1"/>
  <c r="I34" i="27"/>
  <c r="E81" i="27" s="1"/>
  <c r="I37" i="27"/>
  <c r="E84" i="27" s="1"/>
  <c r="I40" i="27"/>
  <c r="E87" i="27" s="1"/>
  <c r="I43" i="27"/>
  <c r="E90" i="27" s="1"/>
  <c r="I46" i="27"/>
  <c r="E93" i="27" s="1"/>
  <c r="I49" i="27"/>
  <c r="E96" i="27" s="1"/>
  <c r="I52" i="27"/>
  <c r="E99" i="27" s="1"/>
  <c r="I55" i="27"/>
  <c r="E102" i="27" s="1"/>
  <c r="I58" i="27"/>
  <c r="E105" i="27" s="1"/>
  <c r="I29" i="27"/>
  <c r="E76" i="27" s="1"/>
  <c r="C73" i="27" l="1"/>
  <c r="C72" i="27"/>
  <c r="E72" i="27" l="1"/>
  <c r="E73" i="27" l="1"/>
  <c r="E71" i="27" s="1"/>
</calcChain>
</file>

<file path=xl/sharedStrings.xml><?xml version="1.0" encoding="utf-8"?>
<sst xmlns="http://schemas.openxmlformats.org/spreadsheetml/2006/main" count="162" uniqueCount="83">
  <si>
    <t>Año</t>
  </si>
  <si>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</si>
  <si>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</si>
  <si>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</si>
  <si>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</si>
  <si>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</si>
  <si>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</si>
  <si>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</si>
  <si>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</si>
  <si>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</si>
  <si>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</si>
  <si>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</si>
  <si>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</si>
  <si>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</si>
  <si>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</si>
  <si>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</si>
  <si>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</si>
  <si>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</si>
  <si>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</si>
  <si>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</si>
  <si>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</si>
  <si>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</si>
  <si>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</si>
  <si>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</si>
  <si>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2022-2</t>
  </si>
  <si>
    <t>2021-2</t>
  </si>
  <si>
    <t>2022-1</t>
  </si>
  <si>
    <t>2023-1</t>
  </si>
  <si>
    <t>2023-2</t>
  </si>
  <si>
    <t>2024-1</t>
  </si>
  <si>
    <t>2024-2</t>
  </si>
  <si>
    <t>2025-1</t>
  </si>
  <si>
    <t>2025-2</t>
  </si>
  <si>
    <t>Año inicial para graficar:</t>
  </si>
  <si>
    <t>Año final para graficar:</t>
  </si>
  <si>
    <t>Periodo</t>
  </si>
  <si>
    <t>Desarrollo humano</t>
  </si>
  <si>
    <t>Cultura</t>
  </si>
  <si>
    <t>Recreación y deporte</t>
  </si>
  <si>
    <t>Salud</t>
  </si>
  <si>
    <t>Total participantes</t>
  </si>
  <si>
    <t>Estudiantes</t>
  </si>
  <si>
    <t>Profesores</t>
  </si>
  <si>
    <t>Promoción socioeconóm.</t>
  </si>
  <si>
    <t>Acompañ. y permanencia</t>
  </si>
  <si>
    <t>Total participantes en actividades de pastoral 
(por tipo de usuario)</t>
  </si>
  <si>
    <t>Total participantes en actividades de bienestar y pastoral
(por tipo de usuario)</t>
  </si>
  <si>
    <t>Total participantes en actividades de bienestar
(por tipo de usuario)</t>
  </si>
  <si>
    <t>Programa Formación</t>
  </si>
  <si>
    <t>Programa Misión</t>
  </si>
  <si>
    <t>Programa Comunidad</t>
  </si>
  <si>
    <t>Programa Evangelización</t>
  </si>
  <si>
    <t>BIENESTAR</t>
  </si>
  <si>
    <t>PASTORAL</t>
  </si>
  <si>
    <t>Total actividades</t>
  </si>
  <si>
    <t>Total actividades de bienestar y pastoral</t>
  </si>
  <si>
    <t>Egresados</t>
  </si>
  <si>
    <t>Total</t>
  </si>
  <si>
    <t>Número de actividades de bienestar realizadas por tipo</t>
  </si>
  <si>
    <t>Número de actividades de pastoral realizadas por tipo</t>
  </si>
  <si>
    <t>Total actividades bienestar</t>
  </si>
  <si>
    <t>Total actividades pastoral</t>
  </si>
  <si>
    <t>Colaboradores</t>
  </si>
  <si>
    <t>Período</t>
  </si>
  <si>
    <t>2010-3</t>
  </si>
  <si>
    <t>2011-3</t>
  </si>
  <si>
    <t>2012-3</t>
  </si>
  <si>
    <t>2013-3</t>
  </si>
  <si>
    <t>2014-3</t>
  </si>
  <si>
    <t>2015-3</t>
  </si>
  <si>
    <t>2016-3</t>
  </si>
  <si>
    <t>2017-3</t>
  </si>
  <si>
    <t>2018-3</t>
  </si>
  <si>
    <t>2019-3</t>
  </si>
  <si>
    <t>2020-3</t>
  </si>
  <si>
    <t>2021-3</t>
  </si>
  <si>
    <t>2022-3</t>
  </si>
  <si>
    <t>2023-3</t>
  </si>
  <si>
    <t>2024-3</t>
  </si>
  <si>
    <t>2025-3</t>
  </si>
  <si>
    <t>Total PARTICIP</t>
  </si>
  <si>
    <t>Total Activ</t>
  </si>
  <si>
    <t>Total participantes en actividades de bienestar y pastoral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</si>
</sst>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[$€]* #,##0.00_);_([$€]* \(#,##0.00\);_([$€]* &quot;-&quot;??_);_(@_)"/>
    <numFmt numFmtId="166" formatCode="_(* #,##0_);_(* \(#,##0\);_(* &quot;-&quot;??_);_(@_)"/>
  </numFmts>
  <fonts count="28" x14ac:knownFonts="1">
    <font>
      <sz val="11"/>
      <name val="Century Gothic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1"/>
      <name val="Century Gothic"/>
      <family val="2"/>
    </font>
    <font>
      <sz val="10"/>
      <name val="Arial"/>
      <family val="2"/>
    </font>
    <font>
      <u/>
      <sz val="11"/>
      <color theme="10"/>
      <name val="Century Gothic"/>
      <family val="2"/>
    </font>
    <font>
      <u/>
      <sz val="11"/>
      <color theme="11"/>
      <name val="Century Gothic"/>
      <family val="2"/>
    </font>
    <font>
      <u/>
      <sz val="14.3"/>
      <color theme="1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theme="0" tint="-0.249977111117893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i/>
      <sz val="10"/>
      <name val="Century Gothic"/>
      <family val="2"/>
    </font>
    <font>
      <i/>
      <sz val="10"/>
      <color rgb="FF228099"/>
      <name val="Century Gothic"/>
      <family val="2"/>
    </font>
    <font>
      <sz val="10"/>
      <color theme="0" tint="-0.499984740745262"/>
      <name val="Century Gothic"/>
      <family val="2"/>
    </font>
    <font>
      <b/>
      <sz val="10"/>
      <color theme="0" tint="-0.499984740745262"/>
      <name val="Century Gothic"/>
      <family val="2"/>
    </font>
    <font>
      <b/>
      <sz val="10"/>
      <color rgb="FF00B0F0"/>
      <name val="Century Gothic"/>
      <family val="2"/>
    </font>
    <font>
      <b/>
      <sz val="10"/>
      <color rgb="FF228099"/>
      <name val="Century Gothic"/>
      <family val="2"/>
    </font>
    <font>
      <sz val="10"/>
      <color theme="0"/>
      <name val="Century Gothic"/>
      <family val="2"/>
    </font>
    <font>
      <sz val="10"/>
      <color theme="0" tint="-0.34998626667073579"/>
      <name val="Century Gothic"/>
      <family val="2"/>
    </font>
    <font>
      <b/>
      <sz val="10"/>
      <color theme="7"/>
      <name val="Century Gothic"/>
      <family val="2"/>
    </font>
    <font>
      <i/>
      <sz val="10"/>
      <color rgb="FFFF0000"/>
      <name val="Century Gothic"/>
      <family val="2"/>
    </font>
    <font>
      <b/>
      <sz val="10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28099"/>
        <bgColor indexed="64"/>
      </patternFill>
    </fill>
    <fill>
      <patternFill patternType="solid">
        <fgColor rgb="FFEBFAFF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228099"/>
      </left>
      <right style="thin">
        <color rgb="FF228099"/>
      </right>
      <top style="thin">
        <color rgb="FF228099"/>
      </top>
      <bottom style="thin">
        <color rgb="FF228099"/>
      </bottom>
      <diagonal/>
    </border>
    <border>
      <left/>
      <right/>
      <top style="thin">
        <color rgb="FF228099"/>
      </top>
      <bottom/>
      <diagonal/>
    </border>
    <border>
      <left/>
      <right/>
      <top/>
      <bottom style="thin">
        <color rgb="FF228099"/>
      </bottom>
      <diagonal/>
    </border>
    <border>
      <left/>
      <right style="thin">
        <color rgb="FF228099"/>
      </right>
      <top style="thin">
        <color rgb="FF228099"/>
      </top>
      <bottom/>
      <diagonal/>
    </border>
    <border>
      <left/>
      <right style="thin">
        <color rgb="FF228099"/>
      </right>
      <top/>
      <bottom style="thin">
        <color rgb="FF228099"/>
      </bottom>
      <diagonal/>
    </border>
    <border>
      <left style="thin">
        <color rgb="FF228099"/>
      </left>
      <right/>
      <top style="thin">
        <color rgb="FF228099"/>
      </top>
      <bottom style="thin">
        <color rgb="FF228099"/>
      </bottom>
      <diagonal/>
    </border>
    <border>
      <left/>
      <right/>
      <top style="thin">
        <color rgb="FF228099"/>
      </top>
      <bottom style="thin">
        <color rgb="FF228099"/>
      </bottom>
      <diagonal/>
    </border>
    <border>
      <left/>
      <right style="thin">
        <color rgb="FF228099"/>
      </right>
      <top style="thin">
        <color rgb="FF228099"/>
      </top>
      <bottom style="thin">
        <color rgb="FF228099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rgb="FF228099"/>
      </top>
      <bottom style="thin">
        <color rgb="FF228099"/>
      </bottom>
      <diagonal/>
    </border>
    <border>
      <left style="thin">
        <color rgb="FF228099"/>
      </left>
      <right/>
      <top/>
      <bottom style="thin">
        <color rgb="FF228099"/>
      </bottom>
      <diagonal/>
    </border>
    <border>
      <left style="thin">
        <color theme="0"/>
      </left>
      <right style="thin">
        <color rgb="FF228099"/>
      </right>
      <top style="thin">
        <color rgb="FF228099"/>
      </top>
      <bottom style="thin">
        <color rgb="FF228099"/>
      </bottom>
      <diagonal/>
    </border>
  </borders>
  <cellStyleXfs count="110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165" fontId="4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66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15" fillId="0" borderId="0" xfId="4" applyFont="1" applyAlignment="1">
      <alignment vertical="center" wrapText="1"/>
    </xf>
    <xf numFmtId="0" fontId="16" fillId="0" borderId="0" xfId="4" applyFont="1" applyAlignment="1">
      <alignment horizontal="justify" vertical="center" wrapText="1"/>
    </xf>
    <xf numFmtId="0" fontId="16" fillId="0" borderId="0" xfId="4" applyFont="1" applyAlignment="1">
      <alignment wrapText="1"/>
    </xf>
    <xf numFmtId="0" fontId="15" fillId="0" borderId="0" xfId="4" applyFont="1" applyAlignment="1">
      <alignment horizontal="center" vertical="center" wrapText="1"/>
    </xf>
    <xf numFmtId="3" fontId="16" fillId="0" borderId="9" xfId="1" applyNumberFormat="1" applyFont="1" applyFill="1" applyBorder="1" applyAlignment="1" applyProtection="1">
      <alignment horizontal="center" vertical="center"/>
      <protection locked="0"/>
    </xf>
    <xf numFmtId="3" fontId="16" fillId="2" borderId="9" xfId="1" applyNumberFormat="1" applyFont="1" applyFill="1" applyBorder="1" applyAlignment="1" applyProtection="1">
      <alignment horizontal="center" vertical="center"/>
      <protection locked="0"/>
    </xf>
    <xf numFmtId="3" fontId="16" fillId="0" borderId="9" xfId="1" applyNumberFormat="1" applyFont="1" applyBorder="1" applyAlignment="1" applyProtection="1">
      <alignment horizontal="center" vertical="center"/>
      <protection locked="0"/>
    </xf>
    <xf numFmtId="3" fontId="16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4" applyFont="1" applyAlignment="1">
      <alignment horizontal="right" vertical="center"/>
    </xf>
    <xf numFmtId="0" fontId="19" fillId="0" borderId="0" xfId="0" applyFont="1" applyAlignment="1">
      <alignment horizontal="right" vertical="center" indent="1"/>
    </xf>
    <xf numFmtId="0" fontId="16" fillId="0" borderId="0" xfId="4" applyFont="1" applyAlignment="1">
      <alignment horizontal="center"/>
    </xf>
    <xf numFmtId="0" fontId="20" fillId="0" borderId="0" xfId="4" applyFont="1" applyAlignment="1">
      <alignment vertical="center" wrapText="1"/>
    </xf>
    <xf numFmtId="0" fontId="16" fillId="0" borderId="0" xfId="4" applyFont="1"/>
    <xf numFmtId="0" fontId="15" fillId="3" borderId="0" xfId="4" applyFont="1" applyFill="1" applyAlignment="1">
      <alignment wrapText="1"/>
    </xf>
    <xf numFmtId="0" fontId="15" fillId="3" borderId="0" xfId="4" applyFont="1" applyFill="1" applyAlignment="1">
      <alignment vertical="center" wrapText="1"/>
    </xf>
    <xf numFmtId="0" fontId="16" fillId="0" borderId="0" xfId="4" applyFont="1" applyAlignment="1">
      <alignment horizontal="left" vertical="center" wrapText="1"/>
    </xf>
    <xf numFmtId="0" fontId="21" fillId="3" borderId="3" xfId="4" applyFont="1" applyFill="1" applyBorder="1" applyAlignment="1">
      <alignment horizontal="center" vertical="center" wrapText="1"/>
    </xf>
    <xf numFmtId="0" fontId="21" fillId="3" borderId="2" xfId="4" applyFont="1" applyFill="1" applyBorder="1" applyAlignment="1">
      <alignment horizontal="center" vertical="center" wrapText="1"/>
    </xf>
    <xf numFmtId="0" fontId="15" fillId="0" borderId="0" xfId="4" applyFont="1" applyAlignment="1">
      <alignment wrapText="1"/>
    </xf>
    <xf numFmtId="0" fontId="21" fillId="3" borderId="6" xfId="4" applyFont="1" applyFill="1" applyBorder="1" applyAlignment="1">
      <alignment horizontal="center" vertical="center" wrapText="1"/>
    </xf>
    <xf numFmtId="0" fontId="21" fillId="3" borderId="7" xfId="4" applyFont="1" applyFill="1" applyBorder="1" applyAlignment="1">
      <alignment horizontal="center" vertical="center" wrapText="1"/>
    </xf>
    <xf numFmtId="0" fontId="21" fillId="3" borderId="6" xfId="4" applyFont="1" applyFill="1" applyBorder="1" applyAlignment="1">
      <alignment horizontal="center" wrapText="1"/>
    </xf>
    <xf numFmtId="0" fontId="21" fillId="3" borderId="7" xfId="4" applyFont="1" applyFill="1" applyBorder="1" applyAlignment="1">
      <alignment horizontal="center" wrapText="1"/>
    </xf>
    <xf numFmtId="0" fontId="21" fillId="3" borderId="4" xfId="4" applyFont="1" applyFill="1" applyBorder="1" applyAlignment="1">
      <alignment horizontal="center" wrapText="1"/>
    </xf>
    <xf numFmtId="0" fontId="21" fillId="3" borderId="5" xfId="4" applyFont="1" applyFill="1" applyBorder="1" applyAlignment="1">
      <alignment horizontal="center" wrapText="1"/>
    </xf>
    <xf numFmtId="0" fontId="13" fillId="0" borderId="0" xfId="4" applyFont="1" applyAlignment="1">
      <alignment wrapText="1"/>
    </xf>
    <xf numFmtId="0" fontId="17" fillId="0" borderId="8" xfId="4" applyFont="1" applyBorder="1" applyAlignment="1" applyProtection="1">
      <alignment horizontal="center" vertical="center" wrapText="1"/>
      <protection locked="0"/>
    </xf>
    <xf numFmtId="0" fontId="17" fillId="0" borderId="1" xfId="4" applyFont="1" applyBorder="1" applyAlignment="1" applyProtection="1">
      <alignment horizontal="center" vertical="center" wrapText="1"/>
      <protection locked="0"/>
    </xf>
    <xf numFmtId="0" fontId="16" fillId="0" borderId="0" xfId="4" applyFont="1" applyAlignment="1">
      <alignment horizontal="left"/>
    </xf>
    <xf numFmtId="0" fontId="19" fillId="0" borderId="0" xfId="4" applyFont="1" applyAlignment="1">
      <alignment vertical="center"/>
    </xf>
    <xf numFmtId="0" fontId="14" fillId="0" borderId="0" xfId="0" applyFont="1"/>
    <xf numFmtId="0" fontId="22" fillId="5" borderId="9" xfId="0" applyFont="1" applyFill="1" applyBorder="1" applyAlignment="1">
      <alignment horizontal="center" vertical="center" wrapText="1"/>
    </xf>
    <xf numFmtId="3" fontId="16" fillId="2" borderId="9" xfId="1" applyNumberFormat="1" applyFont="1" applyFill="1" applyBorder="1" applyAlignment="1" applyProtection="1">
      <alignment horizontal="center" vertical="center"/>
    </xf>
    <xf numFmtId="0" fontId="21" fillId="0" borderId="0" xfId="107" applyNumberFormat="1" applyFont="1" applyFill="1" applyBorder="1" applyAlignment="1" applyProtection="1">
      <alignment wrapText="1"/>
    </xf>
    <xf numFmtId="0" fontId="21" fillId="0" borderId="0" xfId="4" applyFont="1" applyAlignment="1">
      <alignment wrapText="1"/>
    </xf>
    <xf numFmtId="0" fontId="21" fillId="0" borderId="0" xfId="4" applyFont="1" applyAlignment="1">
      <alignment horizontal="center" wrapText="1"/>
    </xf>
    <xf numFmtId="9" fontId="21" fillId="3" borderId="7" xfId="107" applyFont="1" applyFill="1" applyBorder="1" applyAlignment="1" applyProtection="1">
      <alignment wrapText="1"/>
    </xf>
    <xf numFmtId="3" fontId="21" fillId="3" borderId="3" xfId="1" applyNumberFormat="1" applyFont="1" applyFill="1" applyBorder="1" applyAlignment="1" applyProtection="1">
      <alignment horizontal="center" vertical="center" wrapText="1"/>
    </xf>
    <xf numFmtId="9" fontId="21" fillId="3" borderId="2" xfId="107" applyFont="1" applyFill="1" applyBorder="1" applyAlignment="1" applyProtection="1">
      <alignment wrapText="1"/>
    </xf>
    <xf numFmtId="9" fontId="21" fillId="3" borderId="5" xfId="107" applyFont="1" applyFill="1" applyBorder="1" applyAlignment="1" applyProtection="1">
      <alignment wrapText="1"/>
    </xf>
    <xf numFmtId="0" fontId="21" fillId="3" borderId="3" xfId="4" applyFont="1" applyFill="1" applyBorder="1" applyAlignment="1">
      <alignment horizontal="center" wrapText="1"/>
    </xf>
    <xf numFmtId="0" fontId="21" fillId="3" borderId="2" xfId="4" applyFont="1" applyFill="1" applyBorder="1" applyAlignment="1">
      <alignment horizontal="center" wrapText="1"/>
    </xf>
    <xf numFmtId="0" fontId="15" fillId="0" borderId="9" xfId="4" applyFont="1" applyBorder="1" applyAlignment="1">
      <alignment horizontal="center" vertical="center" wrapText="1"/>
    </xf>
    <xf numFmtId="3" fontId="21" fillId="3" borderId="0" xfId="1" applyNumberFormat="1" applyFont="1" applyFill="1" applyBorder="1" applyAlignment="1" applyProtection="1">
      <alignment horizontal="center" vertical="center" wrapText="1"/>
    </xf>
    <xf numFmtId="0" fontId="21" fillId="3" borderId="0" xfId="4" applyFont="1" applyFill="1" applyAlignment="1">
      <alignment horizontal="center" wrapText="1"/>
    </xf>
    <xf numFmtId="3" fontId="16" fillId="0" borderId="9" xfId="1" applyNumberFormat="1" applyFont="1" applyFill="1" applyBorder="1" applyAlignment="1" applyProtection="1">
      <alignment horizontal="center" vertical="center"/>
    </xf>
    <xf numFmtId="0" fontId="16" fillId="0" borderId="9" xfId="4" applyFont="1" applyBorder="1" applyAlignment="1" applyProtection="1">
      <alignment wrapText="1"/>
      <protection locked="0"/>
    </xf>
    <xf numFmtId="0" fontId="16" fillId="0" borderId="9" xfId="4" applyFont="1" applyBorder="1" applyAlignment="1" applyProtection="1">
      <alignment horizontal="justify" vertical="center" wrapText="1"/>
      <protection locked="0"/>
    </xf>
    <xf numFmtId="0" fontId="21" fillId="3" borderId="17" xfId="4" applyFont="1" applyFill="1" applyBorder="1" applyAlignment="1">
      <alignment horizontal="center" vertical="center" wrapText="1"/>
    </xf>
    <xf numFmtId="0" fontId="21" fillId="3" borderId="0" xfId="4" applyFont="1" applyFill="1" applyAlignment="1">
      <alignment horizontal="center" vertical="center" wrapText="1"/>
    </xf>
    <xf numFmtId="0" fontId="21" fillId="3" borderId="18" xfId="4" applyFont="1" applyFill="1" applyBorder="1" applyAlignment="1">
      <alignment horizontal="center" wrapText="1"/>
    </xf>
    <xf numFmtId="0" fontId="16" fillId="0" borderId="0" xfId="74" applyFont="1"/>
    <xf numFmtId="0" fontId="19" fillId="0" borderId="0" xfId="74" applyFont="1" applyAlignment="1">
      <alignment horizontal="left" vertical="center" indent="1"/>
    </xf>
    <xf numFmtId="0" fontId="23" fillId="0" borderId="0" xfId="4" applyFont="1" applyAlignment="1">
      <alignment wrapText="1"/>
    </xf>
    <xf numFmtId="0" fontId="12" fillId="0" borderId="0" xfId="4" applyFont="1" applyAlignment="1">
      <alignment wrapText="1"/>
    </xf>
    <xf numFmtId="0" fontId="17" fillId="0" borderId="0" xfId="4" applyFont="1" applyAlignment="1" applyProtection="1">
      <alignment horizontal="center" vertical="center" wrapText="1"/>
      <protection locked="0"/>
    </xf>
    <xf numFmtId="0" fontId="12" fillId="0" borderId="0" xfId="4" applyFont="1" applyAlignment="1">
      <alignment vertical="center" wrapText="1"/>
    </xf>
    <xf numFmtId="0" fontId="15" fillId="0" borderId="0" xfId="74" applyFont="1" applyAlignment="1">
      <alignment vertical="center" wrapText="1"/>
    </xf>
    <xf numFmtId="0" fontId="16" fillId="0" borderId="0" xfId="74" applyFont="1" applyAlignment="1">
      <alignment wrapText="1"/>
    </xf>
    <xf numFmtId="0" fontId="24" fillId="0" borderId="0" xfId="4" applyFont="1" applyAlignment="1">
      <alignment horizontal="left"/>
    </xf>
    <xf numFmtId="0" fontId="20" fillId="0" borderId="0" xfId="74" applyFont="1" applyAlignment="1">
      <alignment vertical="center" wrapText="1"/>
    </xf>
    <xf numFmtId="0" fontId="16" fillId="0" borderId="0" xfId="74" applyFont="1" applyAlignment="1">
      <alignment horizontal="center" vertical="center" wrapText="1"/>
    </xf>
    <xf numFmtId="166" fontId="16" fillId="0" borderId="0" xfId="73" applyNumberFormat="1" applyFont="1" applyFill="1" applyBorder="1" applyAlignment="1" applyProtection="1">
      <alignment horizontal="center" vertical="center" wrapText="1"/>
    </xf>
    <xf numFmtId="166" fontId="16" fillId="0" borderId="0" xfId="73" applyNumberFormat="1" applyFont="1" applyFill="1" applyBorder="1" applyAlignment="1" applyProtection="1">
      <alignment vertical="center" wrapText="1"/>
    </xf>
    <xf numFmtId="0" fontId="25" fillId="3" borderId="3" xfId="74" applyFont="1" applyFill="1" applyBorder="1"/>
    <xf numFmtId="0" fontId="25" fillId="3" borderId="17" xfId="74" applyFont="1" applyFill="1" applyBorder="1"/>
    <xf numFmtId="0" fontId="21" fillId="3" borderId="17" xfId="74" applyFont="1" applyFill="1" applyBorder="1"/>
    <xf numFmtId="166" fontId="21" fillId="3" borderId="0" xfId="4" applyNumberFormat="1" applyFont="1" applyFill="1" applyAlignment="1">
      <alignment vertical="center" wrapText="1"/>
    </xf>
    <xf numFmtId="3" fontId="21" fillId="3" borderId="0" xfId="74" applyNumberFormat="1" applyFont="1" applyFill="1"/>
    <xf numFmtId="0" fontId="13" fillId="0" borderId="0" xfId="74" applyFont="1"/>
    <xf numFmtId="0" fontId="21" fillId="3" borderId="0" xfId="74" applyFont="1" applyFill="1"/>
    <xf numFmtId="0" fontId="26" fillId="0" borderId="0" xfId="4" applyFont="1" applyAlignment="1" applyProtection="1">
      <alignment horizontal="center" vertical="center" wrapText="1"/>
      <protection locked="0"/>
    </xf>
    <xf numFmtId="0" fontId="27" fillId="0" borderId="0" xfId="4" applyFont="1" applyAlignment="1">
      <alignment wrapText="1"/>
    </xf>
    <xf numFmtId="0" fontId="27" fillId="0" borderId="0" xfId="4" applyFont="1" applyAlignment="1">
      <alignment vertical="center" wrapText="1"/>
    </xf>
    <xf numFmtId="0" fontId="15" fillId="0" borderId="9" xfId="4" applyFont="1" applyBorder="1" applyAlignment="1">
      <alignment horizontal="center" vertical="center" wrapText="1"/>
    </xf>
    <xf numFmtId="0" fontId="12" fillId="4" borderId="0" xfId="4" applyFont="1" applyFill="1" applyAlignment="1">
      <alignment horizontal="center" vertical="center" wrapText="1"/>
    </xf>
    <xf numFmtId="0" fontId="12" fillId="4" borderId="11" xfId="4" applyFont="1" applyFill="1" applyBorder="1" applyAlignment="1">
      <alignment horizontal="center" vertical="center" wrapText="1"/>
    </xf>
    <xf numFmtId="0" fontId="22" fillId="0" borderId="14" xfId="4" applyFont="1" applyBorder="1" applyAlignment="1">
      <alignment horizontal="center" wrapText="1"/>
    </xf>
    <xf numFmtId="0" fontId="22" fillId="0" borderId="15" xfId="4" applyFont="1" applyBorder="1" applyAlignment="1">
      <alignment horizontal="center" wrapText="1"/>
    </xf>
    <xf numFmtId="0" fontId="22" fillId="0" borderId="16" xfId="4" applyFont="1" applyBorder="1" applyAlignment="1">
      <alignment horizontal="center" wrapText="1"/>
    </xf>
    <xf numFmtId="0" fontId="22" fillId="0" borderId="9" xfId="4" applyFont="1" applyBorder="1" applyAlignment="1">
      <alignment horizontal="center" vertical="center" wrapText="1"/>
    </xf>
    <xf numFmtId="0" fontId="12" fillId="4" borderId="21" xfId="4" applyFont="1" applyFill="1" applyBorder="1" applyAlignment="1">
      <alignment horizontal="center" vertical="center" wrapText="1"/>
    </xf>
    <xf numFmtId="0" fontId="12" fillId="4" borderId="9" xfId="4" applyFont="1" applyFill="1" applyBorder="1" applyAlignment="1">
      <alignment horizontal="center" vertical="center" wrapText="1"/>
    </xf>
    <xf numFmtId="0" fontId="12" fillId="4" borderId="14" xfId="4" applyFont="1" applyFill="1" applyBorder="1" applyAlignment="1">
      <alignment horizontal="center" vertical="center" wrapText="1"/>
    </xf>
    <xf numFmtId="0" fontId="12" fillId="4" borderId="20" xfId="4" applyFont="1" applyFill="1" applyBorder="1" applyAlignment="1">
      <alignment horizontal="center" vertical="center" wrapText="1"/>
    </xf>
    <xf numFmtId="0" fontId="12" fillId="4" borderId="19" xfId="4" applyFont="1" applyFill="1" applyBorder="1" applyAlignment="1">
      <alignment horizontal="center" vertical="center" wrapText="1"/>
    </xf>
    <xf numFmtId="0" fontId="12" fillId="4" borderId="15" xfId="4" applyFont="1" applyFill="1" applyBorder="1" applyAlignment="1">
      <alignment horizontal="center" vertical="center" wrapText="1"/>
    </xf>
    <xf numFmtId="0" fontId="12" fillId="4" borderId="10" xfId="4" applyFont="1" applyFill="1" applyBorder="1" applyAlignment="1">
      <alignment horizontal="center" vertical="center" wrapText="1"/>
    </xf>
    <xf numFmtId="0" fontId="12" fillId="4" borderId="12" xfId="4" applyFont="1" applyFill="1" applyBorder="1" applyAlignment="1">
      <alignment horizontal="center" vertical="center" wrapText="1"/>
    </xf>
    <xf numFmtId="0" fontId="12" fillId="4" borderId="13" xfId="4" applyFont="1" applyFill="1" applyBorder="1" applyAlignment="1">
      <alignment horizontal="center" vertical="center" wrapText="1"/>
    </xf>
    <xf numFmtId="0" fontId="12" fillId="4" borderId="10" xfId="74" applyFont="1" applyFill="1" applyBorder="1" applyAlignment="1">
      <alignment horizontal="center" vertical="center" wrapText="1"/>
    </xf>
    <xf numFmtId="0" fontId="12" fillId="4" borderId="11" xfId="74" applyFont="1" applyFill="1" applyBorder="1" applyAlignment="1">
      <alignment horizontal="center" vertical="center" wrapText="1"/>
    </xf>
    <xf numFmtId="0" fontId="15" fillId="0" borderId="9" xfId="74" applyFont="1" applyBorder="1" applyAlignment="1">
      <alignment horizontal="center" vertical="center" wrapText="1"/>
    </xf>
  </cellXfs>
  <cellStyles count="110">
    <cellStyle name="Euro" xfId="78" xr:uid="{00000000-0005-0000-0000-000000000000}"/>
    <cellStyle name="Excel Built-in Normal" xfId="79" xr:uid="{00000000-0005-0000-0000-000001000000}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5" builtinId="8" hidden="1"/>
    <cellStyle name="Hipervínculo 2" xfId="80" xr:uid="{00000000-0005-0000-0000-000025000000}"/>
    <cellStyle name="Hipervínculo 3" xfId="81" xr:uid="{00000000-0005-0000-0000-000026000000}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Millares" xfId="1" builtinId="3"/>
    <cellStyle name="Millares 2" xfId="73" xr:uid="{00000000-0005-0000-0000-00004B000000}"/>
    <cellStyle name="Millares 3" xfId="82" xr:uid="{00000000-0005-0000-0000-00004C000000}"/>
    <cellStyle name="Normal" xfId="0" builtinId="0"/>
    <cellStyle name="Normal 10" xfId="108" xr:uid="{00000000-0005-0000-0000-00004E000000}"/>
    <cellStyle name="Normal 2" xfId="3" xr:uid="{00000000-0005-0000-0000-00004F000000}"/>
    <cellStyle name="Normal 2 11" xfId="83" xr:uid="{00000000-0005-0000-0000-000050000000}"/>
    <cellStyle name="Normal 2 12" xfId="84" xr:uid="{00000000-0005-0000-0000-000051000000}"/>
    <cellStyle name="Normal 2 2" xfId="74" xr:uid="{00000000-0005-0000-0000-000052000000}"/>
    <cellStyle name="Normal 2_FORMATOS DEL CONSEJO NACIONAL DE ACREDITACION - CNA5 planeacion v1(1)" xfId="85" xr:uid="{00000000-0005-0000-0000-000053000000}"/>
    <cellStyle name="Normal 3" xfId="4" xr:uid="{00000000-0005-0000-0000-000054000000}"/>
    <cellStyle name="Normal 3 10" xfId="86" xr:uid="{00000000-0005-0000-0000-000055000000}"/>
    <cellStyle name="Normal 3 11" xfId="87" xr:uid="{00000000-0005-0000-0000-000056000000}"/>
    <cellStyle name="Normal 3 12" xfId="88" xr:uid="{00000000-0005-0000-0000-000057000000}"/>
    <cellStyle name="Normal 3 13" xfId="89" xr:uid="{00000000-0005-0000-0000-000058000000}"/>
    <cellStyle name="Normal 3 14" xfId="90" xr:uid="{00000000-0005-0000-0000-000059000000}"/>
    <cellStyle name="Normal 3 15" xfId="91" xr:uid="{00000000-0005-0000-0000-00005A000000}"/>
    <cellStyle name="Normal 3 16" xfId="92" xr:uid="{00000000-0005-0000-0000-00005B000000}"/>
    <cellStyle name="Normal 3 2" xfId="93" xr:uid="{00000000-0005-0000-0000-00005C000000}"/>
    <cellStyle name="Normal 3 3" xfId="94" xr:uid="{00000000-0005-0000-0000-00005D000000}"/>
    <cellStyle name="Normal 3 4" xfId="95" xr:uid="{00000000-0005-0000-0000-00005E000000}"/>
    <cellStyle name="Normal 3 5" xfId="96" xr:uid="{00000000-0005-0000-0000-00005F000000}"/>
    <cellStyle name="Normal 3 6" xfId="97" xr:uid="{00000000-0005-0000-0000-000060000000}"/>
    <cellStyle name="Normal 3 7" xfId="98" xr:uid="{00000000-0005-0000-0000-000061000000}"/>
    <cellStyle name="Normal 3 8" xfId="99" xr:uid="{00000000-0005-0000-0000-000062000000}"/>
    <cellStyle name="Normal 3 9" xfId="100" xr:uid="{00000000-0005-0000-0000-000063000000}"/>
    <cellStyle name="Normal 3_FORMATOS DEL CONSEJO NACIONAL DE ACREDITACION - CNA5 planeacion v1(1)" xfId="101" xr:uid="{00000000-0005-0000-0000-000064000000}"/>
    <cellStyle name="Normal 4" xfId="2" xr:uid="{00000000-0005-0000-0000-000065000000}"/>
    <cellStyle name="Normal 5" xfId="77" xr:uid="{00000000-0005-0000-0000-000066000000}"/>
    <cellStyle name="Normal 6" xfId="102" xr:uid="{00000000-0005-0000-0000-000067000000}"/>
    <cellStyle name="Normal 7" xfId="103" xr:uid="{00000000-0005-0000-0000-000068000000}"/>
    <cellStyle name="Porcentaje" xfId="107" builtinId="5"/>
    <cellStyle name="Porcentaje 2" xfId="109" xr:uid="{00000000-0005-0000-0000-00006A000000}"/>
    <cellStyle name="Porcentual 2" xfId="104" xr:uid="{00000000-0005-0000-0000-00006B000000}"/>
    <cellStyle name="Porcentual 3" xfId="105" xr:uid="{00000000-0005-0000-0000-00006C000000}"/>
    <cellStyle name="Porcentual 4" xfId="106" xr:uid="{00000000-0005-0000-0000-00006D000000}"/>
  </cellStyles>
  <dxfs count="0"/>
  <tableStyles count="0" defaultTableStyle="TableStyleMedium9" defaultPivotStyle="PivotStyleLight16"/>
  <colors>
    <mruColors>
      <color rgb="FF228099"/>
      <color rgb="FF4BACC6"/>
      <color rgb="FF41A7C3"/>
      <color rgb="FF215968"/>
      <color rgb="FFA7D6E3"/>
      <color rgb="FFC5E4ED"/>
      <color rgb="FF297083"/>
      <color rgb="FF7FC4D7"/>
      <color rgb="FF3CA2BE"/>
      <color rgb="FFB0D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Total</a:t>
            </a:r>
            <a:r>
              <a:rPr lang="es-CO" baseline="0"/>
              <a:t> p</a:t>
            </a:r>
            <a:r>
              <a:rPr lang="es-CO"/>
              <a:t>articipantes</a:t>
            </a:r>
            <a:r>
              <a:rPr lang="es-CO" baseline="0"/>
              <a:t> en actividades de bienestar y pastoral</a:t>
            </a:r>
            <a:endParaRPr lang="es-CO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'19-2P'!$E$75</c:f>
              <c:strCache>
                <c:ptCount val="1"/>
                <c:pt idx="0">
                  <c:v>Total participantes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[0]!PERIODO_2P</c:f>
              <c:strCache>
                <c:ptCount val="4"/>
                <c:pt idx="0">
                  <c:v>2024-1</c:v>
                </c:pt>
                <c:pt idx="1">
                  <c:v>2024-2</c:v>
                </c:pt>
                <c:pt idx="2">
                  <c:v>2025-1</c:v>
                </c:pt>
                <c:pt idx="3">
                  <c:v>2025-2</c:v>
                </c:pt>
              </c:strCache>
            </c:strRef>
          </c:cat>
          <c:val>
            <c:numRef>
              <c:f>[0]!PART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C-487E-9A23-DE2D6F694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78912"/>
        <c:axId val="88715648"/>
      </c:barChart>
      <c:catAx>
        <c:axId val="8467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15648"/>
        <c:crosses val="autoZero"/>
        <c:auto val="1"/>
        <c:lblAlgn val="ctr"/>
        <c:lblOffset val="100"/>
        <c:noMultiLvlLbl val="0"/>
      </c:catAx>
      <c:valAx>
        <c:axId val="887156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8467891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plotVisOnly val="0"/>
    <c:dispBlanksAs val="gap"/>
    <c:showDLblsOverMax val="0"/>
  </c:chart>
  <c:spPr>
    <a:ln>
      <a:solidFill>
        <a:schemeClr val="bg1">
          <a:lumMod val="65000"/>
        </a:schemeClr>
      </a:solidFill>
    </a:ln>
  </c:spPr>
  <c:txPr>
    <a:bodyPr/>
    <a:lstStyle/>
    <a:p>
      <a:pPr>
        <a:defRPr sz="1000">
          <a:latin typeface="Century Gothic" panose="020B0502020202020204" pitchFamily="34" charset="0"/>
        </a:defRPr>
      </a:pPr>
      <a:endParaRPr lang="es-CO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Total </a:t>
            </a:r>
            <a:r>
              <a:rPr lang="es-CO" baseline="0"/>
              <a:t>actividades de bienestar y pastoral</a:t>
            </a:r>
            <a:endParaRPr lang="es-CO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'19-2P'!$E$75</c:f>
              <c:strCache>
                <c:ptCount val="1"/>
                <c:pt idx="0">
                  <c:v>Total participantes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[0]!PERIODO_2P</c:f>
              <c:strCache>
                <c:ptCount val="4"/>
                <c:pt idx="0">
                  <c:v>2024-1</c:v>
                </c:pt>
                <c:pt idx="1">
                  <c:v>2024-2</c:v>
                </c:pt>
                <c:pt idx="2">
                  <c:v>2025-1</c:v>
                </c:pt>
                <c:pt idx="3">
                  <c:v>2025-2</c:v>
                </c:pt>
              </c:strCache>
            </c:strRef>
          </c:cat>
          <c:val>
            <c:numRef>
              <c:f>[0]!activ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F-49E3-A13E-FFD8A2E37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78912"/>
        <c:axId val="88715648"/>
      </c:barChart>
      <c:catAx>
        <c:axId val="8467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15648"/>
        <c:crosses val="autoZero"/>
        <c:auto val="1"/>
        <c:lblAlgn val="ctr"/>
        <c:lblOffset val="100"/>
        <c:noMultiLvlLbl val="0"/>
      </c:catAx>
      <c:valAx>
        <c:axId val="887156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crossAx val="8467891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plotVisOnly val="0"/>
    <c:dispBlanksAs val="gap"/>
    <c:showDLblsOverMax val="0"/>
  </c:chart>
  <c:spPr>
    <a:ln>
      <a:solidFill>
        <a:schemeClr val="bg1">
          <a:lumMod val="65000"/>
        </a:schemeClr>
      </a:solidFill>
    </a:ln>
  </c:spPr>
  <c:txPr>
    <a:bodyPr/>
    <a:lstStyle/>
    <a:p>
      <a:pPr>
        <a:defRPr sz="1000">
          <a:latin typeface="Century Gothic" panose="020B0502020202020204" pitchFamily="34" charset="0"/>
        </a:defRPr>
      </a:pPr>
      <a:endParaRPr lang="es-CO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Total participantes</a:t>
            </a:r>
            <a:r>
              <a:rPr lang="es-CO" baseline="0"/>
              <a:t> en actividades de bienestar y pastoral</a:t>
            </a:r>
            <a:endParaRPr lang="es-CO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'19-2P'!$E$75</c:f>
              <c:strCache>
                <c:ptCount val="1"/>
                <c:pt idx="0">
                  <c:v>Total participantes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[0]!PERIODO_3P</c:f>
              <c:strCache>
                <c:ptCount val="6"/>
                <c:pt idx="0">
                  <c:v>2024-1</c:v>
                </c:pt>
                <c:pt idx="1">
                  <c:v>2024-2</c:v>
                </c:pt>
                <c:pt idx="2">
                  <c:v>2024-3</c:v>
                </c:pt>
                <c:pt idx="3">
                  <c:v>2025-1</c:v>
                </c:pt>
                <c:pt idx="4">
                  <c:v>2025-2</c:v>
                </c:pt>
                <c:pt idx="5">
                  <c:v>2025-3</c:v>
                </c:pt>
              </c:strCache>
            </c:strRef>
          </c:cat>
          <c:val>
            <c:numRef>
              <c:f>[0]!PARTIC_3P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C-4F18-8E35-67D1ED20F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78912"/>
        <c:axId val="88715648"/>
      </c:barChart>
      <c:catAx>
        <c:axId val="8467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15648"/>
        <c:crosses val="autoZero"/>
        <c:auto val="1"/>
        <c:lblAlgn val="ctr"/>
        <c:lblOffset val="100"/>
        <c:noMultiLvlLbl val="0"/>
      </c:catAx>
      <c:valAx>
        <c:axId val="887156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8467891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plotVisOnly val="0"/>
    <c:dispBlanksAs val="gap"/>
    <c:showDLblsOverMax val="0"/>
  </c:chart>
  <c:spPr>
    <a:ln>
      <a:solidFill>
        <a:schemeClr val="bg1">
          <a:lumMod val="65000"/>
        </a:schemeClr>
      </a:solidFill>
    </a:ln>
  </c:spPr>
  <c:txPr>
    <a:bodyPr/>
    <a:lstStyle/>
    <a:p>
      <a:pPr>
        <a:defRPr sz="1000">
          <a:latin typeface="Century Gothic" panose="020B0502020202020204" pitchFamily="34" charset="0"/>
        </a:defRPr>
      </a:pPr>
      <a:endParaRPr lang="es-CO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Total </a:t>
            </a:r>
            <a:r>
              <a:rPr lang="es-CO" baseline="0"/>
              <a:t>actividades de bienestar y pastoral</a:t>
            </a:r>
            <a:endParaRPr lang="es-CO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'19-2P'!$E$75</c:f>
              <c:strCache>
                <c:ptCount val="1"/>
                <c:pt idx="0">
                  <c:v>Total participantes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[0]!PERIODO_3P</c:f>
              <c:strCache>
                <c:ptCount val="6"/>
                <c:pt idx="0">
                  <c:v>2024-1</c:v>
                </c:pt>
                <c:pt idx="1">
                  <c:v>2024-2</c:v>
                </c:pt>
                <c:pt idx="2">
                  <c:v>2024-3</c:v>
                </c:pt>
                <c:pt idx="3">
                  <c:v>2025-1</c:v>
                </c:pt>
                <c:pt idx="4">
                  <c:v>2025-2</c:v>
                </c:pt>
                <c:pt idx="5">
                  <c:v>2025-3</c:v>
                </c:pt>
              </c:strCache>
            </c:strRef>
          </c:cat>
          <c:val>
            <c:numRef>
              <c:f>[0]!ACTIV_3P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7F8-9569-2965C127B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78912"/>
        <c:axId val="88715648"/>
      </c:barChart>
      <c:catAx>
        <c:axId val="8467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15648"/>
        <c:crosses val="autoZero"/>
        <c:auto val="1"/>
        <c:lblAlgn val="ctr"/>
        <c:lblOffset val="100"/>
        <c:noMultiLvlLbl val="0"/>
      </c:catAx>
      <c:valAx>
        <c:axId val="887156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8467891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plotVisOnly val="0"/>
    <c:dispBlanksAs val="gap"/>
    <c:showDLblsOverMax val="0"/>
  </c:chart>
  <c:spPr>
    <a:ln>
      <a:solidFill>
        <a:schemeClr val="bg1">
          <a:lumMod val="65000"/>
        </a:schemeClr>
      </a:solidFill>
    </a:ln>
  </c:spPr>
  <c:txPr>
    <a:bodyPr/>
    <a:lstStyle/>
    <a:p>
      <a:pPr>
        <a:defRPr sz="1000">
          <a:latin typeface="Century Gothic" panose="020B0502020202020204" pitchFamily="34" charset="0"/>
        </a:defRPr>
      </a:pPr>
      <a:endParaRPr lang="es-CO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3.jpe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1176335</xdr:colOff>
      <xdr:row>8</xdr:row>
      <xdr:rowOff>205316</xdr:rowOff>
    </xdr:from>
    <xdr:to>
      <xdr:col>15</xdr:col>
      <xdr:colOff>488815</xdr:colOff>
      <xdr:row>23</xdr:row>
      <xdr:rowOff>167216</xdr:rowOff>
    </xdr:to>
    <xdr:graphicFrame macro="">
      <xdr:nvGraphicFramePr>
        <xdr:cNvPr id="61" name="60 Gráfic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370680</xdr:colOff>
      <xdr:row>3</xdr:row>
      <xdr:rowOff>159829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3930649" cy="802767"/>
          <a:chOff x="0" y="0"/>
          <a:chExt cx="3914774" cy="788479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screen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304800" y="323850"/>
            <a:ext cx="1902884" cy="464629"/>
          </a:xfrm>
          <a:prstGeom prst="rect">
            <a:avLst/>
          </a:prstGeom>
        </xdr:spPr>
      </xdr:pic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0"/>
            <a:ext cx="3914774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000" i="1">
                <a:solidFill>
                  <a:schemeClr val="bg1">
                    <a:lumMod val="75000"/>
                  </a:schemeClr>
                </a:solidFill>
                <a:latin typeface="Century Gothic" panose="020B0502020202020204" pitchFamily="34" charset="0"/>
              </a:rPr>
              <a:t>Aplicativo para la autoevaluación periódica institucional</a:t>
            </a:r>
          </a:p>
        </xdr:txBody>
      </xdr:sp>
    </xdr:grpSp>
    <xdr:clientData/>
  </xdr:twoCellAnchor>
  <xdr:twoCellAnchor editAs="oneCell">
    <xdr:from>
      <xdr:col>9</xdr:col>
      <xdr:colOff>0</xdr:colOff>
      <xdr:row>1</xdr:row>
      <xdr:rowOff>29765</xdr:rowOff>
    </xdr:from>
    <xdr:to>
      <xdr:col>17</xdr:col>
      <xdr:colOff>597297</xdr:colOff>
      <xdr:row>3</xdr:row>
      <xdr:rowOff>81046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2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725422" y="244078"/>
          <a:ext cx="7752953" cy="479906"/>
        </a:xfrm>
        <a:prstGeom prst="rect">
          <a:avLst/>
        </a:prstGeom>
      </xdr:spPr>
    </xdr:pic>
    <xdr:clientData/>
  </xdr:twoCellAnchor>
  <xdr:twoCellAnchor editAs="absolute">
    <xdr:from>
      <xdr:col>2</xdr:col>
      <xdr:colOff>726282</xdr:colOff>
      <xdr:row>9</xdr:row>
      <xdr:rowOff>11906</xdr:rowOff>
    </xdr:from>
    <xdr:to>
      <xdr:col>8</xdr:col>
      <xdr:colOff>836481</xdr:colOff>
      <xdr:row>23</xdr:row>
      <xdr:rowOff>188119</xdr:rowOff>
    </xdr:to>
    <xdr:graphicFrame macro="">
      <xdr:nvGraphicFramePr>
        <xdr:cNvPr id="3" name="60 Gráfico">
          <a:extLst>
            <a:ext uri="{FF2B5EF4-FFF2-40B4-BE49-F238E27FC236}">
              <a16:creationId xmlns:a16="http://schemas.microsoft.com/office/drawing/2014/main" id="{0BBA506B-2DA3-4B33-9AB6-21DAC1D79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863599</xdr:colOff>
      <xdr:row>3</xdr:row>
      <xdr:rowOff>169354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DA1037A-6817-47C7-BEE2-864D4F6007A5}"/>
            </a:ext>
          </a:extLst>
        </xdr:cNvPr>
        <xdr:cNvGrpSpPr/>
      </xdr:nvGrpSpPr>
      <xdr:grpSpPr>
        <a:xfrm>
          <a:off x="0" y="0"/>
          <a:ext cx="3923505" cy="812292"/>
          <a:chOff x="0" y="0"/>
          <a:chExt cx="3914774" cy="78847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E535A76C-827B-0213-A534-B3460BCCD2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323850"/>
            <a:ext cx="1902884" cy="464629"/>
          </a:xfrm>
          <a:prstGeom prst="rect">
            <a:avLst/>
          </a:prstGeom>
        </xdr:spPr>
      </xdr:pic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EB8DEC1E-0FB7-2A40-E439-865D4B884F0B}"/>
              </a:ext>
            </a:extLst>
          </xdr:cNvPr>
          <xdr:cNvSpPr/>
        </xdr:nvSpPr>
        <xdr:spPr>
          <a:xfrm>
            <a:off x="0" y="0"/>
            <a:ext cx="3914774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000" i="1">
                <a:solidFill>
                  <a:schemeClr val="bg1">
                    <a:lumMod val="75000"/>
                  </a:schemeClr>
                </a:solidFill>
                <a:latin typeface="Century Gothic" panose="020B0502020202020204" pitchFamily="34" charset="0"/>
              </a:rPr>
              <a:t>Aplicativo para la autoevaluación periódica de programas</a:t>
            </a:r>
          </a:p>
        </xdr:txBody>
      </xdr:sp>
    </xdr:grpSp>
    <xdr:clientData/>
  </xdr:twoCellAnchor>
  <xdr:twoCellAnchor editAs="oneCell">
    <xdr:from>
      <xdr:col>5</xdr:col>
      <xdr:colOff>1285875</xdr:colOff>
      <xdr:row>1</xdr:row>
      <xdr:rowOff>104775</xdr:rowOff>
    </xdr:from>
    <xdr:to>
      <xdr:col>12</xdr:col>
      <xdr:colOff>678259</xdr:colOff>
      <xdr:row>3</xdr:row>
      <xdr:rowOff>165581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85391AC-E2C0-4AAB-87E2-63E25449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2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781675" y="314325"/>
          <a:ext cx="7429103" cy="479906"/>
        </a:xfrm>
        <a:prstGeom prst="rect">
          <a:avLst/>
        </a:prstGeom>
      </xdr:spPr>
    </xdr:pic>
    <xdr:clientData/>
  </xdr:twoCellAnchor>
  <xdr:twoCellAnchor editAs="absolute">
    <xdr:from>
      <xdr:col>8</xdr:col>
      <xdr:colOff>402428</xdr:colOff>
      <xdr:row>8</xdr:row>
      <xdr:rowOff>107156</xdr:rowOff>
    </xdr:from>
    <xdr:to>
      <xdr:col>14</xdr:col>
      <xdr:colOff>643595</xdr:colOff>
      <xdr:row>22</xdr:row>
      <xdr:rowOff>92869</xdr:rowOff>
    </xdr:to>
    <xdr:graphicFrame macro="">
      <xdr:nvGraphicFramePr>
        <xdr:cNvPr id="6" name="60 Gráfico">
          <a:extLst>
            <a:ext uri="{FF2B5EF4-FFF2-40B4-BE49-F238E27FC236}">
              <a16:creationId xmlns:a16="http://schemas.microsoft.com/office/drawing/2014/main" id="{1A70F731-2D2B-4008-BF42-E49E63BD8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</xdr:col>
      <xdr:colOff>1393031</xdr:colOff>
      <xdr:row>8</xdr:row>
      <xdr:rowOff>128059</xdr:rowOff>
    </xdr:from>
    <xdr:to>
      <xdr:col>8</xdr:col>
      <xdr:colOff>62574</xdr:colOff>
      <xdr:row>22</xdr:row>
      <xdr:rowOff>113772</xdr:rowOff>
    </xdr:to>
    <xdr:graphicFrame macro="">
      <xdr:nvGraphicFramePr>
        <xdr:cNvPr id="8" name="60 Gráfico">
          <a:extLst>
            <a:ext uri="{FF2B5EF4-FFF2-40B4-BE49-F238E27FC236}">
              <a16:creationId xmlns:a16="http://schemas.microsoft.com/office/drawing/2014/main" id="{D1C6D6AD-F843-40FA-AED8-8914A5141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tabColor rgb="FF31869B"/>
    <pageSetUpPr fitToPage="1"/>
  </sheetPr>
  <dimension ref="A1:BN109"/>
  <sheetViews>
    <sheetView showGridLines="0" tabSelected="1" zoomScale="80" zoomScaleNormal="80" workbookViewId="0">
      <pane ySplit="5" topLeftCell="A6" activePane="bottomLeft" state="frozen"/>
      <selection pane="bottomLeft" activeCell="E35" sqref="E35"/>
    </sheetView>
  </sheetViews>
  <sheetFormatPr baseColWidth="10" defaultColWidth="0" defaultRowHeight="0" customHeight="1" zeroHeight="1" x14ac:dyDescent="0.25"/>
  <cols>
    <col min="1" max="1" width="8.875" style="3" customWidth="1"/>
    <col min="2" max="2" width="13.375" style="3" customWidth="1"/>
    <col min="3" max="4" width="12.125" style="3" customWidth="1"/>
    <col min="5" max="7" width="12.5" style="3" customWidth="1"/>
    <col min="8" max="8" width="13.75" style="3" customWidth="1"/>
    <col min="9" max="9" width="17.5" style="3" customWidth="1"/>
    <col min="10" max="10" width="5.25" style="3" customWidth="1"/>
    <col min="11" max="17" width="12.625" style="3" customWidth="1"/>
    <col min="18" max="20" width="12.5" style="3" customWidth="1"/>
    <col min="21" max="21" width="13.625" style="3" customWidth="1"/>
    <col min="22" max="22" width="12.5" style="3" customWidth="1"/>
    <col min="23" max="23" width="5.25" style="3" customWidth="1"/>
    <col min="24" max="26" width="11.625" style="3" customWidth="1"/>
    <col min="27" max="28" width="14" style="3" customWidth="1"/>
    <col min="29" max="29" width="13.25" style="3" customWidth="1"/>
    <col min="30" max="31" width="10.75" style="3" customWidth="1"/>
    <col min="32" max="32" width="13.625" style="3" customWidth="1"/>
    <col min="33" max="33" width="12.75" style="3" customWidth="1"/>
    <col min="34" max="34" width="7.875" style="3" customWidth="1"/>
    <col min="35" max="35" width="10.75" style="3" hidden="1" customWidth="1"/>
    <col min="36" max="36" width="13" style="3" hidden="1" customWidth="1"/>
    <col min="37" max="37" width="10.75" style="3" hidden="1" customWidth="1"/>
    <col min="38" max="41" width="13.25" style="3" hidden="1" customWidth="1"/>
    <col min="42" max="42" width="10.75" style="3" hidden="1" customWidth="1"/>
    <col min="43" max="66" width="13.25" style="3" hidden="1" customWidth="1"/>
    <col min="67" max="16384" width="10.75" style="3" hidden="1"/>
  </cols>
  <sheetData>
    <row r="1" spans="1:24" ht="16.5" customHeight="1" x14ac:dyDescent="0.25">
      <c r="A1" s="31"/>
    </row>
    <row r="2" spans="1:24" ht="16.5" customHeight="1" x14ac:dyDescent="0.25"/>
    <row r="3" spans="1:24" ht="16.5" customHeight="1" x14ac:dyDescent="0.25"/>
    <row r="4" spans="1:24" ht="16.5" customHeight="1" x14ac:dyDescent="0.25"/>
    <row r="5" spans="1:24" ht="16.5" customHeight="1" x14ac:dyDescent="0.25"/>
    <row r="6" spans="1:24" ht="16.5" customHeight="1" x14ac:dyDescent="0.25">
      <c r="H6" s="26"/>
      <c r="I6" s="26"/>
      <c r="J6" s="26"/>
      <c r="O6" s="26"/>
      <c r="P6" s="26"/>
      <c r="Q6" s="26"/>
      <c r="U6" s="26"/>
      <c r="V6" s="26"/>
      <c r="W6" s="26"/>
      <c r="X6" s="10"/>
    </row>
    <row r="7" spans="1:24" ht="16.5" customHeight="1" x14ac:dyDescent="0.25">
      <c r="H7" s="9" t="s">
        <v>33</v>
      </c>
      <c r="I7" s="27">
        <v>2024</v>
      </c>
      <c r="J7" s="26"/>
      <c r="O7" s="26"/>
      <c r="P7" s="26"/>
      <c r="Q7" s="26"/>
      <c r="U7" s="9"/>
      <c r="V7" s="9"/>
      <c r="W7" s="26"/>
    </row>
    <row r="8" spans="1:24" ht="16.5" customHeight="1" x14ac:dyDescent="0.25">
      <c r="A8" s="1"/>
      <c r="B8" s="1"/>
      <c r="C8" s="1"/>
      <c r="D8" s="1"/>
      <c r="E8" s="1"/>
      <c r="F8" s="1"/>
      <c r="H8" s="9" t="s">
        <v>34</v>
      </c>
      <c r="I8" s="28">
        <v>2025</v>
      </c>
      <c r="O8" s="1"/>
      <c r="P8" s="1"/>
      <c r="Q8" s="1"/>
      <c r="R8" s="1"/>
      <c r="S8" s="1"/>
      <c r="U8" s="9"/>
      <c r="V8" s="9"/>
      <c r="X8" s="4"/>
    </row>
    <row r="9" spans="1:24" ht="16.5" customHeight="1" x14ac:dyDescent="0.25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4"/>
    </row>
    <row r="10" spans="1:24" ht="16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24" ht="16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4"/>
    </row>
    <row r="12" spans="1:24" ht="16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4"/>
    </row>
    <row r="13" spans="1:24" ht="16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24" ht="16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24" ht="16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24" ht="16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</row>
    <row r="17" spans="1:33" ht="16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"/>
    </row>
    <row r="18" spans="1:33" ht="16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"/>
    </row>
    <row r="19" spans="1:33" ht="16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"/>
    </row>
    <row r="20" spans="1:33" ht="16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"/>
    </row>
    <row r="21" spans="1:33" ht="16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"/>
    </row>
    <row r="22" spans="1:33" ht="16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4"/>
    </row>
    <row r="23" spans="1:33" ht="16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"/>
    </row>
    <row r="24" spans="1:33" ht="16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"/>
    </row>
    <row r="25" spans="1:33" ht="16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/>
    </row>
    <row r="26" spans="1:33" ht="16.5" customHeight="1" x14ac:dyDescent="0.25">
      <c r="A26" s="1"/>
      <c r="B26" s="30"/>
      <c r="C26" s="1"/>
      <c r="D26" s="1"/>
      <c r="E26" s="1"/>
      <c r="F26" s="1"/>
      <c r="G26" s="1"/>
      <c r="H26" s="1"/>
      <c r="I26" s="1"/>
      <c r="J26" s="1"/>
      <c r="K26" s="81" t="s">
        <v>52</v>
      </c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1"/>
      <c r="X26" s="78" t="s">
        <v>53</v>
      </c>
      <c r="Y26" s="79"/>
      <c r="Z26" s="79"/>
      <c r="AA26" s="79"/>
      <c r="AB26" s="79"/>
      <c r="AC26" s="79"/>
      <c r="AD26" s="79"/>
      <c r="AE26" s="79"/>
      <c r="AF26" s="79"/>
      <c r="AG26" s="80"/>
    </row>
    <row r="27" spans="1:33" ht="32.25" customHeight="1" x14ac:dyDescent="0.25">
      <c r="A27" s="1"/>
      <c r="B27" s="88" t="s">
        <v>0</v>
      </c>
      <c r="C27" s="89" t="s">
        <v>35</v>
      </c>
      <c r="D27" s="76" t="s">
        <v>55</v>
      </c>
      <c r="E27" s="85" t="s">
        <v>46</v>
      </c>
      <c r="F27" s="77"/>
      <c r="G27" s="77"/>
      <c r="H27" s="77"/>
      <c r="I27" s="77"/>
      <c r="J27" s="1"/>
      <c r="K27" s="83" t="s">
        <v>58</v>
      </c>
      <c r="L27" s="83"/>
      <c r="M27" s="83"/>
      <c r="N27" s="83"/>
      <c r="O27" s="83"/>
      <c r="P27" s="83"/>
      <c r="Q27" s="84"/>
      <c r="R27" s="82" t="s">
        <v>47</v>
      </c>
      <c r="S27" s="83"/>
      <c r="T27" s="83"/>
      <c r="U27" s="83"/>
      <c r="V27" s="83"/>
      <c r="W27" s="1"/>
      <c r="X27" s="86" t="s">
        <v>59</v>
      </c>
      <c r="Y27" s="87"/>
      <c r="Z27" s="87"/>
      <c r="AA27" s="87"/>
      <c r="AB27" s="87"/>
      <c r="AC27" s="86" t="s">
        <v>45</v>
      </c>
      <c r="AD27" s="87"/>
      <c r="AE27" s="87"/>
      <c r="AF27" s="87"/>
      <c r="AG27" s="87"/>
    </row>
    <row r="28" spans="1:33" ht="42.75" customHeight="1" x14ac:dyDescent="0.25">
      <c r="A28" s="1"/>
      <c r="B28" s="77"/>
      <c r="C28" s="90"/>
      <c r="D28" s="77"/>
      <c r="E28" s="32" t="s">
        <v>41</v>
      </c>
      <c r="F28" s="32" t="s">
        <v>42</v>
      </c>
      <c r="G28" s="32" t="s">
        <v>56</v>
      </c>
      <c r="H28" s="32" t="s">
        <v>62</v>
      </c>
      <c r="I28" s="32" t="s">
        <v>82</v>
      </c>
      <c r="J28" s="1"/>
      <c r="K28" s="32" t="s">
        <v>44</v>
      </c>
      <c r="L28" s="32" t="s">
        <v>36</v>
      </c>
      <c r="M28" s="32" t="s">
        <v>43</v>
      </c>
      <c r="N28" s="32" t="s">
        <v>37</v>
      </c>
      <c r="O28" s="32" t="s">
        <v>38</v>
      </c>
      <c r="P28" s="32" t="s">
        <v>39</v>
      </c>
      <c r="Q28" s="32" t="s">
        <v>60</v>
      </c>
      <c r="R28" s="32" t="s">
        <v>41</v>
      </c>
      <c r="S28" s="32" t="s">
        <v>42</v>
      </c>
      <c r="T28" s="32" t="s">
        <v>56</v>
      </c>
      <c r="U28" s="32" t="s">
        <v>62</v>
      </c>
      <c r="V28" s="32" t="s">
        <v>40</v>
      </c>
      <c r="W28" s="1"/>
      <c r="X28" s="32" t="s">
        <v>48</v>
      </c>
      <c r="Y28" s="32" t="s">
        <v>49</v>
      </c>
      <c r="Z28" s="32" t="s">
        <v>50</v>
      </c>
      <c r="AA28" s="32" t="s">
        <v>51</v>
      </c>
      <c r="AB28" s="32" t="s">
        <v>61</v>
      </c>
      <c r="AC28" s="32" t="s">
        <v>41</v>
      </c>
      <c r="AD28" s="32" t="s">
        <v>42</v>
      </c>
      <c r="AE28" s="32" t="s">
        <v>56</v>
      </c>
      <c r="AF28" s="32" t="s">
        <v>62</v>
      </c>
      <c r="AG28" s="32" t="s">
        <v>40</v>
      </c>
    </row>
    <row r="29" spans="1:33" ht="18" customHeight="1" x14ac:dyDescent="0.25">
      <c r="A29" s="1"/>
      <c r="B29" s="75">
        <v>2010</v>
      </c>
      <c r="C29" s="43">
        <v>1</v>
      </c>
      <c r="D29" s="33">
        <f>Q29+AB29</f>
        <v>0</v>
      </c>
      <c r="E29" s="46">
        <f>R29+AC29</f>
        <v>0</v>
      </c>
      <c r="F29" s="46">
        <f>S29+AD29</f>
        <v>0</v>
      </c>
      <c r="G29" s="46">
        <f>T29+AE29</f>
        <v>0</v>
      </c>
      <c r="H29" s="46">
        <f>U29+AF29</f>
        <v>0</v>
      </c>
      <c r="I29" s="46">
        <f>SUM(E29:H29)</f>
        <v>0</v>
      </c>
      <c r="J29" s="1"/>
      <c r="K29" s="5"/>
      <c r="L29" s="6"/>
      <c r="M29" s="7"/>
      <c r="N29" s="6"/>
      <c r="O29" s="6"/>
      <c r="P29" s="6"/>
      <c r="Q29" s="33">
        <f>SUM(K29:P29)</f>
        <v>0</v>
      </c>
      <c r="R29" s="5"/>
      <c r="S29" s="5"/>
      <c r="T29" s="5"/>
      <c r="U29" s="5"/>
      <c r="V29" s="46">
        <f>SUM(R29:U29)</f>
        <v>0</v>
      </c>
      <c r="W29" s="1"/>
      <c r="X29" s="5"/>
      <c r="Y29" s="5"/>
      <c r="Z29" s="5"/>
      <c r="AA29" s="5"/>
      <c r="AB29" s="46">
        <f>SUM(X29:AA29)</f>
        <v>0</v>
      </c>
      <c r="AC29" s="5"/>
      <c r="AD29" s="5"/>
      <c r="AE29" s="5"/>
      <c r="AF29" s="5"/>
      <c r="AG29" s="46">
        <f>SUM(AC29:AF29)</f>
        <v>0</v>
      </c>
    </row>
    <row r="30" spans="1:33" ht="18" customHeight="1" x14ac:dyDescent="0.25">
      <c r="A30" s="1"/>
      <c r="B30" s="75"/>
      <c r="C30" s="43">
        <v>2</v>
      </c>
      <c r="D30" s="33">
        <f t="shared" ref="D30:D60" si="0">Q30+AB30</f>
        <v>0</v>
      </c>
      <c r="E30" s="46">
        <f t="shared" ref="E30:E60" si="1">R30+AC30</f>
        <v>0</v>
      </c>
      <c r="F30" s="46">
        <f t="shared" ref="F30:F60" si="2">S30+AD30</f>
        <v>0</v>
      </c>
      <c r="G30" s="46">
        <f t="shared" ref="G30:G60" si="3">T30+AE30</f>
        <v>0</v>
      </c>
      <c r="H30" s="46">
        <f t="shared" ref="H30:H60" si="4">U30+AF30</f>
        <v>0</v>
      </c>
      <c r="I30" s="46">
        <f t="shared" ref="I30:I60" si="5">SUM(E30:H30)</f>
        <v>0</v>
      </c>
      <c r="J30" s="1"/>
      <c r="K30" s="5"/>
      <c r="L30" s="6"/>
      <c r="M30" s="7"/>
      <c r="N30" s="6"/>
      <c r="O30" s="6"/>
      <c r="P30" s="6"/>
      <c r="Q30" s="33">
        <f t="shared" ref="Q30:Q60" si="6">SUM(K30:P30)</f>
        <v>0</v>
      </c>
      <c r="R30" s="5"/>
      <c r="S30" s="5"/>
      <c r="T30" s="5"/>
      <c r="U30" s="5"/>
      <c r="V30" s="46">
        <f t="shared" ref="V30:V60" si="7">SUM(R30:U30)</f>
        <v>0</v>
      </c>
      <c r="W30" s="1"/>
      <c r="X30" s="48"/>
      <c r="Y30" s="47"/>
      <c r="Z30" s="47"/>
      <c r="AA30" s="47"/>
      <c r="AB30" s="46">
        <f t="shared" ref="AB30:AB60" si="8">SUM(X30:AA30)</f>
        <v>0</v>
      </c>
      <c r="AC30" s="47"/>
      <c r="AD30" s="47"/>
      <c r="AE30" s="47"/>
      <c r="AF30" s="47"/>
      <c r="AG30" s="46">
        <f t="shared" ref="AG30:AG60" si="9">SUM(AC30:AF30)</f>
        <v>0</v>
      </c>
    </row>
    <row r="31" spans="1:33" ht="18" customHeight="1" x14ac:dyDescent="0.25">
      <c r="A31" s="1"/>
      <c r="B31" s="75">
        <v>2011</v>
      </c>
      <c r="C31" s="43">
        <v>1</v>
      </c>
      <c r="D31" s="33">
        <f t="shared" si="0"/>
        <v>0</v>
      </c>
      <c r="E31" s="46">
        <f t="shared" si="1"/>
        <v>0</v>
      </c>
      <c r="F31" s="46">
        <f t="shared" si="2"/>
        <v>0</v>
      </c>
      <c r="G31" s="46">
        <f t="shared" si="3"/>
        <v>0</v>
      </c>
      <c r="H31" s="46">
        <f t="shared" si="4"/>
        <v>0</v>
      </c>
      <c r="I31" s="46">
        <f t="shared" si="5"/>
        <v>0</v>
      </c>
      <c r="J31" s="1"/>
      <c r="K31" s="5"/>
      <c r="L31" s="6"/>
      <c r="M31" s="7"/>
      <c r="N31" s="6"/>
      <c r="O31" s="6"/>
      <c r="P31" s="6"/>
      <c r="Q31" s="33">
        <f t="shared" si="6"/>
        <v>0</v>
      </c>
      <c r="R31" s="5"/>
      <c r="S31" s="5"/>
      <c r="T31" s="5"/>
      <c r="U31" s="5"/>
      <c r="V31" s="46">
        <f t="shared" si="7"/>
        <v>0</v>
      </c>
      <c r="W31" s="1"/>
      <c r="X31" s="48"/>
      <c r="Y31" s="47"/>
      <c r="Z31" s="47"/>
      <c r="AA31" s="47"/>
      <c r="AB31" s="46">
        <f t="shared" si="8"/>
        <v>0</v>
      </c>
      <c r="AC31" s="47"/>
      <c r="AD31" s="47"/>
      <c r="AE31" s="47"/>
      <c r="AF31" s="47"/>
      <c r="AG31" s="46">
        <f t="shared" si="9"/>
        <v>0</v>
      </c>
    </row>
    <row r="32" spans="1:33" ht="18" customHeight="1" x14ac:dyDescent="0.25">
      <c r="A32" s="1"/>
      <c r="B32" s="75"/>
      <c r="C32" s="43">
        <v>2</v>
      </c>
      <c r="D32" s="33">
        <f t="shared" si="0"/>
        <v>0</v>
      </c>
      <c r="E32" s="46">
        <f t="shared" si="1"/>
        <v>0</v>
      </c>
      <c r="F32" s="46">
        <f t="shared" si="2"/>
        <v>0</v>
      </c>
      <c r="G32" s="46">
        <f t="shared" si="3"/>
        <v>0</v>
      </c>
      <c r="H32" s="46">
        <f t="shared" si="4"/>
        <v>0</v>
      </c>
      <c r="I32" s="46">
        <f t="shared" si="5"/>
        <v>0</v>
      </c>
      <c r="J32" s="1"/>
      <c r="K32" s="5"/>
      <c r="L32" s="6"/>
      <c r="M32" s="7"/>
      <c r="N32" s="6"/>
      <c r="O32" s="6"/>
      <c r="P32" s="6"/>
      <c r="Q32" s="33">
        <f t="shared" si="6"/>
        <v>0</v>
      </c>
      <c r="R32" s="5"/>
      <c r="S32" s="5"/>
      <c r="T32" s="5"/>
      <c r="U32" s="5"/>
      <c r="V32" s="46">
        <f t="shared" si="7"/>
        <v>0</v>
      </c>
      <c r="W32" s="1"/>
      <c r="X32" s="48"/>
      <c r="Y32" s="47"/>
      <c r="Z32" s="47"/>
      <c r="AA32" s="47"/>
      <c r="AB32" s="46">
        <f t="shared" si="8"/>
        <v>0</v>
      </c>
      <c r="AC32" s="47"/>
      <c r="AD32" s="47"/>
      <c r="AE32" s="47"/>
      <c r="AF32" s="47"/>
      <c r="AG32" s="46">
        <f t="shared" si="9"/>
        <v>0</v>
      </c>
    </row>
    <row r="33" spans="1:33" ht="18" customHeight="1" x14ac:dyDescent="0.25">
      <c r="A33" s="1"/>
      <c r="B33" s="75">
        <v>2012</v>
      </c>
      <c r="C33" s="43">
        <v>1</v>
      </c>
      <c r="D33" s="33">
        <f t="shared" si="0"/>
        <v>0</v>
      </c>
      <c r="E33" s="46">
        <f t="shared" si="1"/>
        <v>0</v>
      </c>
      <c r="F33" s="46">
        <f t="shared" si="2"/>
        <v>0</v>
      </c>
      <c r="G33" s="46">
        <f t="shared" si="3"/>
        <v>0</v>
      </c>
      <c r="H33" s="46">
        <f t="shared" si="4"/>
        <v>0</v>
      </c>
      <c r="I33" s="46">
        <f t="shared" si="5"/>
        <v>0</v>
      </c>
      <c r="J33" s="1"/>
      <c r="K33" s="5"/>
      <c r="L33" s="6"/>
      <c r="M33" s="7"/>
      <c r="N33" s="6"/>
      <c r="O33" s="6"/>
      <c r="P33" s="6"/>
      <c r="Q33" s="33">
        <f t="shared" si="6"/>
        <v>0</v>
      </c>
      <c r="R33" s="5"/>
      <c r="S33" s="5"/>
      <c r="T33" s="5"/>
      <c r="U33" s="5"/>
      <c r="V33" s="46">
        <f t="shared" si="7"/>
        <v>0</v>
      </c>
      <c r="W33" s="1"/>
      <c r="X33" s="48"/>
      <c r="Y33" s="47"/>
      <c r="Z33" s="47"/>
      <c r="AA33" s="47"/>
      <c r="AB33" s="46">
        <f t="shared" si="8"/>
        <v>0</v>
      </c>
      <c r="AC33" s="47"/>
      <c r="AD33" s="47"/>
      <c r="AE33" s="47"/>
      <c r="AF33" s="47"/>
      <c r="AG33" s="46">
        <f t="shared" si="9"/>
        <v>0</v>
      </c>
    </row>
    <row r="34" spans="1:33" ht="18" customHeight="1" x14ac:dyDescent="0.25">
      <c r="A34" s="1"/>
      <c r="B34" s="75"/>
      <c r="C34" s="43">
        <v>2</v>
      </c>
      <c r="D34" s="33">
        <f t="shared" si="0"/>
        <v>0</v>
      </c>
      <c r="E34" s="46">
        <f t="shared" si="1"/>
        <v>0</v>
      </c>
      <c r="F34" s="46">
        <f t="shared" si="2"/>
        <v>0</v>
      </c>
      <c r="G34" s="46">
        <f t="shared" si="3"/>
        <v>0</v>
      </c>
      <c r="H34" s="46">
        <f t="shared" si="4"/>
        <v>0</v>
      </c>
      <c r="I34" s="46">
        <f t="shared" si="5"/>
        <v>0</v>
      </c>
      <c r="J34" s="1"/>
      <c r="K34" s="5"/>
      <c r="L34" s="6"/>
      <c r="M34" s="7"/>
      <c r="N34" s="6"/>
      <c r="O34" s="6"/>
      <c r="P34" s="6"/>
      <c r="Q34" s="33">
        <f t="shared" si="6"/>
        <v>0</v>
      </c>
      <c r="R34" s="5"/>
      <c r="S34" s="5"/>
      <c r="T34" s="5"/>
      <c r="U34" s="5"/>
      <c r="V34" s="46">
        <f t="shared" si="7"/>
        <v>0</v>
      </c>
      <c r="W34" s="1"/>
      <c r="X34" s="48"/>
      <c r="Y34" s="47"/>
      <c r="Z34" s="47"/>
      <c r="AA34" s="47"/>
      <c r="AB34" s="46">
        <f t="shared" si="8"/>
        <v>0</v>
      </c>
      <c r="AC34" s="47"/>
      <c r="AD34" s="47"/>
      <c r="AE34" s="47"/>
      <c r="AF34" s="47"/>
      <c r="AG34" s="46">
        <f t="shared" si="9"/>
        <v>0</v>
      </c>
    </row>
    <row r="35" spans="1:33" ht="18" customHeight="1" x14ac:dyDescent="0.25">
      <c r="A35" s="1"/>
      <c r="B35" s="75">
        <v>2013</v>
      </c>
      <c r="C35" s="43">
        <v>1</v>
      </c>
      <c r="D35" s="33">
        <f t="shared" si="0"/>
        <v>0</v>
      </c>
      <c r="E35" s="46">
        <f t="shared" si="1"/>
        <v>0</v>
      </c>
      <c r="F35" s="46">
        <f t="shared" si="2"/>
        <v>0</v>
      </c>
      <c r="G35" s="46">
        <f t="shared" si="3"/>
        <v>0</v>
      </c>
      <c r="H35" s="46">
        <f t="shared" si="4"/>
        <v>0</v>
      </c>
      <c r="I35" s="46">
        <f t="shared" si="5"/>
        <v>0</v>
      </c>
      <c r="J35" s="1"/>
      <c r="K35" s="5"/>
      <c r="L35" s="6"/>
      <c r="M35" s="7"/>
      <c r="N35" s="6"/>
      <c r="O35" s="6"/>
      <c r="P35" s="6"/>
      <c r="Q35" s="33">
        <f t="shared" si="6"/>
        <v>0</v>
      </c>
      <c r="R35" s="5"/>
      <c r="S35" s="5"/>
      <c r="T35" s="5"/>
      <c r="U35" s="5"/>
      <c r="V35" s="46">
        <f t="shared" si="7"/>
        <v>0</v>
      </c>
      <c r="W35" s="1"/>
      <c r="X35" s="48"/>
      <c r="Y35" s="47"/>
      <c r="Z35" s="47"/>
      <c r="AA35" s="47"/>
      <c r="AB35" s="46">
        <f t="shared" si="8"/>
        <v>0</v>
      </c>
      <c r="AC35" s="47"/>
      <c r="AD35" s="47"/>
      <c r="AE35" s="47"/>
      <c r="AF35" s="47"/>
      <c r="AG35" s="46">
        <f t="shared" si="9"/>
        <v>0</v>
      </c>
    </row>
    <row r="36" spans="1:33" ht="18" customHeight="1" x14ac:dyDescent="0.25">
      <c r="A36" s="1"/>
      <c r="B36" s="75"/>
      <c r="C36" s="43">
        <v>2</v>
      </c>
      <c r="D36" s="33">
        <f t="shared" si="0"/>
        <v>0</v>
      </c>
      <c r="E36" s="46">
        <f t="shared" si="1"/>
        <v>0</v>
      </c>
      <c r="F36" s="46">
        <f t="shared" si="2"/>
        <v>0</v>
      </c>
      <c r="G36" s="46">
        <f t="shared" si="3"/>
        <v>0</v>
      </c>
      <c r="H36" s="46">
        <f t="shared" si="4"/>
        <v>0</v>
      </c>
      <c r="I36" s="46">
        <f t="shared" si="5"/>
        <v>0</v>
      </c>
      <c r="J36" s="1"/>
      <c r="K36" s="5"/>
      <c r="L36" s="6"/>
      <c r="M36" s="7"/>
      <c r="N36" s="6"/>
      <c r="O36" s="6"/>
      <c r="P36" s="6"/>
      <c r="Q36" s="33">
        <f t="shared" si="6"/>
        <v>0</v>
      </c>
      <c r="R36" s="5"/>
      <c r="S36" s="5"/>
      <c r="T36" s="5"/>
      <c r="U36" s="5"/>
      <c r="V36" s="46">
        <f t="shared" si="7"/>
        <v>0</v>
      </c>
      <c r="W36" s="1"/>
      <c r="X36" s="48"/>
      <c r="Y36" s="47"/>
      <c r="Z36" s="47"/>
      <c r="AA36" s="47"/>
      <c r="AB36" s="46">
        <f t="shared" si="8"/>
        <v>0</v>
      </c>
      <c r="AC36" s="47"/>
      <c r="AD36" s="47"/>
      <c r="AE36" s="47"/>
      <c r="AF36" s="47"/>
      <c r="AG36" s="46">
        <f t="shared" si="9"/>
        <v>0</v>
      </c>
    </row>
    <row r="37" spans="1:33" ht="18" customHeight="1" x14ac:dyDescent="0.25">
      <c r="A37" s="1"/>
      <c r="B37" s="75">
        <v>2014</v>
      </c>
      <c r="C37" s="43">
        <v>1</v>
      </c>
      <c r="D37" s="33">
        <f t="shared" si="0"/>
        <v>0</v>
      </c>
      <c r="E37" s="46">
        <f t="shared" si="1"/>
        <v>0</v>
      </c>
      <c r="F37" s="46">
        <f t="shared" si="2"/>
        <v>0</v>
      </c>
      <c r="G37" s="46">
        <f t="shared" si="3"/>
        <v>0</v>
      </c>
      <c r="H37" s="46">
        <f t="shared" si="4"/>
        <v>0</v>
      </c>
      <c r="I37" s="46">
        <f t="shared" si="5"/>
        <v>0</v>
      </c>
      <c r="J37" s="1"/>
      <c r="K37" s="5"/>
      <c r="L37" s="6"/>
      <c r="M37" s="7"/>
      <c r="N37" s="6"/>
      <c r="O37" s="6"/>
      <c r="P37" s="6"/>
      <c r="Q37" s="33">
        <f t="shared" si="6"/>
        <v>0</v>
      </c>
      <c r="R37" s="5"/>
      <c r="S37" s="5"/>
      <c r="T37" s="5"/>
      <c r="U37" s="5"/>
      <c r="V37" s="46">
        <f t="shared" si="7"/>
        <v>0</v>
      </c>
      <c r="W37" s="1"/>
      <c r="X37" s="48"/>
      <c r="Y37" s="47"/>
      <c r="Z37" s="47"/>
      <c r="AA37" s="47"/>
      <c r="AB37" s="46">
        <f t="shared" si="8"/>
        <v>0</v>
      </c>
      <c r="AC37" s="47"/>
      <c r="AD37" s="47"/>
      <c r="AE37" s="47"/>
      <c r="AF37" s="47"/>
      <c r="AG37" s="46">
        <f t="shared" si="9"/>
        <v>0</v>
      </c>
    </row>
    <row r="38" spans="1:33" ht="18" customHeight="1" x14ac:dyDescent="0.25">
      <c r="A38" s="1"/>
      <c r="B38" s="75"/>
      <c r="C38" s="43">
        <v>2</v>
      </c>
      <c r="D38" s="33">
        <f t="shared" si="0"/>
        <v>0</v>
      </c>
      <c r="E38" s="46">
        <f t="shared" si="1"/>
        <v>0</v>
      </c>
      <c r="F38" s="46">
        <f t="shared" si="2"/>
        <v>0</v>
      </c>
      <c r="G38" s="46">
        <f t="shared" si="3"/>
        <v>0</v>
      </c>
      <c r="H38" s="46">
        <f t="shared" si="4"/>
        <v>0</v>
      </c>
      <c r="I38" s="46">
        <f t="shared" si="5"/>
        <v>0</v>
      </c>
      <c r="J38" s="1"/>
      <c r="K38" s="5"/>
      <c r="L38" s="6"/>
      <c r="M38" s="7"/>
      <c r="N38" s="6"/>
      <c r="O38" s="6"/>
      <c r="P38" s="6"/>
      <c r="Q38" s="33">
        <f t="shared" si="6"/>
        <v>0</v>
      </c>
      <c r="R38" s="5"/>
      <c r="S38" s="5"/>
      <c r="T38" s="5"/>
      <c r="U38" s="5"/>
      <c r="V38" s="46">
        <f t="shared" si="7"/>
        <v>0</v>
      </c>
      <c r="W38" s="1"/>
      <c r="X38" s="48"/>
      <c r="Y38" s="47"/>
      <c r="Z38" s="47"/>
      <c r="AA38" s="47"/>
      <c r="AB38" s="46">
        <f t="shared" si="8"/>
        <v>0</v>
      </c>
      <c r="AC38" s="47"/>
      <c r="AD38" s="47"/>
      <c r="AE38" s="47"/>
      <c r="AF38" s="47"/>
      <c r="AG38" s="46">
        <f t="shared" si="9"/>
        <v>0</v>
      </c>
    </row>
    <row r="39" spans="1:33" ht="18" customHeight="1" x14ac:dyDescent="0.25">
      <c r="A39" s="1"/>
      <c r="B39" s="75">
        <v>2015</v>
      </c>
      <c r="C39" s="43">
        <v>1</v>
      </c>
      <c r="D39" s="33">
        <f t="shared" si="0"/>
        <v>0</v>
      </c>
      <c r="E39" s="46">
        <f t="shared" si="1"/>
        <v>0</v>
      </c>
      <c r="F39" s="46">
        <f t="shared" si="2"/>
        <v>0</v>
      </c>
      <c r="G39" s="46">
        <f t="shared" si="3"/>
        <v>0</v>
      </c>
      <c r="H39" s="46">
        <f t="shared" si="4"/>
        <v>0</v>
      </c>
      <c r="I39" s="46">
        <f t="shared" si="5"/>
        <v>0</v>
      </c>
      <c r="J39" s="1"/>
      <c r="K39" s="5"/>
      <c r="L39" s="6"/>
      <c r="M39" s="7"/>
      <c r="N39" s="6"/>
      <c r="O39" s="6"/>
      <c r="P39" s="6"/>
      <c r="Q39" s="33">
        <f t="shared" si="6"/>
        <v>0</v>
      </c>
      <c r="R39" s="5"/>
      <c r="S39" s="5"/>
      <c r="T39" s="5"/>
      <c r="U39" s="5"/>
      <c r="V39" s="46">
        <f t="shared" si="7"/>
        <v>0</v>
      </c>
      <c r="W39" s="1"/>
      <c r="X39" s="48"/>
      <c r="Y39" s="47"/>
      <c r="Z39" s="47"/>
      <c r="AA39" s="47"/>
      <c r="AB39" s="46">
        <f t="shared" si="8"/>
        <v>0</v>
      </c>
      <c r="AC39" s="47"/>
      <c r="AD39" s="47"/>
      <c r="AE39" s="47"/>
      <c r="AF39" s="47"/>
      <c r="AG39" s="46">
        <f t="shared" si="9"/>
        <v>0</v>
      </c>
    </row>
    <row r="40" spans="1:33" ht="18" customHeight="1" x14ac:dyDescent="0.25">
      <c r="A40" s="1"/>
      <c r="B40" s="75"/>
      <c r="C40" s="43">
        <v>2</v>
      </c>
      <c r="D40" s="33">
        <f t="shared" si="0"/>
        <v>0</v>
      </c>
      <c r="E40" s="46">
        <f t="shared" si="1"/>
        <v>0</v>
      </c>
      <c r="F40" s="46">
        <f t="shared" si="2"/>
        <v>0</v>
      </c>
      <c r="G40" s="46">
        <f t="shared" si="3"/>
        <v>0</v>
      </c>
      <c r="H40" s="46">
        <f t="shared" si="4"/>
        <v>0</v>
      </c>
      <c r="I40" s="46">
        <f t="shared" si="5"/>
        <v>0</v>
      </c>
      <c r="J40" s="1"/>
      <c r="K40" s="5"/>
      <c r="L40" s="6"/>
      <c r="M40" s="7"/>
      <c r="N40" s="6"/>
      <c r="O40" s="6"/>
      <c r="P40" s="6"/>
      <c r="Q40" s="33">
        <f t="shared" si="6"/>
        <v>0</v>
      </c>
      <c r="R40" s="5"/>
      <c r="S40" s="5"/>
      <c r="T40" s="5"/>
      <c r="U40" s="5"/>
      <c r="V40" s="46">
        <f t="shared" si="7"/>
        <v>0</v>
      </c>
      <c r="W40" s="1"/>
      <c r="X40" s="48"/>
      <c r="Y40" s="47"/>
      <c r="Z40" s="47"/>
      <c r="AA40" s="47"/>
      <c r="AB40" s="46">
        <f t="shared" si="8"/>
        <v>0</v>
      </c>
      <c r="AC40" s="47"/>
      <c r="AD40" s="47"/>
      <c r="AE40" s="47"/>
      <c r="AF40" s="47"/>
      <c r="AG40" s="46">
        <f t="shared" si="9"/>
        <v>0</v>
      </c>
    </row>
    <row r="41" spans="1:33" ht="18" customHeight="1" x14ac:dyDescent="0.25">
      <c r="A41" s="1"/>
      <c r="B41" s="75">
        <v>2016</v>
      </c>
      <c r="C41" s="43">
        <v>1</v>
      </c>
      <c r="D41" s="33">
        <f t="shared" si="0"/>
        <v>0</v>
      </c>
      <c r="E41" s="46">
        <f t="shared" si="1"/>
        <v>0</v>
      </c>
      <c r="F41" s="46">
        <f t="shared" si="2"/>
        <v>0</v>
      </c>
      <c r="G41" s="46">
        <f t="shared" si="3"/>
        <v>0</v>
      </c>
      <c r="H41" s="46">
        <f t="shared" si="4"/>
        <v>0</v>
      </c>
      <c r="I41" s="46">
        <f t="shared" si="5"/>
        <v>0</v>
      </c>
      <c r="J41" s="1"/>
      <c r="K41" s="5"/>
      <c r="L41" s="8"/>
      <c r="M41" s="7"/>
      <c r="N41" s="8"/>
      <c r="O41" s="8"/>
      <c r="P41" s="6"/>
      <c r="Q41" s="33">
        <f t="shared" si="6"/>
        <v>0</v>
      </c>
      <c r="R41" s="5"/>
      <c r="S41" s="5"/>
      <c r="T41" s="5"/>
      <c r="U41" s="5"/>
      <c r="V41" s="46">
        <f t="shared" si="7"/>
        <v>0</v>
      </c>
      <c r="W41" s="1"/>
      <c r="X41" s="48"/>
      <c r="Y41" s="47"/>
      <c r="Z41" s="47"/>
      <c r="AA41" s="47"/>
      <c r="AB41" s="46">
        <f t="shared" si="8"/>
        <v>0</v>
      </c>
      <c r="AC41" s="47"/>
      <c r="AD41" s="47"/>
      <c r="AE41" s="47"/>
      <c r="AF41" s="47"/>
      <c r="AG41" s="46">
        <f t="shared" si="9"/>
        <v>0</v>
      </c>
    </row>
    <row r="42" spans="1:33" ht="18" customHeight="1" x14ac:dyDescent="0.25">
      <c r="A42" s="1"/>
      <c r="B42" s="75"/>
      <c r="C42" s="43">
        <v>2</v>
      </c>
      <c r="D42" s="33">
        <f t="shared" si="0"/>
        <v>0</v>
      </c>
      <c r="E42" s="46">
        <f t="shared" si="1"/>
        <v>0</v>
      </c>
      <c r="F42" s="46">
        <f t="shared" si="2"/>
        <v>0</v>
      </c>
      <c r="G42" s="46">
        <f t="shared" si="3"/>
        <v>0</v>
      </c>
      <c r="H42" s="46">
        <f t="shared" si="4"/>
        <v>0</v>
      </c>
      <c r="I42" s="46">
        <f t="shared" si="5"/>
        <v>0</v>
      </c>
      <c r="J42" s="1"/>
      <c r="K42" s="8"/>
      <c r="L42" s="8"/>
      <c r="M42" s="7"/>
      <c r="N42" s="8"/>
      <c r="O42" s="8"/>
      <c r="P42" s="6"/>
      <c r="Q42" s="33">
        <f t="shared" si="6"/>
        <v>0</v>
      </c>
      <c r="R42" s="5"/>
      <c r="S42" s="5"/>
      <c r="T42" s="5"/>
      <c r="U42" s="5"/>
      <c r="V42" s="46">
        <f t="shared" si="7"/>
        <v>0</v>
      </c>
      <c r="W42" s="1"/>
      <c r="X42" s="48"/>
      <c r="Y42" s="47"/>
      <c r="Z42" s="47"/>
      <c r="AA42" s="47"/>
      <c r="AB42" s="46">
        <f t="shared" si="8"/>
        <v>0</v>
      </c>
      <c r="AC42" s="47"/>
      <c r="AD42" s="47"/>
      <c r="AE42" s="47"/>
      <c r="AF42" s="47"/>
      <c r="AG42" s="46">
        <f t="shared" si="9"/>
        <v>0</v>
      </c>
    </row>
    <row r="43" spans="1:33" ht="18" customHeight="1" x14ac:dyDescent="0.25">
      <c r="A43" s="1"/>
      <c r="B43" s="75">
        <v>2017</v>
      </c>
      <c r="C43" s="43">
        <v>1</v>
      </c>
      <c r="D43" s="33">
        <f t="shared" si="0"/>
        <v>0</v>
      </c>
      <c r="E43" s="46">
        <f t="shared" si="1"/>
        <v>0</v>
      </c>
      <c r="F43" s="46">
        <f t="shared" si="2"/>
        <v>0</v>
      </c>
      <c r="G43" s="46">
        <f t="shared" si="3"/>
        <v>0</v>
      </c>
      <c r="H43" s="46">
        <f t="shared" si="4"/>
        <v>0</v>
      </c>
      <c r="I43" s="46">
        <f t="shared" si="5"/>
        <v>0</v>
      </c>
      <c r="J43" s="1"/>
      <c r="K43" s="8"/>
      <c r="L43" s="8"/>
      <c r="M43" s="7"/>
      <c r="N43" s="8"/>
      <c r="O43" s="8"/>
      <c r="P43" s="6"/>
      <c r="Q43" s="33">
        <f t="shared" si="6"/>
        <v>0</v>
      </c>
      <c r="R43" s="5"/>
      <c r="S43" s="5"/>
      <c r="T43" s="5"/>
      <c r="U43" s="5"/>
      <c r="V43" s="46">
        <f t="shared" si="7"/>
        <v>0</v>
      </c>
      <c r="W43" s="1"/>
      <c r="X43" s="48"/>
      <c r="Y43" s="47"/>
      <c r="Z43" s="47"/>
      <c r="AA43" s="47"/>
      <c r="AB43" s="46">
        <f t="shared" si="8"/>
        <v>0</v>
      </c>
      <c r="AC43" s="47"/>
      <c r="AD43" s="47"/>
      <c r="AE43" s="47"/>
      <c r="AF43" s="47"/>
      <c r="AG43" s="46">
        <f t="shared" si="9"/>
        <v>0</v>
      </c>
    </row>
    <row r="44" spans="1:33" ht="18" customHeight="1" x14ac:dyDescent="0.25">
      <c r="A44" s="1"/>
      <c r="B44" s="75"/>
      <c r="C44" s="43">
        <v>2</v>
      </c>
      <c r="D44" s="33">
        <f t="shared" si="0"/>
        <v>0</v>
      </c>
      <c r="E44" s="46">
        <f t="shared" si="1"/>
        <v>0</v>
      </c>
      <c r="F44" s="46">
        <f t="shared" si="2"/>
        <v>0</v>
      </c>
      <c r="G44" s="46">
        <f t="shared" si="3"/>
        <v>0</v>
      </c>
      <c r="H44" s="46">
        <f t="shared" si="4"/>
        <v>0</v>
      </c>
      <c r="I44" s="46">
        <f t="shared" si="5"/>
        <v>0</v>
      </c>
      <c r="J44" s="1"/>
      <c r="K44" s="8"/>
      <c r="L44" s="8"/>
      <c r="M44" s="7"/>
      <c r="N44" s="8"/>
      <c r="O44" s="8"/>
      <c r="P44" s="6"/>
      <c r="Q44" s="33">
        <f t="shared" si="6"/>
        <v>0</v>
      </c>
      <c r="R44" s="5"/>
      <c r="S44" s="5"/>
      <c r="T44" s="5"/>
      <c r="U44" s="5"/>
      <c r="V44" s="46">
        <f t="shared" si="7"/>
        <v>0</v>
      </c>
      <c r="W44" s="1"/>
      <c r="X44" s="48"/>
      <c r="Y44" s="47"/>
      <c r="Z44" s="47"/>
      <c r="AA44" s="47"/>
      <c r="AB44" s="46">
        <f t="shared" si="8"/>
        <v>0</v>
      </c>
      <c r="AC44" s="47"/>
      <c r="AD44" s="47"/>
      <c r="AE44" s="47"/>
      <c r="AF44" s="47"/>
      <c r="AG44" s="46">
        <f t="shared" si="9"/>
        <v>0</v>
      </c>
    </row>
    <row r="45" spans="1:33" ht="18" customHeight="1" x14ac:dyDescent="0.25">
      <c r="A45" s="1"/>
      <c r="B45" s="75">
        <v>2018</v>
      </c>
      <c r="C45" s="43">
        <v>1</v>
      </c>
      <c r="D45" s="33">
        <f t="shared" si="0"/>
        <v>0</v>
      </c>
      <c r="E45" s="46">
        <f t="shared" si="1"/>
        <v>0</v>
      </c>
      <c r="F45" s="46">
        <f t="shared" si="2"/>
        <v>0</v>
      </c>
      <c r="G45" s="46">
        <f t="shared" si="3"/>
        <v>0</v>
      </c>
      <c r="H45" s="46">
        <f t="shared" si="4"/>
        <v>0</v>
      </c>
      <c r="I45" s="46">
        <f t="shared" si="5"/>
        <v>0</v>
      </c>
      <c r="J45" s="1"/>
      <c r="K45" s="8"/>
      <c r="L45" s="8"/>
      <c r="M45" s="7"/>
      <c r="N45" s="8"/>
      <c r="O45" s="8"/>
      <c r="P45" s="6"/>
      <c r="Q45" s="33">
        <f t="shared" si="6"/>
        <v>0</v>
      </c>
      <c r="R45" s="5"/>
      <c r="S45" s="5"/>
      <c r="T45" s="5"/>
      <c r="U45" s="5"/>
      <c r="V45" s="46">
        <f t="shared" si="7"/>
        <v>0</v>
      </c>
      <c r="W45" s="1"/>
      <c r="X45" s="48"/>
      <c r="Y45" s="47"/>
      <c r="Z45" s="47"/>
      <c r="AA45" s="47"/>
      <c r="AB45" s="46">
        <f t="shared" si="8"/>
        <v>0</v>
      </c>
      <c r="AC45" s="47"/>
      <c r="AD45" s="47"/>
      <c r="AE45" s="47"/>
      <c r="AF45" s="47"/>
      <c r="AG45" s="46">
        <f t="shared" si="9"/>
        <v>0</v>
      </c>
    </row>
    <row r="46" spans="1:33" ht="18" customHeight="1" x14ac:dyDescent="0.25">
      <c r="A46" s="1"/>
      <c r="B46" s="75"/>
      <c r="C46" s="43">
        <v>2</v>
      </c>
      <c r="D46" s="33">
        <f t="shared" si="0"/>
        <v>0</v>
      </c>
      <c r="E46" s="46">
        <f t="shared" si="1"/>
        <v>0</v>
      </c>
      <c r="F46" s="46">
        <f t="shared" si="2"/>
        <v>0</v>
      </c>
      <c r="G46" s="46">
        <f t="shared" si="3"/>
        <v>0</v>
      </c>
      <c r="H46" s="46">
        <f t="shared" si="4"/>
        <v>0</v>
      </c>
      <c r="I46" s="46">
        <f t="shared" si="5"/>
        <v>0</v>
      </c>
      <c r="J46" s="1"/>
      <c r="K46" s="8"/>
      <c r="L46" s="8"/>
      <c r="M46" s="7"/>
      <c r="N46" s="8"/>
      <c r="O46" s="8"/>
      <c r="P46" s="6"/>
      <c r="Q46" s="33">
        <f t="shared" si="6"/>
        <v>0</v>
      </c>
      <c r="R46" s="5"/>
      <c r="S46" s="5"/>
      <c r="T46" s="5"/>
      <c r="U46" s="5"/>
      <c r="V46" s="46">
        <f t="shared" si="7"/>
        <v>0</v>
      </c>
      <c r="W46" s="1"/>
      <c r="X46" s="48"/>
      <c r="Y46" s="47"/>
      <c r="Z46" s="47"/>
      <c r="AA46" s="47"/>
      <c r="AB46" s="46">
        <f t="shared" si="8"/>
        <v>0</v>
      </c>
      <c r="AC46" s="47"/>
      <c r="AD46" s="47"/>
      <c r="AE46" s="47"/>
      <c r="AF46" s="47"/>
      <c r="AG46" s="46">
        <f t="shared" si="9"/>
        <v>0</v>
      </c>
    </row>
    <row r="47" spans="1:33" ht="18" customHeight="1" x14ac:dyDescent="0.25">
      <c r="A47" s="1"/>
      <c r="B47" s="75">
        <v>2019</v>
      </c>
      <c r="C47" s="43">
        <v>1</v>
      </c>
      <c r="D47" s="33">
        <f t="shared" si="0"/>
        <v>0</v>
      </c>
      <c r="E47" s="46">
        <f t="shared" si="1"/>
        <v>0</v>
      </c>
      <c r="F47" s="46">
        <f t="shared" si="2"/>
        <v>0</v>
      </c>
      <c r="G47" s="46">
        <f t="shared" si="3"/>
        <v>0</v>
      </c>
      <c r="H47" s="46">
        <f t="shared" si="4"/>
        <v>0</v>
      </c>
      <c r="I47" s="46">
        <f t="shared" si="5"/>
        <v>0</v>
      </c>
      <c r="J47" s="1"/>
      <c r="K47" s="5"/>
      <c r="L47" s="6"/>
      <c r="M47" s="7"/>
      <c r="N47" s="6"/>
      <c r="O47" s="6"/>
      <c r="P47" s="6"/>
      <c r="Q47" s="33">
        <f t="shared" si="6"/>
        <v>0</v>
      </c>
      <c r="R47" s="5"/>
      <c r="S47" s="5"/>
      <c r="T47" s="5"/>
      <c r="U47" s="5"/>
      <c r="V47" s="46">
        <f t="shared" si="7"/>
        <v>0</v>
      </c>
      <c r="W47" s="1"/>
      <c r="X47" s="48"/>
      <c r="Y47" s="47"/>
      <c r="Z47" s="47"/>
      <c r="AA47" s="47"/>
      <c r="AB47" s="46">
        <f t="shared" si="8"/>
        <v>0</v>
      </c>
      <c r="AC47" s="47"/>
      <c r="AD47" s="47"/>
      <c r="AE47" s="47"/>
      <c r="AF47" s="47"/>
      <c r="AG47" s="46">
        <f t="shared" si="9"/>
        <v>0</v>
      </c>
    </row>
    <row r="48" spans="1:33" ht="18" customHeight="1" x14ac:dyDescent="0.25">
      <c r="A48" s="1"/>
      <c r="B48" s="75"/>
      <c r="C48" s="43">
        <v>2</v>
      </c>
      <c r="D48" s="33">
        <f t="shared" si="0"/>
        <v>0</v>
      </c>
      <c r="E48" s="46">
        <f t="shared" si="1"/>
        <v>0</v>
      </c>
      <c r="F48" s="46">
        <f t="shared" si="2"/>
        <v>0</v>
      </c>
      <c r="G48" s="46">
        <f t="shared" si="3"/>
        <v>0</v>
      </c>
      <c r="H48" s="46">
        <f t="shared" si="4"/>
        <v>0</v>
      </c>
      <c r="I48" s="46">
        <f t="shared" si="5"/>
        <v>0</v>
      </c>
      <c r="J48" s="1"/>
      <c r="K48" s="5"/>
      <c r="L48" s="6"/>
      <c r="M48" s="7"/>
      <c r="N48" s="6"/>
      <c r="O48" s="6"/>
      <c r="P48" s="6"/>
      <c r="Q48" s="33">
        <f t="shared" si="6"/>
        <v>0</v>
      </c>
      <c r="R48" s="5"/>
      <c r="S48" s="5"/>
      <c r="T48" s="5"/>
      <c r="U48" s="5"/>
      <c r="V48" s="46">
        <f t="shared" si="7"/>
        <v>0</v>
      </c>
      <c r="W48" s="1"/>
      <c r="X48" s="48"/>
      <c r="Y48" s="47"/>
      <c r="Z48" s="47"/>
      <c r="AA48" s="47"/>
      <c r="AB48" s="46">
        <f t="shared" si="8"/>
        <v>0</v>
      </c>
      <c r="AC48" s="47"/>
      <c r="AD48" s="47"/>
      <c r="AE48" s="47"/>
      <c r="AF48" s="47"/>
      <c r="AG48" s="46">
        <f t="shared" si="9"/>
        <v>0</v>
      </c>
    </row>
    <row r="49" spans="1:33" ht="18" customHeight="1" x14ac:dyDescent="0.25">
      <c r="A49" s="1"/>
      <c r="B49" s="75">
        <v>2020</v>
      </c>
      <c r="C49" s="43">
        <v>1</v>
      </c>
      <c r="D49" s="33">
        <f t="shared" si="0"/>
        <v>0</v>
      </c>
      <c r="E49" s="46">
        <f t="shared" si="1"/>
        <v>0</v>
      </c>
      <c r="F49" s="46">
        <f t="shared" si="2"/>
        <v>0</v>
      </c>
      <c r="G49" s="46">
        <f t="shared" si="3"/>
        <v>0</v>
      </c>
      <c r="H49" s="46">
        <f t="shared" si="4"/>
        <v>0</v>
      </c>
      <c r="I49" s="46">
        <f t="shared" si="5"/>
        <v>0</v>
      </c>
      <c r="J49" s="1"/>
      <c r="K49" s="5"/>
      <c r="L49" s="6"/>
      <c r="M49" s="7"/>
      <c r="N49" s="6"/>
      <c r="O49" s="6"/>
      <c r="P49" s="6"/>
      <c r="Q49" s="33">
        <f t="shared" si="6"/>
        <v>0</v>
      </c>
      <c r="R49" s="5"/>
      <c r="S49" s="5"/>
      <c r="T49" s="5"/>
      <c r="U49" s="5"/>
      <c r="V49" s="46">
        <f t="shared" si="7"/>
        <v>0</v>
      </c>
      <c r="W49" s="1"/>
      <c r="X49" s="48"/>
      <c r="Y49" s="47"/>
      <c r="Z49" s="47"/>
      <c r="AA49" s="47"/>
      <c r="AB49" s="46">
        <f t="shared" si="8"/>
        <v>0</v>
      </c>
      <c r="AC49" s="47"/>
      <c r="AD49" s="47"/>
      <c r="AE49" s="47"/>
      <c r="AF49" s="47"/>
      <c r="AG49" s="46">
        <f t="shared" si="9"/>
        <v>0</v>
      </c>
    </row>
    <row r="50" spans="1:33" ht="18" customHeight="1" x14ac:dyDescent="0.25">
      <c r="A50" s="1"/>
      <c r="B50" s="75"/>
      <c r="C50" s="43">
        <v>2</v>
      </c>
      <c r="D50" s="33">
        <f t="shared" si="0"/>
        <v>0</v>
      </c>
      <c r="E50" s="46">
        <f t="shared" si="1"/>
        <v>0</v>
      </c>
      <c r="F50" s="46">
        <f t="shared" si="2"/>
        <v>0</v>
      </c>
      <c r="G50" s="46">
        <f t="shared" si="3"/>
        <v>0</v>
      </c>
      <c r="H50" s="46">
        <f t="shared" si="4"/>
        <v>0</v>
      </c>
      <c r="I50" s="46">
        <f t="shared" si="5"/>
        <v>0</v>
      </c>
      <c r="J50" s="1"/>
      <c r="K50" s="5"/>
      <c r="L50" s="6"/>
      <c r="M50" s="7"/>
      <c r="N50" s="6"/>
      <c r="O50" s="6"/>
      <c r="P50" s="6"/>
      <c r="Q50" s="33">
        <f t="shared" si="6"/>
        <v>0</v>
      </c>
      <c r="R50" s="5"/>
      <c r="S50" s="5"/>
      <c r="T50" s="5"/>
      <c r="U50" s="5"/>
      <c r="V50" s="46">
        <f t="shared" si="7"/>
        <v>0</v>
      </c>
      <c r="W50" s="1"/>
      <c r="X50" s="48"/>
      <c r="Y50" s="47"/>
      <c r="Z50" s="47"/>
      <c r="AA50" s="47"/>
      <c r="AB50" s="46">
        <f t="shared" si="8"/>
        <v>0</v>
      </c>
      <c r="AC50" s="47"/>
      <c r="AD50" s="47"/>
      <c r="AE50" s="47"/>
      <c r="AF50" s="47"/>
      <c r="AG50" s="46">
        <f t="shared" si="9"/>
        <v>0</v>
      </c>
    </row>
    <row r="51" spans="1:33" ht="18" customHeight="1" x14ac:dyDescent="0.25">
      <c r="A51" s="1"/>
      <c r="B51" s="75">
        <v>2021</v>
      </c>
      <c r="C51" s="43">
        <v>1</v>
      </c>
      <c r="D51" s="33">
        <f t="shared" si="0"/>
        <v>0</v>
      </c>
      <c r="E51" s="46">
        <f t="shared" si="1"/>
        <v>0</v>
      </c>
      <c r="F51" s="46">
        <f t="shared" si="2"/>
        <v>0</v>
      </c>
      <c r="G51" s="46">
        <f t="shared" si="3"/>
        <v>0</v>
      </c>
      <c r="H51" s="46">
        <f t="shared" si="4"/>
        <v>0</v>
      </c>
      <c r="I51" s="46">
        <f t="shared" si="5"/>
        <v>0</v>
      </c>
      <c r="J51" s="1"/>
      <c r="K51" s="5"/>
      <c r="L51" s="8"/>
      <c r="M51" s="7"/>
      <c r="N51" s="8"/>
      <c r="O51" s="8"/>
      <c r="P51" s="6"/>
      <c r="Q51" s="33">
        <f t="shared" si="6"/>
        <v>0</v>
      </c>
      <c r="R51" s="5"/>
      <c r="S51" s="5"/>
      <c r="T51" s="5"/>
      <c r="U51" s="5"/>
      <c r="V51" s="46">
        <f t="shared" si="7"/>
        <v>0</v>
      </c>
      <c r="W51" s="1"/>
      <c r="X51" s="48"/>
      <c r="Y51" s="47"/>
      <c r="Z51" s="47"/>
      <c r="AA51" s="47"/>
      <c r="AB51" s="46">
        <f t="shared" si="8"/>
        <v>0</v>
      </c>
      <c r="AC51" s="47"/>
      <c r="AD51" s="47"/>
      <c r="AE51" s="47"/>
      <c r="AF51" s="47"/>
      <c r="AG51" s="46">
        <f t="shared" si="9"/>
        <v>0</v>
      </c>
    </row>
    <row r="52" spans="1:33" ht="18" customHeight="1" x14ac:dyDescent="0.25">
      <c r="A52" s="1"/>
      <c r="B52" s="75"/>
      <c r="C52" s="43">
        <v>2</v>
      </c>
      <c r="D52" s="33">
        <f t="shared" si="0"/>
        <v>0</v>
      </c>
      <c r="E52" s="46">
        <f t="shared" si="1"/>
        <v>0</v>
      </c>
      <c r="F52" s="46">
        <f t="shared" si="2"/>
        <v>0</v>
      </c>
      <c r="G52" s="46">
        <f t="shared" si="3"/>
        <v>0</v>
      </c>
      <c r="H52" s="46">
        <f t="shared" si="4"/>
        <v>0</v>
      </c>
      <c r="I52" s="46">
        <f t="shared" si="5"/>
        <v>0</v>
      </c>
      <c r="J52" s="1"/>
      <c r="K52" s="8"/>
      <c r="L52" s="8"/>
      <c r="M52" s="7"/>
      <c r="N52" s="8"/>
      <c r="O52" s="8"/>
      <c r="P52" s="6"/>
      <c r="Q52" s="33">
        <f t="shared" si="6"/>
        <v>0</v>
      </c>
      <c r="R52" s="5"/>
      <c r="S52" s="5"/>
      <c r="T52" s="5"/>
      <c r="U52" s="5"/>
      <c r="V52" s="46">
        <f t="shared" si="7"/>
        <v>0</v>
      </c>
      <c r="W52" s="1"/>
      <c r="X52" s="48"/>
      <c r="Y52" s="47"/>
      <c r="Z52" s="47"/>
      <c r="AA52" s="47"/>
      <c r="AB52" s="46">
        <f t="shared" si="8"/>
        <v>0</v>
      </c>
      <c r="AC52" s="47"/>
      <c r="AD52" s="47"/>
      <c r="AE52" s="47"/>
      <c r="AF52" s="47"/>
      <c r="AG52" s="46">
        <f t="shared" si="9"/>
        <v>0</v>
      </c>
    </row>
    <row r="53" spans="1:33" ht="18" customHeight="1" x14ac:dyDescent="0.25">
      <c r="A53" s="1"/>
      <c r="B53" s="75">
        <v>2022</v>
      </c>
      <c r="C53" s="43">
        <v>1</v>
      </c>
      <c r="D53" s="33">
        <f t="shared" si="0"/>
        <v>0</v>
      </c>
      <c r="E53" s="46">
        <f t="shared" si="1"/>
        <v>0</v>
      </c>
      <c r="F53" s="46">
        <f t="shared" si="2"/>
        <v>0</v>
      </c>
      <c r="G53" s="46">
        <f t="shared" si="3"/>
        <v>0</v>
      </c>
      <c r="H53" s="46">
        <f t="shared" si="4"/>
        <v>0</v>
      </c>
      <c r="I53" s="46">
        <f t="shared" si="5"/>
        <v>0</v>
      </c>
      <c r="J53" s="1"/>
      <c r="K53" s="8"/>
      <c r="L53" s="8"/>
      <c r="M53" s="7"/>
      <c r="N53" s="8"/>
      <c r="O53" s="8"/>
      <c r="P53" s="6"/>
      <c r="Q53" s="33">
        <f t="shared" si="6"/>
        <v>0</v>
      </c>
      <c r="R53" s="5"/>
      <c r="S53" s="5"/>
      <c r="T53" s="5"/>
      <c r="U53" s="5"/>
      <c r="V53" s="46">
        <f t="shared" si="7"/>
        <v>0</v>
      </c>
      <c r="W53" s="1"/>
      <c r="X53" s="48"/>
      <c r="Y53" s="47"/>
      <c r="Z53" s="47"/>
      <c r="AA53" s="47"/>
      <c r="AB53" s="46">
        <f t="shared" si="8"/>
        <v>0</v>
      </c>
      <c r="AC53" s="47"/>
      <c r="AD53" s="47"/>
      <c r="AE53" s="47"/>
      <c r="AF53" s="47"/>
      <c r="AG53" s="46">
        <f t="shared" si="9"/>
        <v>0</v>
      </c>
    </row>
    <row r="54" spans="1:33" ht="18" customHeight="1" x14ac:dyDescent="0.25">
      <c r="A54" s="1"/>
      <c r="B54" s="75"/>
      <c r="C54" s="43">
        <v>2</v>
      </c>
      <c r="D54" s="33">
        <f t="shared" si="0"/>
        <v>0</v>
      </c>
      <c r="E54" s="46">
        <f t="shared" si="1"/>
        <v>0</v>
      </c>
      <c r="F54" s="46">
        <f t="shared" si="2"/>
        <v>0</v>
      </c>
      <c r="G54" s="46">
        <f t="shared" si="3"/>
        <v>0</v>
      </c>
      <c r="H54" s="46">
        <f t="shared" si="4"/>
        <v>0</v>
      </c>
      <c r="I54" s="46">
        <f t="shared" si="5"/>
        <v>0</v>
      </c>
      <c r="J54" s="1"/>
      <c r="K54" s="8"/>
      <c r="L54" s="8"/>
      <c r="M54" s="7"/>
      <c r="N54" s="8"/>
      <c r="O54" s="8"/>
      <c r="P54" s="6"/>
      <c r="Q54" s="33">
        <f t="shared" si="6"/>
        <v>0</v>
      </c>
      <c r="R54" s="5"/>
      <c r="S54" s="5"/>
      <c r="T54" s="5"/>
      <c r="U54" s="5"/>
      <c r="V54" s="46">
        <f t="shared" si="7"/>
        <v>0</v>
      </c>
      <c r="W54" s="1"/>
      <c r="X54" s="48"/>
      <c r="Y54" s="47"/>
      <c r="Z54" s="47"/>
      <c r="AA54" s="47"/>
      <c r="AB54" s="46">
        <f t="shared" si="8"/>
        <v>0</v>
      </c>
      <c r="AC54" s="47"/>
      <c r="AD54" s="47"/>
      <c r="AE54" s="47"/>
      <c r="AF54" s="47"/>
      <c r="AG54" s="46">
        <f t="shared" si="9"/>
        <v>0</v>
      </c>
    </row>
    <row r="55" spans="1:33" ht="18" customHeight="1" x14ac:dyDescent="0.25">
      <c r="A55" s="1"/>
      <c r="B55" s="75">
        <v>2023</v>
      </c>
      <c r="C55" s="43">
        <v>1</v>
      </c>
      <c r="D55" s="33">
        <f t="shared" si="0"/>
        <v>0</v>
      </c>
      <c r="E55" s="46">
        <f t="shared" si="1"/>
        <v>0</v>
      </c>
      <c r="F55" s="46">
        <f t="shared" si="2"/>
        <v>0</v>
      </c>
      <c r="G55" s="46">
        <f t="shared" si="3"/>
        <v>0</v>
      </c>
      <c r="H55" s="46">
        <f t="shared" si="4"/>
        <v>0</v>
      </c>
      <c r="I55" s="46">
        <f t="shared" si="5"/>
        <v>0</v>
      </c>
      <c r="J55" s="1"/>
      <c r="K55" s="5"/>
      <c r="L55" s="8"/>
      <c r="M55" s="7"/>
      <c r="N55" s="8"/>
      <c r="O55" s="8"/>
      <c r="P55" s="6"/>
      <c r="Q55" s="33">
        <f t="shared" si="6"/>
        <v>0</v>
      </c>
      <c r="R55" s="5"/>
      <c r="S55" s="5"/>
      <c r="T55" s="5"/>
      <c r="U55" s="5"/>
      <c r="V55" s="46">
        <f t="shared" si="7"/>
        <v>0</v>
      </c>
      <c r="W55" s="1"/>
      <c r="X55" s="48"/>
      <c r="Y55" s="47"/>
      <c r="Z55" s="47"/>
      <c r="AA55" s="47"/>
      <c r="AB55" s="46">
        <f t="shared" si="8"/>
        <v>0</v>
      </c>
      <c r="AC55" s="47"/>
      <c r="AD55" s="47"/>
      <c r="AE55" s="47"/>
      <c r="AF55" s="47"/>
      <c r="AG55" s="46">
        <f t="shared" si="9"/>
        <v>0</v>
      </c>
    </row>
    <row r="56" spans="1:33" ht="18" customHeight="1" x14ac:dyDescent="0.25">
      <c r="A56" s="1"/>
      <c r="B56" s="75"/>
      <c r="C56" s="43">
        <v>2</v>
      </c>
      <c r="D56" s="33">
        <f t="shared" si="0"/>
        <v>0</v>
      </c>
      <c r="E56" s="46">
        <f t="shared" si="1"/>
        <v>0</v>
      </c>
      <c r="F56" s="46">
        <f t="shared" si="2"/>
        <v>0</v>
      </c>
      <c r="G56" s="46">
        <f t="shared" si="3"/>
        <v>0</v>
      </c>
      <c r="H56" s="46">
        <f t="shared" si="4"/>
        <v>0</v>
      </c>
      <c r="I56" s="46">
        <f t="shared" si="5"/>
        <v>0</v>
      </c>
      <c r="J56" s="1"/>
      <c r="K56" s="8"/>
      <c r="L56" s="8"/>
      <c r="M56" s="7"/>
      <c r="N56" s="8"/>
      <c r="O56" s="8"/>
      <c r="P56" s="6"/>
      <c r="Q56" s="33">
        <f t="shared" si="6"/>
        <v>0</v>
      </c>
      <c r="R56" s="5"/>
      <c r="S56" s="5"/>
      <c r="T56" s="5"/>
      <c r="U56" s="5"/>
      <c r="V56" s="46">
        <f t="shared" si="7"/>
        <v>0</v>
      </c>
      <c r="W56" s="1"/>
      <c r="X56" s="48"/>
      <c r="Y56" s="47"/>
      <c r="Z56" s="47"/>
      <c r="AA56" s="47"/>
      <c r="AB56" s="46">
        <f t="shared" si="8"/>
        <v>0</v>
      </c>
      <c r="AC56" s="47"/>
      <c r="AD56" s="47"/>
      <c r="AE56" s="47"/>
      <c r="AF56" s="47"/>
      <c r="AG56" s="46">
        <f t="shared" si="9"/>
        <v>0</v>
      </c>
    </row>
    <row r="57" spans="1:33" ht="18" customHeight="1" x14ac:dyDescent="0.25">
      <c r="A57" s="1"/>
      <c r="B57" s="75">
        <v>2024</v>
      </c>
      <c r="C57" s="43">
        <v>1</v>
      </c>
      <c r="D57" s="33">
        <f t="shared" si="0"/>
        <v>0</v>
      </c>
      <c r="E57" s="46">
        <f t="shared" si="1"/>
        <v>0</v>
      </c>
      <c r="F57" s="46">
        <f t="shared" si="2"/>
        <v>0</v>
      </c>
      <c r="G57" s="46">
        <f t="shared" si="3"/>
        <v>0</v>
      </c>
      <c r="H57" s="46">
        <f t="shared" si="4"/>
        <v>0</v>
      </c>
      <c r="I57" s="46">
        <f t="shared" si="5"/>
        <v>0</v>
      </c>
      <c r="J57" s="1"/>
      <c r="K57" s="8"/>
      <c r="L57" s="8"/>
      <c r="M57" s="7"/>
      <c r="N57" s="8"/>
      <c r="O57" s="8"/>
      <c r="P57" s="6"/>
      <c r="Q57" s="33">
        <f t="shared" si="6"/>
        <v>0</v>
      </c>
      <c r="R57" s="5"/>
      <c r="S57" s="5"/>
      <c r="T57" s="5"/>
      <c r="U57" s="5"/>
      <c r="V57" s="46">
        <f t="shared" si="7"/>
        <v>0</v>
      </c>
      <c r="W57" s="1"/>
      <c r="X57" s="48"/>
      <c r="Y57" s="47"/>
      <c r="Z57" s="47"/>
      <c r="AA57" s="47"/>
      <c r="AB57" s="46">
        <f t="shared" si="8"/>
        <v>0</v>
      </c>
      <c r="AC57" s="47"/>
      <c r="AD57" s="47"/>
      <c r="AE57" s="47"/>
      <c r="AF57" s="47"/>
      <c r="AG57" s="46">
        <f t="shared" si="9"/>
        <v>0</v>
      </c>
    </row>
    <row r="58" spans="1:33" ht="18" customHeight="1" x14ac:dyDescent="0.25">
      <c r="A58" s="1"/>
      <c r="B58" s="75"/>
      <c r="C58" s="43">
        <v>2</v>
      </c>
      <c r="D58" s="33">
        <f t="shared" si="0"/>
        <v>0</v>
      </c>
      <c r="E58" s="46">
        <f t="shared" si="1"/>
        <v>0</v>
      </c>
      <c r="F58" s="46">
        <f t="shared" si="2"/>
        <v>0</v>
      </c>
      <c r="G58" s="46">
        <f t="shared" si="3"/>
        <v>0</v>
      </c>
      <c r="H58" s="46">
        <f t="shared" si="4"/>
        <v>0</v>
      </c>
      <c r="I58" s="46">
        <f t="shared" si="5"/>
        <v>0</v>
      </c>
      <c r="J58" s="1"/>
      <c r="K58" s="8"/>
      <c r="L58" s="8"/>
      <c r="M58" s="7"/>
      <c r="N58" s="8"/>
      <c r="O58" s="8"/>
      <c r="P58" s="6"/>
      <c r="Q58" s="33">
        <f t="shared" si="6"/>
        <v>0</v>
      </c>
      <c r="R58" s="5"/>
      <c r="S58" s="5"/>
      <c r="T58" s="5"/>
      <c r="U58" s="5"/>
      <c r="V58" s="46">
        <f t="shared" si="7"/>
        <v>0</v>
      </c>
      <c r="W58" s="1"/>
      <c r="X58" s="48"/>
      <c r="Y58" s="47"/>
      <c r="Z58" s="47"/>
      <c r="AA58" s="47"/>
      <c r="AB58" s="46">
        <f t="shared" si="8"/>
        <v>0</v>
      </c>
      <c r="AC58" s="47"/>
      <c r="AD58" s="47"/>
      <c r="AE58" s="47"/>
      <c r="AF58" s="47"/>
      <c r="AG58" s="46">
        <f t="shared" si="9"/>
        <v>0</v>
      </c>
    </row>
    <row r="59" spans="1:33" ht="18" customHeight="1" x14ac:dyDescent="0.25">
      <c r="A59" s="1"/>
      <c r="B59" s="75">
        <v>2025</v>
      </c>
      <c r="C59" s="43">
        <v>1</v>
      </c>
      <c r="D59" s="33">
        <f t="shared" si="0"/>
        <v>0</v>
      </c>
      <c r="E59" s="46">
        <f t="shared" si="1"/>
        <v>0</v>
      </c>
      <c r="F59" s="46">
        <f t="shared" si="2"/>
        <v>0</v>
      </c>
      <c r="G59" s="46">
        <f t="shared" si="3"/>
        <v>0</v>
      </c>
      <c r="H59" s="46">
        <f t="shared" si="4"/>
        <v>0</v>
      </c>
      <c r="I59" s="46">
        <f t="shared" si="5"/>
        <v>0</v>
      </c>
      <c r="J59" s="1"/>
      <c r="K59" s="8"/>
      <c r="L59" s="8"/>
      <c r="M59" s="7"/>
      <c r="N59" s="8"/>
      <c r="O59" s="8"/>
      <c r="P59" s="6"/>
      <c r="Q59" s="33">
        <f t="shared" si="6"/>
        <v>0</v>
      </c>
      <c r="R59" s="5"/>
      <c r="S59" s="5"/>
      <c r="T59" s="5"/>
      <c r="U59" s="5"/>
      <c r="V59" s="46">
        <f t="shared" si="7"/>
        <v>0</v>
      </c>
      <c r="W59" s="1"/>
      <c r="X59" s="48"/>
      <c r="Y59" s="47"/>
      <c r="Z59" s="47"/>
      <c r="AA59" s="47"/>
      <c r="AB59" s="46">
        <f t="shared" si="8"/>
        <v>0</v>
      </c>
      <c r="AC59" s="47"/>
      <c r="AD59" s="47"/>
      <c r="AE59" s="47"/>
      <c r="AF59" s="47"/>
      <c r="AG59" s="46">
        <f t="shared" si="9"/>
        <v>0</v>
      </c>
    </row>
    <row r="60" spans="1:33" ht="18" customHeight="1" x14ac:dyDescent="0.25">
      <c r="A60" s="1"/>
      <c r="B60" s="75"/>
      <c r="C60" s="43">
        <v>2</v>
      </c>
      <c r="D60" s="33">
        <f t="shared" si="0"/>
        <v>0</v>
      </c>
      <c r="E60" s="46">
        <f t="shared" si="1"/>
        <v>0</v>
      </c>
      <c r="F60" s="46">
        <f t="shared" si="2"/>
        <v>0</v>
      </c>
      <c r="G60" s="46">
        <f t="shared" si="3"/>
        <v>0</v>
      </c>
      <c r="H60" s="46">
        <f t="shared" si="4"/>
        <v>0</v>
      </c>
      <c r="I60" s="46">
        <f t="shared" si="5"/>
        <v>0</v>
      </c>
      <c r="J60" s="1"/>
      <c r="K60" s="8"/>
      <c r="L60" s="8"/>
      <c r="M60" s="7"/>
      <c r="N60" s="8"/>
      <c r="O60" s="8"/>
      <c r="P60" s="6"/>
      <c r="Q60" s="33">
        <f t="shared" si="6"/>
        <v>0</v>
      </c>
      <c r="R60" s="5"/>
      <c r="S60" s="5"/>
      <c r="T60" s="5"/>
      <c r="U60" s="5"/>
      <c r="V60" s="46">
        <f t="shared" si="7"/>
        <v>0</v>
      </c>
      <c r="W60" s="1"/>
      <c r="X60" s="48"/>
      <c r="Y60" s="47"/>
      <c r="Z60" s="47"/>
      <c r="AA60" s="47"/>
      <c r="AB60" s="46">
        <f t="shared" si="8"/>
        <v>0</v>
      </c>
      <c r="AC60" s="47"/>
      <c r="AD60" s="47"/>
      <c r="AE60" s="47"/>
      <c r="AF60" s="47"/>
      <c r="AG60" s="46">
        <f t="shared" si="9"/>
        <v>0</v>
      </c>
    </row>
    <row r="61" spans="1:33" ht="16.5" customHeight="1" x14ac:dyDescent="0.25">
      <c r="A61" s="1"/>
      <c r="B61" s="29"/>
      <c r="C61" s="12"/>
      <c r="D61" s="12"/>
      <c r="E61" s="12"/>
      <c r="F61" s="12"/>
      <c r="G61" s="12"/>
      <c r="H61" s="12"/>
      <c r="I61" s="12"/>
      <c r="J61" s="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"/>
      <c r="X61" s="2"/>
    </row>
    <row r="62" spans="1:33" ht="16.5" customHeight="1" x14ac:dyDescent="0.25">
      <c r="A62" s="1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2"/>
    </row>
    <row r="63" spans="1:33" ht="16.5" customHeight="1" x14ac:dyDescent="0.25">
      <c r="A63" s="1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2"/>
    </row>
    <row r="64" spans="1:33" ht="16.5" customHeight="1" x14ac:dyDescent="0.25">
      <c r="A64" s="1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2"/>
    </row>
    <row r="65" spans="1:24" ht="16.5" hidden="1" customHeight="1" x14ac:dyDescent="0.25">
      <c r="A65" s="1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2"/>
    </row>
    <row r="66" spans="1:24" ht="16.5" hidden="1" customHeight="1" x14ac:dyDescent="0.25">
      <c r="A66" s="1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2"/>
    </row>
    <row r="67" spans="1:24" ht="16.5" hidden="1" customHeight="1" x14ac:dyDescent="0.25">
      <c r="A67" s="1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2"/>
    </row>
    <row r="68" spans="1:24" ht="16.5" hidden="1" customHeight="1" x14ac:dyDescent="0.25">
      <c r="A68" s="1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2"/>
    </row>
    <row r="69" spans="1:24" ht="16.5" hidden="1" customHeight="1" x14ac:dyDescent="0.25">
      <c r="A69" s="1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2"/>
    </row>
    <row r="70" spans="1:24" ht="16.5" hidden="1" customHeight="1" x14ac:dyDescent="0.25">
      <c r="A70" s="1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2"/>
    </row>
    <row r="71" spans="1:24" ht="16.5" hidden="1" customHeight="1" x14ac:dyDescent="0.25">
      <c r="A71" s="1"/>
      <c r="B71" s="13"/>
      <c r="E71" s="14">
        <f>E73-E72+2</f>
        <v>4</v>
      </c>
      <c r="F71" s="14"/>
      <c r="G71" s="14"/>
      <c r="H71" s="14"/>
      <c r="I71" s="12"/>
      <c r="J71" s="12"/>
      <c r="K71" s="12"/>
      <c r="L71" s="12"/>
      <c r="M71" s="12"/>
      <c r="N71" s="12"/>
      <c r="O71" s="12"/>
      <c r="P71" s="12"/>
      <c r="Q71" s="12"/>
      <c r="R71" s="14"/>
      <c r="S71" s="14"/>
      <c r="T71" s="14"/>
      <c r="U71" s="14"/>
      <c r="V71" s="14"/>
      <c r="W71" s="12"/>
      <c r="X71" s="2"/>
    </row>
    <row r="72" spans="1:24" ht="16.5" hidden="1" customHeight="1" x14ac:dyDescent="0.25">
      <c r="A72" s="1"/>
      <c r="B72" s="13"/>
      <c r="C72" s="15">
        <f>IF(I7&lt;2010,2010,I7)</f>
        <v>2024</v>
      </c>
      <c r="D72" s="15"/>
      <c r="E72" s="15">
        <f>MATCH(C72,$B$76:$B$107,0)</f>
        <v>29</v>
      </c>
      <c r="F72" s="15"/>
      <c r="G72" s="15"/>
      <c r="H72" s="15"/>
      <c r="I72" s="12"/>
      <c r="J72" s="12"/>
      <c r="K72" s="12"/>
      <c r="L72" s="12"/>
      <c r="M72" s="12"/>
      <c r="N72" s="12"/>
      <c r="O72" s="12"/>
      <c r="P72" s="12"/>
      <c r="Q72" s="12"/>
      <c r="R72" s="15"/>
      <c r="S72" s="15"/>
      <c r="T72" s="15"/>
      <c r="U72" s="15"/>
      <c r="V72" s="15"/>
      <c r="W72" s="12"/>
      <c r="X72" s="2"/>
    </row>
    <row r="73" spans="1:24" ht="16.5" hidden="1" customHeight="1" x14ac:dyDescent="0.25">
      <c r="A73" s="1"/>
      <c r="B73" s="13"/>
      <c r="C73" s="15">
        <f>IF(I8&gt;2025,2025,I8)</f>
        <v>2025</v>
      </c>
      <c r="D73" s="15"/>
      <c r="E73" s="15">
        <f>MATCH(C73,$B$76:$B$107,0)</f>
        <v>31</v>
      </c>
      <c r="F73" s="15"/>
      <c r="G73" s="15"/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5"/>
      <c r="S73" s="15"/>
      <c r="T73" s="15"/>
      <c r="U73" s="15"/>
      <c r="V73" s="15"/>
      <c r="W73" s="12"/>
      <c r="X73" s="2"/>
    </row>
    <row r="74" spans="1:24" ht="16.5" hidden="1" customHeight="1" thickBot="1" x14ac:dyDescent="0.3">
      <c r="A74" s="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2"/>
    </row>
    <row r="75" spans="1:24" s="19" customFormat="1" ht="29.25" hidden="1" customHeight="1" thickBot="1" x14ac:dyDescent="0.25">
      <c r="A75" s="1"/>
      <c r="B75" s="17"/>
      <c r="C75" s="18"/>
      <c r="D75" s="49"/>
      <c r="E75" s="41" t="s">
        <v>40</v>
      </c>
      <c r="F75" s="45" t="s">
        <v>54</v>
      </c>
      <c r="G75" s="45"/>
      <c r="H75" s="45"/>
      <c r="I75" s="35"/>
      <c r="J75" s="35"/>
      <c r="K75" s="42"/>
      <c r="L75" s="35"/>
      <c r="M75" s="35"/>
      <c r="N75" s="35"/>
      <c r="O75" s="35"/>
      <c r="P75" s="35"/>
      <c r="Q75" s="35"/>
      <c r="R75" s="45"/>
      <c r="S75" s="45"/>
      <c r="T75" s="45"/>
      <c r="U75" s="45"/>
      <c r="V75" s="45"/>
      <c r="W75" s="35"/>
    </row>
    <row r="76" spans="1:24" s="19" customFormat="1" ht="16.5" hidden="1" customHeight="1" thickBot="1" x14ac:dyDescent="0.25">
      <c r="A76" s="1"/>
      <c r="B76" s="20">
        <v>2010</v>
      </c>
      <c r="C76" s="21" t="s">
        <v>1</v>
      </c>
      <c r="D76" s="50"/>
      <c r="E76" s="38">
        <f>I29</f>
        <v>0</v>
      </c>
      <c r="F76" s="44">
        <f>D29</f>
        <v>0</v>
      </c>
      <c r="G76" s="44"/>
      <c r="H76" s="44"/>
      <c r="I76" s="35"/>
      <c r="J76" s="36"/>
      <c r="K76" s="39"/>
      <c r="L76" s="34"/>
      <c r="M76" s="35"/>
      <c r="N76" s="35"/>
      <c r="O76" s="35"/>
      <c r="P76" s="35"/>
      <c r="Q76" s="35"/>
      <c r="R76" s="44"/>
      <c r="S76" s="44"/>
      <c r="T76" s="44"/>
      <c r="U76" s="44"/>
      <c r="V76" s="44"/>
      <c r="W76" s="36"/>
    </row>
    <row r="77" spans="1:24" s="19" customFormat="1" ht="16.5" hidden="1" customHeight="1" thickBot="1" x14ac:dyDescent="0.25">
      <c r="A77" s="1"/>
      <c r="B77" s="20"/>
      <c r="C77" s="21" t="s">
        <v>2</v>
      </c>
      <c r="D77" s="50"/>
      <c r="E77" s="38">
        <f t="shared" ref="E77:E107" si="10">I30</f>
        <v>0</v>
      </c>
      <c r="F77" s="44">
        <f t="shared" ref="F77:F107" si="11">D30</f>
        <v>0</v>
      </c>
      <c r="G77" s="44"/>
      <c r="H77" s="44"/>
      <c r="I77" s="35"/>
      <c r="J77" s="36"/>
      <c r="K77" s="37"/>
      <c r="L77" s="34"/>
      <c r="M77" s="35"/>
      <c r="N77" s="35"/>
      <c r="O77" s="35"/>
      <c r="P77" s="35"/>
      <c r="Q77" s="35"/>
      <c r="R77" s="44"/>
      <c r="S77" s="44"/>
      <c r="T77" s="44"/>
      <c r="U77" s="44"/>
      <c r="V77" s="44"/>
      <c r="W77" s="36"/>
    </row>
    <row r="78" spans="1:24" s="19" customFormat="1" ht="16.5" hidden="1" customHeight="1" thickBot="1" x14ac:dyDescent="0.25">
      <c r="A78" s="1"/>
      <c r="B78" s="20">
        <v>2011</v>
      </c>
      <c r="C78" s="21" t="s">
        <v>3</v>
      </c>
      <c r="D78" s="50"/>
      <c r="E78" s="38">
        <f t="shared" si="10"/>
        <v>0</v>
      </c>
      <c r="F78" s="44">
        <f t="shared" si="11"/>
        <v>0</v>
      </c>
      <c r="G78" s="44"/>
      <c r="H78" s="44"/>
      <c r="I78" s="35"/>
      <c r="J78" s="36"/>
      <c r="K78" s="37"/>
      <c r="L78" s="34"/>
      <c r="M78" s="35"/>
      <c r="N78" s="35"/>
      <c r="O78" s="35"/>
      <c r="P78" s="35"/>
      <c r="Q78" s="35"/>
      <c r="R78" s="44"/>
      <c r="S78" s="44"/>
      <c r="T78" s="44"/>
      <c r="U78" s="44"/>
      <c r="V78" s="44"/>
      <c r="W78" s="36"/>
    </row>
    <row r="79" spans="1:24" s="19" customFormat="1" ht="16.5" hidden="1" customHeight="1" thickBot="1" x14ac:dyDescent="0.25">
      <c r="A79" s="1"/>
      <c r="B79" s="20"/>
      <c r="C79" s="21" t="s">
        <v>4</v>
      </c>
      <c r="D79" s="50"/>
      <c r="E79" s="38">
        <f t="shared" si="10"/>
        <v>0</v>
      </c>
      <c r="F79" s="44">
        <f t="shared" si="11"/>
        <v>0</v>
      </c>
      <c r="G79" s="44"/>
      <c r="H79" s="44"/>
      <c r="I79" s="35"/>
      <c r="J79" s="36"/>
      <c r="K79" s="37"/>
      <c r="L79" s="34"/>
      <c r="M79" s="35"/>
      <c r="N79" s="35"/>
      <c r="O79" s="35"/>
      <c r="P79" s="35"/>
      <c r="Q79" s="35"/>
      <c r="R79" s="44"/>
      <c r="S79" s="44"/>
      <c r="T79" s="44"/>
      <c r="U79" s="44"/>
      <c r="V79" s="44"/>
      <c r="W79" s="36"/>
    </row>
    <row r="80" spans="1:24" s="19" customFormat="1" ht="16.5" hidden="1" customHeight="1" thickBot="1" x14ac:dyDescent="0.25">
      <c r="A80" s="1"/>
      <c r="B80" s="22">
        <v>2012</v>
      </c>
      <c r="C80" s="21" t="s">
        <v>5</v>
      </c>
      <c r="D80" s="50"/>
      <c r="E80" s="38">
        <f t="shared" si="10"/>
        <v>0</v>
      </c>
      <c r="F80" s="44">
        <f t="shared" si="11"/>
        <v>0</v>
      </c>
      <c r="G80" s="44"/>
      <c r="H80" s="44"/>
      <c r="I80" s="35"/>
      <c r="J80" s="36"/>
      <c r="K80" s="37"/>
      <c r="L80" s="34"/>
      <c r="M80" s="35"/>
      <c r="N80" s="35"/>
      <c r="O80" s="35"/>
      <c r="P80" s="35"/>
      <c r="Q80" s="35"/>
      <c r="R80" s="44"/>
      <c r="S80" s="44"/>
      <c r="T80" s="44"/>
      <c r="U80" s="44"/>
      <c r="V80" s="44"/>
      <c r="W80" s="36"/>
    </row>
    <row r="81" spans="1:23" s="19" customFormat="1" ht="16.5" hidden="1" customHeight="1" thickBot="1" x14ac:dyDescent="0.25">
      <c r="A81" s="1"/>
      <c r="B81" s="22"/>
      <c r="C81" s="21" t="s">
        <v>6</v>
      </c>
      <c r="D81" s="50"/>
      <c r="E81" s="38">
        <f t="shared" si="10"/>
        <v>0</v>
      </c>
      <c r="F81" s="44">
        <f t="shared" si="11"/>
        <v>0</v>
      </c>
      <c r="G81" s="44"/>
      <c r="H81" s="44"/>
      <c r="I81" s="35"/>
      <c r="J81" s="36"/>
      <c r="K81" s="37"/>
      <c r="L81" s="34"/>
      <c r="M81" s="35"/>
      <c r="N81" s="35"/>
      <c r="O81" s="35"/>
      <c r="P81" s="35"/>
      <c r="Q81" s="35"/>
      <c r="R81" s="44"/>
      <c r="S81" s="44"/>
      <c r="T81" s="44"/>
      <c r="U81" s="44"/>
      <c r="V81" s="44"/>
      <c r="W81" s="36"/>
    </row>
    <row r="82" spans="1:23" s="19" customFormat="1" ht="16.5" hidden="1" customHeight="1" thickBot="1" x14ac:dyDescent="0.25">
      <c r="A82" s="1"/>
      <c r="B82" s="22">
        <v>2013</v>
      </c>
      <c r="C82" s="21" t="s">
        <v>7</v>
      </c>
      <c r="D82" s="50"/>
      <c r="E82" s="38">
        <f t="shared" si="10"/>
        <v>0</v>
      </c>
      <c r="F82" s="44">
        <f t="shared" si="11"/>
        <v>0</v>
      </c>
      <c r="G82" s="44"/>
      <c r="H82" s="44"/>
      <c r="I82" s="35"/>
      <c r="J82" s="36"/>
      <c r="K82" s="37"/>
      <c r="L82" s="34"/>
      <c r="M82" s="35"/>
      <c r="N82" s="35"/>
      <c r="O82" s="35"/>
      <c r="P82" s="35"/>
      <c r="Q82" s="35"/>
      <c r="R82" s="44"/>
      <c r="S82" s="44"/>
      <c r="T82" s="44"/>
      <c r="U82" s="44"/>
      <c r="V82" s="44"/>
      <c r="W82" s="36"/>
    </row>
    <row r="83" spans="1:23" s="19" customFormat="1" ht="16.5" hidden="1" customHeight="1" thickBot="1" x14ac:dyDescent="0.25">
      <c r="A83" s="1"/>
      <c r="B83" s="22"/>
      <c r="C83" s="21" t="s">
        <v>8</v>
      </c>
      <c r="D83" s="50"/>
      <c r="E83" s="38">
        <f t="shared" si="10"/>
        <v>0</v>
      </c>
      <c r="F83" s="44">
        <f t="shared" si="11"/>
        <v>0</v>
      </c>
      <c r="G83" s="44"/>
      <c r="H83" s="44"/>
      <c r="I83" s="35"/>
      <c r="J83" s="36"/>
      <c r="K83" s="37"/>
      <c r="L83" s="34"/>
      <c r="M83" s="35"/>
      <c r="N83" s="35"/>
      <c r="O83" s="35"/>
      <c r="P83" s="35"/>
      <c r="Q83" s="35"/>
      <c r="R83" s="44"/>
      <c r="S83" s="44"/>
      <c r="T83" s="44"/>
      <c r="U83" s="44"/>
      <c r="V83" s="44"/>
      <c r="W83" s="36"/>
    </row>
    <row r="84" spans="1:23" s="19" customFormat="1" ht="16.5" hidden="1" customHeight="1" thickBot="1" x14ac:dyDescent="0.25">
      <c r="A84" s="1"/>
      <c r="B84" s="22">
        <v>2014</v>
      </c>
      <c r="C84" s="21" t="s">
        <v>9</v>
      </c>
      <c r="D84" s="50"/>
      <c r="E84" s="38">
        <f t="shared" si="10"/>
        <v>0</v>
      </c>
      <c r="F84" s="44">
        <f t="shared" si="11"/>
        <v>0</v>
      </c>
      <c r="G84" s="44"/>
      <c r="H84" s="44"/>
      <c r="I84" s="35"/>
      <c r="J84" s="36"/>
      <c r="K84" s="37"/>
      <c r="L84" s="34"/>
      <c r="M84" s="35"/>
      <c r="N84" s="35"/>
      <c r="O84" s="35"/>
      <c r="P84" s="35"/>
      <c r="Q84" s="35"/>
      <c r="R84" s="44"/>
      <c r="S84" s="44"/>
      <c r="T84" s="44"/>
      <c r="U84" s="44"/>
      <c r="V84" s="44"/>
      <c r="W84" s="36"/>
    </row>
    <row r="85" spans="1:23" ht="16.5" hidden="1" customHeight="1" thickBot="1" x14ac:dyDescent="0.3">
      <c r="A85" s="1"/>
      <c r="B85" s="22"/>
      <c r="C85" s="23" t="s">
        <v>10</v>
      </c>
      <c r="D85" s="45"/>
      <c r="E85" s="38">
        <f t="shared" si="10"/>
        <v>0</v>
      </c>
      <c r="F85" s="44">
        <f t="shared" si="11"/>
        <v>0</v>
      </c>
      <c r="G85" s="44"/>
      <c r="H85" s="44"/>
      <c r="I85" s="35"/>
      <c r="J85" s="36"/>
      <c r="K85" s="37"/>
      <c r="L85" s="34"/>
      <c r="M85" s="35"/>
      <c r="N85" s="35"/>
      <c r="O85" s="35"/>
      <c r="P85" s="35"/>
      <c r="Q85" s="35"/>
      <c r="R85" s="44"/>
      <c r="S85" s="44"/>
      <c r="T85" s="44"/>
      <c r="U85" s="44"/>
      <c r="V85" s="44"/>
      <c r="W85" s="36"/>
    </row>
    <row r="86" spans="1:23" ht="16.5" hidden="1" customHeight="1" thickBot="1" x14ac:dyDescent="0.3">
      <c r="A86" s="1"/>
      <c r="B86" s="22">
        <v>2015</v>
      </c>
      <c r="C86" s="23" t="s">
        <v>11</v>
      </c>
      <c r="D86" s="45"/>
      <c r="E86" s="38">
        <f t="shared" si="10"/>
        <v>0</v>
      </c>
      <c r="F86" s="44">
        <f t="shared" si="11"/>
        <v>0</v>
      </c>
      <c r="G86" s="44"/>
      <c r="H86" s="44"/>
      <c r="I86" s="35"/>
      <c r="J86" s="36"/>
      <c r="K86" s="37"/>
      <c r="L86" s="34"/>
      <c r="M86" s="35"/>
      <c r="N86" s="35"/>
      <c r="O86" s="35"/>
      <c r="P86" s="35"/>
      <c r="Q86" s="35"/>
      <c r="R86" s="44"/>
      <c r="S86" s="44"/>
      <c r="T86" s="44"/>
      <c r="U86" s="44"/>
      <c r="V86" s="44"/>
      <c r="W86" s="36"/>
    </row>
    <row r="87" spans="1:23" ht="16.5" hidden="1" customHeight="1" thickBot="1" x14ac:dyDescent="0.3">
      <c r="A87" s="1"/>
      <c r="B87" s="22"/>
      <c r="C87" s="23" t="s">
        <v>12</v>
      </c>
      <c r="D87" s="45"/>
      <c r="E87" s="38">
        <f t="shared" si="10"/>
        <v>0</v>
      </c>
      <c r="F87" s="44">
        <f t="shared" si="11"/>
        <v>0</v>
      </c>
      <c r="G87" s="44"/>
      <c r="H87" s="44"/>
      <c r="I87" s="35"/>
      <c r="J87" s="36"/>
      <c r="K87" s="37"/>
      <c r="L87" s="34"/>
      <c r="M87" s="35"/>
      <c r="N87" s="35"/>
      <c r="O87" s="35"/>
      <c r="P87" s="35"/>
      <c r="Q87" s="35"/>
      <c r="R87" s="44"/>
      <c r="S87" s="44"/>
      <c r="T87" s="44"/>
      <c r="U87" s="44"/>
      <c r="V87" s="44"/>
      <c r="W87" s="36"/>
    </row>
    <row r="88" spans="1:23" ht="16.5" hidden="1" customHeight="1" thickBot="1" x14ac:dyDescent="0.3">
      <c r="A88" s="1"/>
      <c r="B88" s="22">
        <v>2016</v>
      </c>
      <c r="C88" s="23" t="s">
        <v>13</v>
      </c>
      <c r="D88" s="45"/>
      <c r="E88" s="38">
        <f t="shared" si="10"/>
        <v>0</v>
      </c>
      <c r="F88" s="44">
        <f t="shared" si="11"/>
        <v>0</v>
      </c>
      <c r="G88" s="44"/>
      <c r="H88" s="44"/>
      <c r="I88" s="35"/>
      <c r="J88" s="36"/>
      <c r="K88" s="37"/>
      <c r="L88" s="34"/>
      <c r="M88" s="35"/>
      <c r="N88" s="35"/>
      <c r="O88" s="35"/>
      <c r="P88" s="35"/>
      <c r="Q88" s="35"/>
      <c r="R88" s="44"/>
      <c r="S88" s="44"/>
      <c r="T88" s="44"/>
      <c r="U88" s="44"/>
      <c r="V88" s="44"/>
      <c r="W88" s="36"/>
    </row>
    <row r="89" spans="1:23" ht="16.5" hidden="1" customHeight="1" thickBot="1" x14ac:dyDescent="0.3">
      <c r="A89" s="1"/>
      <c r="B89" s="22"/>
      <c r="C89" s="23" t="s">
        <v>14</v>
      </c>
      <c r="D89" s="45"/>
      <c r="E89" s="38">
        <f t="shared" si="10"/>
        <v>0</v>
      </c>
      <c r="F89" s="44">
        <f t="shared" si="11"/>
        <v>0</v>
      </c>
      <c r="G89" s="44"/>
      <c r="H89" s="44"/>
      <c r="I89" s="35"/>
      <c r="J89" s="36"/>
      <c r="K89" s="37"/>
      <c r="L89" s="34"/>
      <c r="M89" s="35"/>
      <c r="N89" s="35"/>
      <c r="O89" s="35"/>
      <c r="P89" s="35"/>
      <c r="Q89" s="35"/>
      <c r="R89" s="44"/>
      <c r="S89" s="44"/>
      <c r="T89" s="44"/>
      <c r="U89" s="44"/>
      <c r="V89" s="44"/>
      <c r="W89" s="36"/>
    </row>
    <row r="90" spans="1:23" ht="16.5" hidden="1" customHeight="1" thickBot="1" x14ac:dyDescent="0.3">
      <c r="A90" s="1"/>
      <c r="B90" s="22">
        <v>2017</v>
      </c>
      <c r="C90" s="23" t="s">
        <v>15</v>
      </c>
      <c r="D90" s="45"/>
      <c r="E90" s="38">
        <f t="shared" si="10"/>
        <v>0</v>
      </c>
      <c r="F90" s="44">
        <f t="shared" si="11"/>
        <v>0</v>
      </c>
      <c r="G90" s="44"/>
      <c r="H90" s="44"/>
      <c r="I90" s="35"/>
      <c r="J90" s="36"/>
      <c r="K90" s="37"/>
      <c r="L90" s="34"/>
      <c r="M90" s="35"/>
      <c r="N90" s="35"/>
      <c r="O90" s="35"/>
      <c r="P90" s="35"/>
      <c r="Q90" s="35"/>
      <c r="R90" s="44"/>
      <c r="S90" s="44"/>
      <c r="T90" s="44"/>
      <c r="U90" s="44"/>
      <c r="V90" s="44"/>
      <c r="W90" s="36"/>
    </row>
    <row r="91" spans="1:23" ht="16.5" hidden="1" customHeight="1" thickBot="1" x14ac:dyDescent="0.3">
      <c r="A91" s="1"/>
      <c r="B91" s="22"/>
      <c r="C91" s="23" t="s">
        <v>16</v>
      </c>
      <c r="D91" s="45"/>
      <c r="E91" s="38">
        <f t="shared" si="10"/>
        <v>0</v>
      </c>
      <c r="F91" s="44">
        <f t="shared" si="11"/>
        <v>0</v>
      </c>
      <c r="G91" s="44"/>
      <c r="H91" s="44"/>
      <c r="I91" s="35"/>
      <c r="J91" s="36"/>
      <c r="K91" s="37"/>
      <c r="L91" s="34"/>
      <c r="M91" s="35"/>
      <c r="N91" s="35"/>
      <c r="O91" s="35"/>
      <c r="P91" s="35"/>
      <c r="Q91" s="35"/>
      <c r="R91" s="44"/>
      <c r="S91" s="44"/>
      <c r="T91" s="44"/>
      <c r="U91" s="44"/>
      <c r="V91" s="44"/>
      <c r="W91" s="36"/>
    </row>
    <row r="92" spans="1:23" ht="16.5" hidden="1" customHeight="1" thickBot="1" x14ac:dyDescent="0.3">
      <c r="A92" s="1"/>
      <c r="B92" s="22">
        <v>2018</v>
      </c>
      <c r="C92" s="23" t="s">
        <v>17</v>
      </c>
      <c r="D92" s="45"/>
      <c r="E92" s="38">
        <f t="shared" si="10"/>
        <v>0</v>
      </c>
      <c r="F92" s="44">
        <f t="shared" si="11"/>
        <v>0</v>
      </c>
      <c r="G92" s="44"/>
      <c r="H92" s="44"/>
      <c r="I92" s="35"/>
      <c r="J92" s="36"/>
      <c r="K92" s="37"/>
      <c r="L92" s="34"/>
      <c r="M92" s="35"/>
      <c r="N92" s="35"/>
      <c r="O92" s="35"/>
      <c r="P92" s="35"/>
      <c r="Q92" s="35"/>
      <c r="R92" s="44"/>
      <c r="S92" s="44"/>
      <c r="T92" s="44"/>
      <c r="U92" s="44"/>
      <c r="V92" s="44"/>
      <c r="W92" s="36"/>
    </row>
    <row r="93" spans="1:23" ht="16.5" hidden="1" customHeight="1" thickBot="1" x14ac:dyDescent="0.3">
      <c r="A93" s="1"/>
      <c r="B93" s="22"/>
      <c r="C93" s="23" t="s">
        <v>18</v>
      </c>
      <c r="D93" s="45"/>
      <c r="E93" s="38">
        <f t="shared" si="10"/>
        <v>0</v>
      </c>
      <c r="F93" s="44">
        <f t="shared" si="11"/>
        <v>0</v>
      </c>
      <c r="G93" s="44"/>
      <c r="H93" s="44"/>
      <c r="I93" s="35"/>
      <c r="J93" s="36"/>
      <c r="K93" s="37"/>
      <c r="L93" s="34"/>
      <c r="M93" s="35"/>
      <c r="N93" s="35"/>
      <c r="O93" s="35"/>
      <c r="P93" s="35"/>
      <c r="Q93" s="35"/>
      <c r="R93" s="44"/>
      <c r="S93" s="44"/>
      <c r="T93" s="44"/>
      <c r="U93" s="44"/>
      <c r="V93" s="44"/>
      <c r="W93" s="36"/>
    </row>
    <row r="94" spans="1:23" ht="16.5" hidden="1" customHeight="1" thickBot="1" x14ac:dyDescent="0.3">
      <c r="A94" s="1"/>
      <c r="B94" s="22">
        <v>2019</v>
      </c>
      <c r="C94" s="23" t="s">
        <v>19</v>
      </c>
      <c r="D94" s="45"/>
      <c r="E94" s="38">
        <f t="shared" si="10"/>
        <v>0</v>
      </c>
      <c r="F94" s="44">
        <f t="shared" si="11"/>
        <v>0</v>
      </c>
      <c r="G94" s="44"/>
      <c r="H94" s="44"/>
      <c r="I94" s="35"/>
      <c r="J94" s="36"/>
      <c r="K94" s="37"/>
      <c r="L94" s="34"/>
      <c r="M94" s="35"/>
      <c r="N94" s="35"/>
      <c r="O94" s="35"/>
      <c r="P94" s="35"/>
      <c r="Q94" s="35"/>
      <c r="R94" s="44"/>
      <c r="S94" s="44"/>
      <c r="T94" s="44"/>
      <c r="U94" s="44"/>
      <c r="V94" s="44"/>
      <c r="W94" s="36"/>
    </row>
    <row r="95" spans="1:23" ht="16.5" hidden="1" customHeight="1" thickBot="1" x14ac:dyDescent="0.3">
      <c r="A95" s="1"/>
      <c r="B95" s="22"/>
      <c r="C95" s="23" t="s">
        <v>20</v>
      </c>
      <c r="D95" s="45"/>
      <c r="E95" s="38">
        <f t="shared" si="10"/>
        <v>0</v>
      </c>
      <c r="F95" s="44">
        <f t="shared" si="11"/>
        <v>0</v>
      </c>
      <c r="G95" s="44"/>
      <c r="H95" s="44"/>
      <c r="I95" s="35"/>
      <c r="J95" s="36"/>
      <c r="K95" s="37"/>
      <c r="L95" s="34"/>
      <c r="M95" s="35"/>
      <c r="N95" s="35"/>
      <c r="O95" s="35"/>
      <c r="P95" s="35"/>
      <c r="Q95" s="35"/>
      <c r="R95" s="44"/>
      <c r="S95" s="44"/>
      <c r="T95" s="44"/>
      <c r="U95" s="44"/>
      <c r="V95" s="44"/>
      <c r="W95" s="36"/>
    </row>
    <row r="96" spans="1:23" ht="16.5" hidden="1" customHeight="1" thickBot="1" x14ac:dyDescent="0.3">
      <c r="A96" s="1"/>
      <c r="B96" s="22">
        <v>2020</v>
      </c>
      <c r="C96" s="23" t="s">
        <v>21</v>
      </c>
      <c r="D96" s="45"/>
      <c r="E96" s="38">
        <f t="shared" si="10"/>
        <v>0</v>
      </c>
      <c r="F96" s="44">
        <f t="shared" si="11"/>
        <v>0</v>
      </c>
      <c r="G96" s="44"/>
      <c r="H96" s="44"/>
      <c r="I96" s="35"/>
      <c r="J96" s="36"/>
      <c r="K96" s="37"/>
      <c r="L96" s="34"/>
      <c r="M96" s="35"/>
      <c r="N96" s="35"/>
      <c r="O96" s="35"/>
      <c r="P96" s="35"/>
      <c r="Q96" s="35"/>
      <c r="R96" s="44"/>
      <c r="S96" s="44"/>
      <c r="T96" s="44"/>
      <c r="U96" s="44"/>
      <c r="V96" s="44"/>
      <c r="W96" s="36"/>
    </row>
    <row r="97" spans="1:23" ht="16.5" hidden="1" customHeight="1" thickBot="1" x14ac:dyDescent="0.3">
      <c r="A97" s="1"/>
      <c r="B97" s="22"/>
      <c r="C97" s="23" t="s">
        <v>22</v>
      </c>
      <c r="D97" s="45"/>
      <c r="E97" s="38">
        <f t="shared" si="10"/>
        <v>0</v>
      </c>
      <c r="F97" s="44">
        <f t="shared" si="11"/>
        <v>0</v>
      </c>
      <c r="G97" s="44"/>
      <c r="H97" s="44"/>
      <c r="I97" s="35"/>
      <c r="J97" s="36"/>
      <c r="K97" s="37"/>
      <c r="L97" s="34"/>
      <c r="M97" s="35"/>
      <c r="N97" s="35"/>
      <c r="O97" s="35"/>
      <c r="P97" s="35"/>
      <c r="Q97" s="35"/>
      <c r="R97" s="44"/>
      <c r="S97" s="44"/>
      <c r="T97" s="44"/>
      <c r="U97" s="44"/>
      <c r="V97" s="44"/>
      <c r="W97" s="36"/>
    </row>
    <row r="98" spans="1:23" ht="16.5" hidden="1" customHeight="1" thickBot="1" x14ac:dyDescent="0.3">
      <c r="A98" s="1"/>
      <c r="B98" s="22">
        <v>2021</v>
      </c>
      <c r="C98" s="23" t="s">
        <v>23</v>
      </c>
      <c r="D98" s="45"/>
      <c r="E98" s="38">
        <f t="shared" si="10"/>
        <v>0</v>
      </c>
      <c r="F98" s="44">
        <f t="shared" si="11"/>
        <v>0</v>
      </c>
      <c r="G98" s="44"/>
      <c r="H98" s="44"/>
      <c r="I98" s="35"/>
      <c r="J98" s="36"/>
      <c r="K98" s="37"/>
      <c r="L98" s="34"/>
      <c r="M98" s="35"/>
      <c r="N98" s="35"/>
      <c r="O98" s="35"/>
      <c r="P98" s="35"/>
      <c r="Q98" s="35"/>
      <c r="R98" s="44"/>
      <c r="S98" s="44"/>
      <c r="T98" s="44"/>
      <c r="U98" s="44"/>
      <c r="V98" s="44"/>
      <c r="W98" s="36"/>
    </row>
    <row r="99" spans="1:23" ht="16.5" hidden="1" customHeight="1" thickBot="1" x14ac:dyDescent="0.3">
      <c r="A99" s="1"/>
      <c r="B99" s="22"/>
      <c r="C99" s="23" t="s">
        <v>25</v>
      </c>
      <c r="D99" s="45"/>
      <c r="E99" s="38">
        <f t="shared" si="10"/>
        <v>0</v>
      </c>
      <c r="F99" s="44">
        <f t="shared" si="11"/>
        <v>0</v>
      </c>
      <c r="G99" s="44"/>
      <c r="H99" s="44"/>
      <c r="I99" s="35"/>
      <c r="J99" s="36"/>
      <c r="K99" s="37"/>
      <c r="L99" s="34"/>
      <c r="M99" s="35"/>
      <c r="N99" s="35"/>
      <c r="O99" s="35"/>
      <c r="P99" s="35"/>
      <c r="Q99" s="35"/>
      <c r="R99" s="44"/>
      <c r="S99" s="44"/>
      <c r="T99" s="44"/>
      <c r="U99" s="44"/>
      <c r="V99" s="44"/>
      <c r="W99" s="36"/>
    </row>
    <row r="100" spans="1:23" ht="16.5" hidden="1" customHeight="1" thickBot="1" x14ac:dyDescent="0.3">
      <c r="A100" s="1"/>
      <c r="B100" s="22">
        <v>2022</v>
      </c>
      <c r="C100" s="23" t="s">
        <v>26</v>
      </c>
      <c r="D100" s="45"/>
      <c r="E100" s="38">
        <f t="shared" si="10"/>
        <v>0</v>
      </c>
      <c r="F100" s="44">
        <f t="shared" si="11"/>
        <v>0</v>
      </c>
      <c r="G100" s="44"/>
      <c r="H100" s="44"/>
      <c r="I100" s="35"/>
      <c r="J100" s="36"/>
      <c r="K100" s="37"/>
      <c r="L100" s="34"/>
      <c r="M100" s="35"/>
      <c r="N100" s="35"/>
      <c r="O100" s="35"/>
      <c r="P100" s="35"/>
      <c r="Q100" s="35"/>
      <c r="R100" s="44"/>
      <c r="S100" s="44"/>
      <c r="T100" s="44"/>
      <c r="U100" s="44"/>
      <c r="V100" s="44"/>
      <c r="W100" s="36"/>
    </row>
    <row r="101" spans="1:23" ht="16.5" hidden="1" customHeight="1" thickBot="1" x14ac:dyDescent="0.3">
      <c r="A101" s="1"/>
      <c r="B101" s="22"/>
      <c r="C101" s="23" t="s">
        <v>24</v>
      </c>
      <c r="D101" s="45"/>
      <c r="E101" s="38">
        <f t="shared" si="10"/>
        <v>0</v>
      </c>
      <c r="F101" s="44">
        <f t="shared" si="11"/>
        <v>0</v>
      </c>
      <c r="G101" s="44"/>
      <c r="H101" s="44"/>
      <c r="I101" s="35"/>
      <c r="J101" s="36"/>
      <c r="K101" s="37"/>
      <c r="L101" s="34"/>
      <c r="M101" s="35"/>
      <c r="N101" s="35"/>
      <c r="O101" s="35"/>
      <c r="P101" s="35"/>
      <c r="Q101" s="35"/>
      <c r="R101" s="44"/>
      <c r="S101" s="44"/>
      <c r="T101" s="44"/>
      <c r="U101" s="44"/>
      <c r="V101" s="44"/>
      <c r="W101" s="36"/>
    </row>
    <row r="102" spans="1:23" ht="16.5" hidden="1" customHeight="1" thickBot="1" x14ac:dyDescent="0.3">
      <c r="A102" s="1"/>
      <c r="B102" s="22">
        <v>2023</v>
      </c>
      <c r="C102" s="23" t="s">
        <v>27</v>
      </c>
      <c r="D102" s="45"/>
      <c r="E102" s="38">
        <f t="shared" si="10"/>
        <v>0</v>
      </c>
      <c r="F102" s="44">
        <f t="shared" si="11"/>
        <v>0</v>
      </c>
      <c r="G102" s="44"/>
      <c r="H102" s="44"/>
      <c r="I102" s="35"/>
      <c r="J102" s="36"/>
      <c r="K102" s="37"/>
      <c r="L102" s="34"/>
      <c r="M102" s="35"/>
      <c r="N102" s="35"/>
      <c r="O102" s="35"/>
      <c r="P102" s="35"/>
      <c r="Q102" s="35"/>
      <c r="R102" s="44"/>
      <c r="S102" s="44"/>
      <c r="T102" s="44"/>
      <c r="U102" s="44"/>
      <c r="V102" s="44"/>
      <c r="W102" s="36"/>
    </row>
    <row r="103" spans="1:23" ht="16.5" hidden="1" customHeight="1" thickBot="1" x14ac:dyDescent="0.3">
      <c r="A103" s="1"/>
      <c r="B103" s="22"/>
      <c r="C103" s="23" t="s">
        <v>28</v>
      </c>
      <c r="D103" s="45"/>
      <c r="E103" s="38">
        <f t="shared" si="10"/>
        <v>0</v>
      </c>
      <c r="F103" s="44">
        <f t="shared" si="11"/>
        <v>0</v>
      </c>
      <c r="G103" s="44"/>
      <c r="H103" s="44"/>
      <c r="I103" s="35"/>
      <c r="J103" s="36"/>
      <c r="K103" s="37"/>
      <c r="L103" s="34"/>
      <c r="M103" s="35"/>
      <c r="N103" s="35"/>
      <c r="O103" s="35"/>
      <c r="P103" s="35"/>
      <c r="Q103" s="35"/>
      <c r="R103" s="44"/>
      <c r="S103" s="44"/>
      <c r="T103" s="44"/>
      <c r="U103" s="44"/>
      <c r="V103" s="44"/>
      <c r="W103" s="36"/>
    </row>
    <row r="104" spans="1:23" ht="16.5" hidden="1" customHeight="1" thickBot="1" x14ac:dyDescent="0.3">
      <c r="A104" s="1"/>
      <c r="B104" s="22">
        <v>2024</v>
      </c>
      <c r="C104" s="23" t="s">
        <v>29</v>
      </c>
      <c r="D104" s="45"/>
      <c r="E104" s="38">
        <f t="shared" si="10"/>
        <v>0</v>
      </c>
      <c r="F104" s="44">
        <f t="shared" si="11"/>
        <v>0</v>
      </c>
      <c r="G104" s="44"/>
      <c r="H104" s="44"/>
      <c r="I104" s="35"/>
      <c r="J104" s="36"/>
      <c r="K104" s="37"/>
      <c r="L104" s="34"/>
      <c r="M104" s="35"/>
      <c r="N104" s="35"/>
      <c r="O104" s="35"/>
      <c r="P104" s="35"/>
      <c r="Q104" s="35"/>
      <c r="R104" s="44"/>
      <c r="S104" s="44"/>
      <c r="T104" s="44"/>
      <c r="U104" s="44"/>
      <c r="V104" s="44"/>
      <c r="W104" s="36"/>
    </row>
    <row r="105" spans="1:23" ht="16.5" hidden="1" customHeight="1" thickBot="1" x14ac:dyDescent="0.3">
      <c r="A105" s="1"/>
      <c r="B105" s="22"/>
      <c r="C105" s="23" t="s">
        <v>30</v>
      </c>
      <c r="D105" s="45"/>
      <c r="E105" s="38">
        <f t="shared" si="10"/>
        <v>0</v>
      </c>
      <c r="F105" s="44">
        <f t="shared" si="11"/>
        <v>0</v>
      </c>
      <c r="G105" s="44"/>
      <c r="H105" s="44"/>
      <c r="I105" s="35"/>
      <c r="J105" s="36"/>
      <c r="K105" s="37"/>
      <c r="L105" s="34"/>
      <c r="M105" s="35"/>
      <c r="N105" s="35"/>
      <c r="O105" s="35"/>
      <c r="P105" s="35"/>
      <c r="Q105" s="35"/>
      <c r="R105" s="44"/>
      <c r="S105" s="44"/>
      <c r="T105" s="44"/>
      <c r="U105" s="44"/>
      <c r="V105" s="44"/>
      <c r="W105" s="36"/>
    </row>
    <row r="106" spans="1:23" ht="16.5" hidden="1" customHeight="1" thickBot="1" x14ac:dyDescent="0.3">
      <c r="A106" s="1"/>
      <c r="B106" s="22">
        <v>2025</v>
      </c>
      <c r="C106" s="23" t="s">
        <v>31</v>
      </c>
      <c r="D106" s="45"/>
      <c r="E106" s="38">
        <f t="shared" si="10"/>
        <v>0</v>
      </c>
      <c r="F106" s="44">
        <f t="shared" si="11"/>
        <v>0</v>
      </c>
      <c r="G106" s="44"/>
      <c r="H106" s="44"/>
      <c r="I106" s="35"/>
      <c r="J106" s="36"/>
      <c r="K106" s="37"/>
      <c r="L106" s="34"/>
      <c r="M106" s="35"/>
      <c r="N106" s="35"/>
      <c r="O106" s="35"/>
      <c r="P106" s="35"/>
      <c r="Q106" s="35"/>
      <c r="R106" s="44"/>
      <c r="S106" s="44"/>
      <c r="T106" s="44"/>
      <c r="U106" s="44"/>
      <c r="V106" s="44"/>
      <c r="W106" s="36"/>
    </row>
    <row r="107" spans="1:23" ht="16.5" hidden="1" customHeight="1" thickBot="1" x14ac:dyDescent="0.3">
      <c r="A107" s="1"/>
      <c r="B107" s="24"/>
      <c r="C107" s="25" t="s">
        <v>32</v>
      </c>
      <c r="D107" s="51"/>
      <c r="E107" s="38">
        <f t="shared" si="10"/>
        <v>0</v>
      </c>
      <c r="F107" s="44">
        <f t="shared" si="11"/>
        <v>0</v>
      </c>
      <c r="G107" s="44"/>
      <c r="H107" s="44"/>
      <c r="I107" s="35"/>
      <c r="J107" s="36"/>
      <c r="K107" s="40"/>
      <c r="L107" s="34"/>
      <c r="M107" s="35"/>
      <c r="N107" s="35"/>
      <c r="O107" s="35"/>
      <c r="P107" s="35"/>
      <c r="Q107" s="35"/>
      <c r="R107" s="44"/>
      <c r="S107" s="44"/>
      <c r="T107" s="44"/>
      <c r="U107" s="44"/>
      <c r="V107" s="44"/>
      <c r="W107" s="36"/>
    </row>
    <row r="108" spans="1:23" ht="16.5" hidden="1" customHeight="1" x14ac:dyDescent="0.25">
      <c r="A108" s="1"/>
      <c r="B108" s="26"/>
      <c r="C108" s="26"/>
      <c r="D108" s="26"/>
      <c r="E108" s="26"/>
      <c r="F108" s="26"/>
      <c r="G108" s="26"/>
      <c r="H108" s="26"/>
      <c r="K108" s="26"/>
      <c r="L108" s="26"/>
      <c r="M108" s="26"/>
      <c r="R108" s="26"/>
      <c r="S108" s="26"/>
      <c r="T108" s="26"/>
      <c r="U108" s="26"/>
      <c r="V108" s="26"/>
    </row>
    <row r="109" spans="1:23" ht="16.5" hidden="1" customHeight="1" x14ac:dyDescent="0.25">
      <c r="A109" s="26"/>
      <c r="B109" s="26"/>
      <c r="C109" s="26"/>
      <c r="D109" s="26"/>
      <c r="E109" s="26"/>
      <c r="F109" s="26"/>
      <c r="G109" s="26"/>
      <c r="H109" s="26"/>
      <c r="K109" s="26"/>
      <c r="L109" s="26"/>
      <c r="M109" s="26"/>
      <c r="R109" s="26"/>
      <c r="S109" s="26"/>
      <c r="T109" s="26"/>
      <c r="U109" s="26"/>
      <c r="V109" s="26"/>
    </row>
  </sheetData>
  <sheetProtection algorithmName="SHA-512" hashValue="dpsU+qFqnIhHqK9QGFqD/wqSkdRZYMQEStOdFSWH8lQKfyB6LrSSzn4HQQCpIDWKjB9nSuA13XQk3behRFLrqw==" saltValue="yln++/qdLwCdTRBsWNuHmQ==" spinCount="100000" sheet="1" objects="1" scenarios="1"/>
  <mergeCells count="26">
    <mergeCell ref="B31:B32"/>
    <mergeCell ref="D27:D28"/>
    <mergeCell ref="X26:AG26"/>
    <mergeCell ref="K26:V26"/>
    <mergeCell ref="R27:V27"/>
    <mergeCell ref="K27:Q27"/>
    <mergeCell ref="E27:I27"/>
    <mergeCell ref="X27:AB27"/>
    <mergeCell ref="AC27:AG27"/>
    <mergeCell ref="B27:B28"/>
    <mergeCell ref="C27:C28"/>
    <mergeCell ref="B29:B30"/>
    <mergeCell ref="B51:B52"/>
    <mergeCell ref="B53:B54"/>
    <mergeCell ref="B59:B60"/>
    <mergeCell ref="B57:B58"/>
    <mergeCell ref="B55:B56"/>
    <mergeCell ref="B49:B50"/>
    <mergeCell ref="B33:B34"/>
    <mergeCell ref="B35:B36"/>
    <mergeCell ref="B37:B38"/>
    <mergeCell ref="B47:B48"/>
    <mergeCell ref="B43:B44"/>
    <mergeCell ref="B45:B46"/>
    <mergeCell ref="B41:B42"/>
    <mergeCell ref="B39:B40"/>
  </mergeCells>
  <pageMargins left="0.75" right="0.4" top="1" bottom="0.72" header="0" footer="0"/>
  <pageSetup scale="2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3139-54E6-48CE-ACAD-C4B79975534C}">
  <sheetPr>
    <tabColor rgb="FFA7D6E3"/>
  </sheetPr>
  <dimension ref="A1:BF135"/>
  <sheetViews>
    <sheetView showGridLines="0" zoomScale="80" zoomScaleNormal="80" workbookViewId="0">
      <pane ySplit="5" topLeftCell="A6" activePane="bottomLeft" state="frozen"/>
      <selection activeCell="G23" sqref="G23"/>
      <selection pane="bottomLeft" activeCell="E27" sqref="E27"/>
    </sheetView>
  </sheetViews>
  <sheetFormatPr baseColWidth="10" defaultColWidth="0" defaultRowHeight="0" customHeight="1" zeroHeight="1" x14ac:dyDescent="0.25"/>
  <cols>
    <col min="1" max="1" width="6.25" style="52" customWidth="1"/>
    <col min="2" max="3" width="7.5" style="52" customWidth="1"/>
    <col min="4" max="9" width="18.875" style="52" customWidth="1"/>
    <col min="10" max="10" width="5" style="52" customWidth="1"/>
    <col min="11" max="20" width="12.5" style="52" customWidth="1"/>
    <col min="21" max="21" width="14.25" style="52" customWidth="1"/>
    <col min="22" max="22" width="12.5" style="52" customWidth="1"/>
    <col min="23" max="23" width="5" style="52" customWidth="1"/>
    <col min="24" max="26" width="13.25" style="52" customWidth="1"/>
    <col min="27" max="27" width="14.625" style="52" customWidth="1"/>
    <col min="28" max="33" width="13.25" style="52" customWidth="1"/>
    <col min="34" max="34" width="11" style="52" customWidth="1"/>
    <col min="35" max="58" width="0" style="52" hidden="1" customWidth="1"/>
    <col min="59" max="16384" width="11" style="52" hidden="1"/>
  </cols>
  <sheetData>
    <row r="1" spans="1:33" ht="16.5" customHeight="1" x14ac:dyDescent="0.25"/>
    <row r="2" spans="1:33" ht="16.5" customHeight="1" x14ac:dyDescent="0.25"/>
    <row r="3" spans="1:33" ht="16.5" customHeight="1" x14ac:dyDescent="0.25"/>
    <row r="4" spans="1:33" ht="16.5" customHeight="1" x14ac:dyDescent="0.25"/>
    <row r="5" spans="1:33" ht="16.5" customHeight="1" x14ac:dyDescent="0.25"/>
    <row r="6" spans="1:33" ht="16.5" customHeight="1" x14ac:dyDescent="0.25">
      <c r="A6" s="53"/>
      <c r="H6" s="70"/>
      <c r="I6" s="70"/>
      <c r="J6" s="26"/>
      <c r="K6" s="73"/>
      <c r="L6" s="70"/>
      <c r="M6" s="70"/>
      <c r="N6" s="70"/>
      <c r="O6" s="70"/>
      <c r="P6" s="70"/>
      <c r="AF6" s="54"/>
      <c r="AG6" s="55">
        <f>AG8-AG7+3</f>
        <v>6</v>
      </c>
    </row>
    <row r="7" spans="1:33" ht="16.5" customHeight="1" x14ac:dyDescent="0.25">
      <c r="F7" s="9" t="s">
        <v>33</v>
      </c>
      <c r="G7" s="27">
        <v>2024</v>
      </c>
      <c r="H7" s="72"/>
      <c r="I7" s="72"/>
      <c r="J7" s="74"/>
      <c r="K7" s="74"/>
      <c r="L7" s="70"/>
      <c r="M7" s="72"/>
      <c r="N7" s="72"/>
      <c r="O7" s="72"/>
      <c r="P7" s="72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7">
        <f>IF('19-3P'!G7&lt;2010,2010,'19-3P'!G7)</f>
        <v>2024</v>
      </c>
      <c r="AG7" s="57">
        <f>MATCH(AF7,'19-3P'!$C$86:$C$133,0)</f>
        <v>43</v>
      </c>
    </row>
    <row r="8" spans="1:33" ht="16.5" customHeight="1" x14ac:dyDescent="0.25">
      <c r="B8" s="58"/>
      <c r="F8" s="9" t="s">
        <v>34</v>
      </c>
      <c r="G8" s="28">
        <v>2025</v>
      </c>
      <c r="H8" s="72"/>
      <c r="I8" s="72"/>
      <c r="J8" s="74"/>
      <c r="K8" s="74"/>
      <c r="L8" s="70"/>
      <c r="M8" s="72"/>
      <c r="N8" s="72"/>
      <c r="O8" s="72"/>
      <c r="P8" s="72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7">
        <f>IF('19-3P'!G8&gt;2025,2025,'19-3P'!G8)</f>
        <v>2025</v>
      </c>
      <c r="AG8" s="57">
        <f>MATCH(AF8,'19-3P'!$C$86:$C$133,0)</f>
        <v>46</v>
      </c>
    </row>
    <row r="9" spans="1:33" ht="16.5" customHeight="1" x14ac:dyDescent="0.25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spans="1:33" ht="16.5" customHeight="1" x14ac:dyDescent="0.25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</row>
    <row r="11" spans="1:33" ht="16.5" customHeight="1" x14ac:dyDescent="0.25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ht="16.5" customHeigh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ht="16.5" customHeight="1" x14ac:dyDescent="0.25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ht="16.5" customHeight="1" x14ac:dyDescent="0.25"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.5" customHeight="1" x14ac:dyDescent="0.25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ht="16.5" customHeight="1" x14ac:dyDescent="0.25"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2:33" ht="16.5" customHeight="1" x14ac:dyDescent="0.25"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2:33" ht="16.5" customHeight="1" x14ac:dyDescent="0.25"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2:33" ht="16.5" customHeight="1" x14ac:dyDescent="0.25"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2:33" ht="16.5" customHeight="1" x14ac:dyDescent="0.25"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2:33" ht="16.5" customHeight="1" x14ac:dyDescent="0.2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2:33" ht="16.5" customHeight="1" x14ac:dyDescent="0.25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</row>
    <row r="23" spans="2:33" ht="16.5" customHeight="1" x14ac:dyDescent="0.25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</row>
    <row r="24" spans="2:33" ht="16.5" customHeight="1" x14ac:dyDescent="0.25">
      <c r="B24" s="58"/>
      <c r="C24" s="58"/>
      <c r="D24" s="1"/>
      <c r="E24" s="1"/>
      <c r="F24" s="1"/>
      <c r="G24" s="1"/>
      <c r="H24" s="1"/>
      <c r="I24" s="1"/>
      <c r="J24" s="1"/>
      <c r="K24" s="81" t="s">
        <v>52</v>
      </c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1"/>
      <c r="X24" s="78" t="s">
        <v>53</v>
      </c>
      <c r="Y24" s="79"/>
      <c r="Z24" s="79"/>
      <c r="AA24" s="79"/>
      <c r="AB24" s="79"/>
      <c r="AC24" s="79"/>
      <c r="AD24" s="79"/>
      <c r="AE24" s="79"/>
      <c r="AF24" s="79"/>
      <c r="AG24" s="80"/>
    </row>
    <row r="25" spans="2:33" ht="28.5" customHeight="1" x14ac:dyDescent="0.25">
      <c r="B25" s="88" t="s">
        <v>0</v>
      </c>
      <c r="C25" s="91" t="s">
        <v>63</v>
      </c>
      <c r="D25" s="76" t="s">
        <v>55</v>
      </c>
      <c r="E25" s="85" t="s">
        <v>46</v>
      </c>
      <c r="F25" s="77"/>
      <c r="G25" s="77"/>
      <c r="H25" s="77"/>
      <c r="I25" s="77"/>
      <c r="J25" s="1"/>
      <c r="K25" s="83" t="s">
        <v>58</v>
      </c>
      <c r="L25" s="83"/>
      <c r="M25" s="83"/>
      <c r="N25" s="83"/>
      <c r="O25" s="83"/>
      <c r="P25" s="83"/>
      <c r="Q25" s="84"/>
      <c r="R25" s="82" t="s">
        <v>47</v>
      </c>
      <c r="S25" s="83"/>
      <c r="T25" s="83"/>
      <c r="U25" s="83"/>
      <c r="V25" s="83"/>
      <c r="W25" s="1"/>
      <c r="X25" s="86" t="s">
        <v>59</v>
      </c>
      <c r="Y25" s="87"/>
      <c r="Z25" s="87"/>
      <c r="AA25" s="87"/>
      <c r="AB25" s="87"/>
      <c r="AC25" s="86" t="s">
        <v>45</v>
      </c>
      <c r="AD25" s="87"/>
      <c r="AE25" s="87"/>
      <c r="AF25" s="87"/>
      <c r="AG25" s="87"/>
    </row>
    <row r="26" spans="2:33" s="59" customFormat="1" ht="38.25" customHeight="1" x14ac:dyDescent="0.25">
      <c r="B26" s="77"/>
      <c r="C26" s="92"/>
      <c r="D26" s="77"/>
      <c r="E26" s="32" t="s">
        <v>41</v>
      </c>
      <c r="F26" s="32" t="s">
        <v>42</v>
      </c>
      <c r="G26" s="32" t="s">
        <v>56</v>
      </c>
      <c r="H26" s="32" t="s">
        <v>62</v>
      </c>
      <c r="I26" s="32" t="s">
        <v>82</v>
      </c>
      <c r="J26" s="1"/>
      <c r="K26" s="32" t="s">
        <v>44</v>
      </c>
      <c r="L26" s="32" t="s">
        <v>36</v>
      </c>
      <c r="M26" s="32" t="s">
        <v>43</v>
      </c>
      <c r="N26" s="32" t="s">
        <v>37</v>
      </c>
      <c r="O26" s="32" t="s">
        <v>38</v>
      </c>
      <c r="P26" s="32" t="s">
        <v>39</v>
      </c>
      <c r="Q26" s="32" t="s">
        <v>60</v>
      </c>
      <c r="R26" s="32" t="s">
        <v>41</v>
      </c>
      <c r="S26" s="32" t="s">
        <v>42</v>
      </c>
      <c r="T26" s="32" t="s">
        <v>56</v>
      </c>
      <c r="U26" s="32" t="s">
        <v>62</v>
      </c>
      <c r="V26" s="32" t="s">
        <v>40</v>
      </c>
      <c r="W26" s="1"/>
      <c r="X26" s="32" t="s">
        <v>48</v>
      </c>
      <c r="Y26" s="32" t="s">
        <v>49</v>
      </c>
      <c r="Z26" s="32" t="s">
        <v>50</v>
      </c>
      <c r="AA26" s="32" t="s">
        <v>51</v>
      </c>
      <c r="AB26" s="32" t="s">
        <v>61</v>
      </c>
      <c r="AC26" s="32" t="s">
        <v>41</v>
      </c>
      <c r="AD26" s="32" t="s">
        <v>42</v>
      </c>
      <c r="AE26" s="32" t="s">
        <v>56</v>
      </c>
      <c r="AF26" s="32" t="s">
        <v>62</v>
      </c>
      <c r="AG26" s="32" t="s">
        <v>57</v>
      </c>
    </row>
    <row r="27" spans="2:33" s="59" customFormat="1" ht="16.5" customHeight="1" x14ac:dyDescent="0.25">
      <c r="B27" s="93">
        <v>2010</v>
      </c>
      <c r="C27" s="43">
        <v>1</v>
      </c>
      <c r="D27" s="33">
        <f>Q27+AB27</f>
        <v>0</v>
      </c>
      <c r="E27" s="46">
        <f>R27+AC27</f>
        <v>0</v>
      </c>
      <c r="F27" s="46">
        <f>S27+AD27</f>
        <v>0</v>
      </c>
      <c r="G27" s="46">
        <f>T27+AE27</f>
        <v>0</v>
      </c>
      <c r="H27" s="46">
        <f>U27+AF27</f>
        <v>0</v>
      </c>
      <c r="I27" s="46">
        <f>SUM(E27:H27)</f>
        <v>0</v>
      </c>
      <c r="J27" s="1"/>
      <c r="K27" s="5"/>
      <c r="L27" s="6"/>
      <c r="M27" s="7"/>
      <c r="N27" s="6"/>
      <c r="O27" s="6"/>
      <c r="P27" s="6"/>
      <c r="Q27" s="33">
        <f>SUM(K27:P27)</f>
        <v>0</v>
      </c>
      <c r="R27" s="5"/>
      <c r="S27" s="5"/>
      <c r="T27" s="5"/>
      <c r="U27" s="5"/>
      <c r="V27" s="46">
        <f>SUM(R27:U27)</f>
        <v>0</v>
      </c>
      <c r="W27" s="1"/>
      <c r="X27" s="5"/>
      <c r="Y27" s="5"/>
      <c r="Z27" s="5"/>
      <c r="AA27" s="5"/>
      <c r="AB27" s="46">
        <f>SUM(X27:AA27)</f>
        <v>0</v>
      </c>
      <c r="AC27" s="5"/>
      <c r="AD27" s="5"/>
      <c r="AE27" s="5"/>
      <c r="AF27" s="5"/>
      <c r="AG27" s="46">
        <f>SUM(AC27:AF27)</f>
        <v>0</v>
      </c>
    </row>
    <row r="28" spans="2:33" s="59" customFormat="1" ht="16.5" customHeight="1" x14ac:dyDescent="0.25">
      <c r="B28" s="93"/>
      <c r="C28" s="43">
        <v>2</v>
      </c>
      <c r="D28" s="33">
        <f t="shared" ref="D28:D74" si="0">Q28+AB28</f>
        <v>0</v>
      </c>
      <c r="E28" s="46">
        <f t="shared" ref="E28:E74" si="1">R28+AC28</f>
        <v>0</v>
      </c>
      <c r="F28" s="46">
        <f t="shared" ref="F28:F74" si="2">S28+AD28</f>
        <v>0</v>
      </c>
      <c r="G28" s="46">
        <f t="shared" ref="G28:G74" si="3">T28+AE28</f>
        <v>0</v>
      </c>
      <c r="H28" s="46">
        <f t="shared" ref="H28:H74" si="4">U28+AF28</f>
        <v>0</v>
      </c>
      <c r="I28" s="46">
        <f t="shared" ref="I28:I74" si="5">SUM(E28:H28)</f>
        <v>0</v>
      </c>
      <c r="J28" s="1"/>
      <c r="K28" s="5"/>
      <c r="L28" s="6"/>
      <c r="M28" s="7"/>
      <c r="N28" s="6"/>
      <c r="O28" s="6"/>
      <c r="P28" s="6"/>
      <c r="Q28" s="33">
        <f t="shared" ref="Q28:Q74" si="6">SUM(K28:P28)</f>
        <v>0</v>
      </c>
      <c r="R28" s="5"/>
      <c r="S28" s="5"/>
      <c r="T28" s="5"/>
      <c r="U28" s="5"/>
      <c r="V28" s="46">
        <f t="shared" ref="V28:V74" si="7">SUM(R28:U28)</f>
        <v>0</v>
      </c>
      <c r="W28" s="1"/>
      <c r="X28" s="5"/>
      <c r="Y28" s="5"/>
      <c r="Z28" s="5"/>
      <c r="AA28" s="5"/>
      <c r="AB28" s="46">
        <f t="shared" ref="AB28:AB74" si="8">SUM(X28:AA28)</f>
        <v>0</v>
      </c>
      <c r="AC28" s="5"/>
      <c r="AD28" s="5"/>
      <c r="AE28" s="5"/>
      <c r="AF28" s="5"/>
      <c r="AG28" s="46">
        <f t="shared" ref="AG28:AG74" si="9">SUM(AC28:AF28)</f>
        <v>0</v>
      </c>
    </row>
    <row r="29" spans="2:33" s="59" customFormat="1" ht="16.5" customHeight="1" x14ac:dyDescent="0.25">
      <c r="B29" s="93"/>
      <c r="C29" s="43">
        <v>3</v>
      </c>
      <c r="D29" s="33">
        <f t="shared" si="0"/>
        <v>0</v>
      </c>
      <c r="E29" s="46">
        <f t="shared" si="1"/>
        <v>0</v>
      </c>
      <c r="F29" s="46">
        <f t="shared" si="2"/>
        <v>0</v>
      </c>
      <c r="G29" s="46">
        <f t="shared" si="3"/>
        <v>0</v>
      </c>
      <c r="H29" s="46">
        <f t="shared" si="4"/>
        <v>0</v>
      </c>
      <c r="I29" s="46">
        <f t="shared" si="5"/>
        <v>0</v>
      </c>
      <c r="J29" s="1"/>
      <c r="K29" s="5"/>
      <c r="L29" s="6"/>
      <c r="M29" s="7"/>
      <c r="N29" s="6"/>
      <c r="O29" s="6"/>
      <c r="P29" s="6"/>
      <c r="Q29" s="33">
        <f t="shared" si="6"/>
        <v>0</v>
      </c>
      <c r="R29" s="5"/>
      <c r="S29" s="5"/>
      <c r="T29" s="5"/>
      <c r="U29" s="5"/>
      <c r="V29" s="46">
        <f t="shared" si="7"/>
        <v>0</v>
      </c>
      <c r="W29" s="1"/>
      <c r="X29" s="5"/>
      <c r="Y29" s="5"/>
      <c r="Z29" s="5"/>
      <c r="AA29" s="5"/>
      <c r="AB29" s="46">
        <f t="shared" si="8"/>
        <v>0</v>
      </c>
      <c r="AC29" s="5"/>
      <c r="AD29" s="5"/>
      <c r="AE29" s="5"/>
      <c r="AF29" s="5"/>
      <c r="AG29" s="46">
        <f t="shared" si="9"/>
        <v>0</v>
      </c>
    </row>
    <row r="30" spans="2:33" s="59" customFormat="1" ht="16.5" customHeight="1" x14ac:dyDescent="0.25">
      <c r="B30" s="93">
        <v>2011</v>
      </c>
      <c r="C30" s="43">
        <v>1</v>
      </c>
      <c r="D30" s="33">
        <f t="shared" si="0"/>
        <v>0</v>
      </c>
      <c r="E30" s="46">
        <f t="shared" si="1"/>
        <v>0</v>
      </c>
      <c r="F30" s="46">
        <f t="shared" si="2"/>
        <v>0</v>
      </c>
      <c r="G30" s="46">
        <f t="shared" si="3"/>
        <v>0</v>
      </c>
      <c r="H30" s="46">
        <f t="shared" si="4"/>
        <v>0</v>
      </c>
      <c r="I30" s="46">
        <f t="shared" si="5"/>
        <v>0</v>
      </c>
      <c r="J30" s="1"/>
      <c r="K30" s="5"/>
      <c r="L30" s="6"/>
      <c r="M30" s="7"/>
      <c r="N30" s="6"/>
      <c r="O30" s="6"/>
      <c r="P30" s="6"/>
      <c r="Q30" s="33">
        <f t="shared" si="6"/>
        <v>0</v>
      </c>
      <c r="R30" s="5"/>
      <c r="S30" s="5"/>
      <c r="T30" s="5"/>
      <c r="U30" s="5"/>
      <c r="V30" s="46">
        <f t="shared" si="7"/>
        <v>0</v>
      </c>
      <c r="W30" s="1"/>
      <c r="X30" s="5"/>
      <c r="Y30" s="5"/>
      <c r="Z30" s="5"/>
      <c r="AA30" s="5"/>
      <c r="AB30" s="46">
        <f t="shared" si="8"/>
        <v>0</v>
      </c>
      <c r="AC30" s="5"/>
      <c r="AD30" s="5"/>
      <c r="AE30" s="5"/>
      <c r="AF30" s="5"/>
      <c r="AG30" s="46">
        <f t="shared" si="9"/>
        <v>0</v>
      </c>
    </row>
    <row r="31" spans="2:33" s="59" customFormat="1" ht="16.5" customHeight="1" x14ac:dyDescent="0.25">
      <c r="B31" s="93"/>
      <c r="C31" s="43">
        <v>2</v>
      </c>
      <c r="D31" s="33">
        <f t="shared" si="0"/>
        <v>0</v>
      </c>
      <c r="E31" s="46">
        <f t="shared" si="1"/>
        <v>0</v>
      </c>
      <c r="F31" s="46">
        <f t="shared" si="2"/>
        <v>0</v>
      </c>
      <c r="G31" s="46">
        <f t="shared" si="3"/>
        <v>0</v>
      </c>
      <c r="H31" s="46">
        <f t="shared" si="4"/>
        <v>0</v>
      </c>
      <c r="I31" s="46">
        <f t="shared" si="5"/>
        <v>0</v>
      </c>
      <c r="J31" s="1"/>
      <c r="K31" s="5"/>
      <c r="L31" s="6"/>
      <c r="M31" s="7"/>
      <c r="N31" s="6"/>
      <c r="O31" s="6"/>
      <c r="P31" s="6"/>
      <c r="Q31" s="33">
        <f t="shared" si="6"/>
        <v>0</v>
      </c>
      <c r="R31" s="5"/>
      <c r="S31" s="5"/>
      <c r="T31" s="5"/>
      <c r="U31" s="5"/>
      <c r="V31" s="46">
        <f t="shared" si="7"/>
        <v>0</v>
      </c>
      <c r="W31" s="1"/>
      <c r="X31" s="5"/>
      <c r="Y31" s="5"/>
      <c r="Z31" s="5"/>
      <c r="AA31" s="5"/>
      <c r="AB31" s="46">
        <f t="shared" si="8"/>
        <v>0</v>
      </c>
      <c r="AC31" s="5"/>
      <c r="AD31" s="5"/>
      <c r="AE31" s="5"/>
      <c r="AF31" s="5"/>
      <c r="AG31" s="46">
        <f t="shared" si="9"/>
        <v>0</v>
      </c>
    </row>
    <row r="32" spans="2:33" s="59" customFormat="1" ht="16.5" customHeight="1" x14ac:dyDescent="0.25">
      <c r="B32" s="93"/>
      <c r="C32" s="43">
        <v>3</v>
      </c>
      <c r="D32" s="33">
        <f t="shared" si="0"/>
        <v>0</v>
      </c>
      <c r="E32" s="46">
        <f t="shared" si="1"/>
        <v>0</v>
      </c>
      <c r="F32" s="46">
        <f t="shared" si="2"/>
        <v>0</v>
      </c>
      <c r="G32" s="46">
        <f t="shared" si="3"/>
        <v>0</v>
      </c>
      <c r="H32" s="46">
        <f t="shared" si="4"/>
        <v>0</v>
      </c>
      <c r="I32" s="46">
        <f t="shared" si="5"/>
        <v>0</v>
      </c>
      <c r="J32" s="1"/>
      <c r="K32" s="5"/>
      <c r="L32" s="6"/>
      <c r="M32" s="7"/>
      <c r="N32" s="6"/>
      <c r="O32" s="6"/>
      <c r="P32" s="6"/>
      <c r="Q32" s="33">
        <f t="shared" si="6"/>
        <v>0</v>
      </c>
      <c r="R32" s="5"/>
      <c r="S32" s="5"/>
      <c r="T32" s="5"/>
      <c r="U32" s="5"/>
      <c r="V32" s="46">
        <f t="shared" si="7"/>
        <v>0</v>
      </c>
      <c r="W32" s="1"/>
      <c r="X32" s="5"/>
      <c r="Y32" s="5"/>
      <c r="Z32" s="5"/>
      <c r="AA32" s="5"/>
      <c r="AB32" s="46">
        <f t="shared" si="8"/>
        <v>0</v>
      </c>
      <c r="AC32" s="5"/>
      <c r="AD32" s="5"/>
      <c r="AE32" s="5"/>
      <c r="AF32" s="5"/>
      <c r="AG32" s="46">
        <f t="shared" si="9"/>
        <v>0</v>
      </c>
    </row>
    <row r="33" spans="2:33" s="59" customFormat="1" ht="16.5" customHeight="1" x14ac:dyDescent="0.25">
      <c r="B33" s="93">
        <v>2012</v>
      </c>
      <c r="C33" s="43">
        <v>1</v>
      </c>
      <c r="D33" s="33">
        <f t="shared" si="0"/>
        <v>0</v>
      </c>
      <c r="E33" s="46">
        <f t="shared" si="1"/>
        <v>0</v>
      </c>
      <c r="F33" s="46">
        <f t="shared" si="2"/>
        <v>0</v>
      </c>
      <c r="G33" s="46">
        <f t="shared" si="3"/>
        <v>0</v>
      </c>
      <c r="H33" s="46">
        <f t="shared" si="4"/>
        <v>0</v>
      </c>
      <c r="I33" s="46">
        <f t="shared" si="5"/>
        <v>0</v>
      </c>
      <c r="J33" s="1"/>
      <c r="K33" s="5"/>
      <c r="L33" s="6"/>
      <c r="M33" s="7"/>
      <c r="N33" s="6"/>
      <c r="O33" s="6"/>
      <c r="P33" s="6"/>
      <c r="Q33" s="33">
        <f t="shared" si="6"/>
        <v>0</v>
      </c>
      <c r="R33" s="5"/>
      <c r="S33" s="5"/>
      <c r="T33" s="5"/>
      <c r="U33" s="5"/>
      <c r="V33" s="46">
        <f t="shared" si="7"/>
        <v>0</v>
      </c>
      <c r="W33" s="1"/>
      <c r="X33" s="5"/>
      <c r="Y33" s="5"/>
      <c r="Z33" s="5"/>
      <c r="AA33" s="5"/>
      <c r="AB33" s="46">
        <f t="shared" si="8"/>
        <v>0</v>
      </c>
      <c r="AC33" s="5"/>
      <c r="AD33" s="5"/>
      <c r="AE33" s="5"/>
      <c r="AF33" s="5"/>
      <c r="AG33" s="46">
        <f t="shared" si="9"/>
        <v>0</v>
      </c>
    </row>
    <row r="34" spans="2:33" s="59" customFormat="1" ht="16.5" customHeight="1" x14ac:dyDescent="0.25">
      <c r="B34" s="93"/>
      <c r="C34" s="43">
        <v>2</v>
      </c>
      <c r="D34" s="33">
        <f t="shared" si="0"/>
        <v>0</v>
      </c>
      <c r="E34" s="46">
        <f t="shared" si="1"/>
        <v>0</v>
      </c>
      <c r="F34" s="46">
        <f t="shared" si="2"/>
        <v>0</v>
      </c>
      <c r="G34" s="46">
        <f t="shared" si="3"/>
        <v>0</v>
      </c>
      <c r="H34" s="46">
        <f t="shared" si="4"/>
        <v>0</v>
      </c>
      <c r="I34" s="46">
        <f t="shared" si="5"/>
        <v>0</v>
      </c>
      <c r="J34" s="1"/>
      <c r="K34" s="5"/>
      <c r="L34" s="6"/>
      <c r="M34" s="7"/>
      <c r="N34" s="6"/>
      <c r="O34" s="6"/>
      <c r="P34" s="6"/>
      <c r="Q34" s="33">
        <f t="shared" si="6"/>
        <v>0</v>
      </c>
      <c r="R34" s="5"/>
      <c r="S34" s="5"/>
      <c r="T34" s="5"/>
      <c r="U34" s="5"/>
      <c r="V34" s="46">
        <f t="shared" si="7"/>
        <v>0</v>
      </c>
      <c r="W34" s="1"/>
      <c r="X34" s="5"/>
      <c r="Y34" s="5"/>
      <c r="Z34" s="5"/>
      <c r="AA34" s="5"/>
      <c r="AB34" s="46">
        <f t="shared" si="8"/>
        <v>0</v>
      </c>
      <c r="AC34" s="5"/>
      <c r="AD34" s="5"/>
      <c r="AE34" s="5"/>
      <c r="AF34" s="5"/>
      <c r="AG34" s="46">
        <f t="shared" si="9"/>
        <v>0</v>
      </c>
    </row>
    <row r="35" spans="2:33" s="59" customFormat="1" ht="16.5" customHeight="1" x14ac:dyDescent="0.25">
      <c r="B35" s="93"/>
      <c r="C35" s="43">
        <v>3</v>
      </c>
      <c r="D35" s="33">
        <f t="shared" si="0"/>
        <v>0</v>
      </c>
      <c r="E35" s="46">
        <f t="shared" si="1"/>
        <v>0</v>
      </c>
      <c r="F35" s="46">
        <f t="shared" si="2"/>
        <v>0</v>
      </c>
      <c r="G35" s="46">
        <f t="shared" si="3"/>
        <v>0</v>
      </c>
      <c r="H35" s="46">
        <f t="shared" si="4"/>
        <v>0</v>
      </c>
      <c r="I35" s="46">
        <f t="shared" si="5"/>
        <v>0</v>
      </c>
      <c r="J35" s="1"/>
      <c r="K35" s="5"/>
      <c r="L35" s="6"/>
      <c r="M35" s="7"/>
      <c r="N35" s="6"/>
      <c r="O35" s="6"/>
      <c r="P35" s="6"/>
      <c r="Q35" s="33">
        <f t="shared" si="6"/>
        <v>0</v>
      </c>
      <c r="R35" s="5"/>
      <c r="S35" s="5"/>
      <c r="T35" s="5"/>
      <c r="U35" s="5"/>
      <c r="V35" s="46">
        <f t="shared" si="7"/>
        <v>0</v>
      </c>
      <c r="W35" s="1"/>
      <c r="X35" s="5"/>
      <c r="Y35" s="5"/>
      <c r="Z35" s="5"/>
      <c r="AA35" s="5"/>
      <c r="AB35" s="46">
        <f t="shared" si="8"/>
        <v>0</v>
      </c>
      <c r="AC35" s="5"/>
      <c r="AD35" s="5"/>
      <c r="AE35" s="5"/>
      <c r="AF35" s="5"/>
      <c r="AG35" s="46">
        <f t="shared" si="9"/>
        <v>0</v>
      </c>
    </row>
    <row r="36" spans="2:33" s="59" customFormat="1" ht="16.5" customHeight="1" x14ac:dyDescent="0.25">
      <c r="B36" s="93">
        <v>2013</v>
      </c>
      <c r="C36" s="43">
        <v>1</v>
      </c>
      <c r="D36" s="33">
        <f t="shared" si="0"/>
        <v>0</v>
      </c>
      <c r="E36" s="46">
        <f t="shared" si="1"/>
        <v>0</v>
      </c>
      <c r="F36" s="46">
        <f t="shared" si="2"/>
        <v>0</v>
      </c>
      <c r="G36" s="46">
        <f t="shared" si="3"/>
        <v>0</v>
      </c>
      <c r="H36" s="46">
        <f t="shared" si="4"/>
        <v>0</v>
      </c>
      <c r="I36" s="46">
        <f t="shared" si="5"/>
        <v>0</v>
      </c>
      <c r="J36" s="1"/>
      <c r="K36" s="5"/>
      <c r="L36" s="6"/>
      <c r="M36" s="7"/>
      <c r="N36" s="6"/>
      <c r="O36" s="6"/>
      <c r="P36" s="6"/>
      <c r="Q36" s="33">
        <f t="shared" si="6"/>
        <v>0</v>
      </c>
      <c r="R36" s="5"/>
      <c r="S36" s="5"/>
      <c r="T36" s="5"/>
      <c r="U36" s="5"/>
      <c r="V36" s="46">
        <f t="shared" si="7"/>
        <v>0</v>
      </c>
      <c r="W36" s="1"/>
      <c r="X36" s="5"/>
      <c r="Y36" s="5"/>
      <c r="Z36" s="5"/>
      <c r="AA36" s="5"/>
      <c r="AB36" s="46">
        <f t="shared" si="8"/>
        <v>0</v>
      </c>
      <c r="AC36" s="5"/>
      <c r="AD36" s="5"/>
      <c r="AE36" s="5"/>
      <c r="AF36" s="5"/>
      <c r="AG36" s="46">
        <f t="shared" si="9"/>
        <v>0</v>
      </c>
    </row>
    <row r="37" spans="2:33" s="59" customFormat="1" ht="16.5" customHeight="1" x14ac:dyDescent="0.25">
      <c r="B37" s="93"/>
      <c r="C37" s="43">
        <v>2</v>
      </c>
      <c r="D37" s="33">
        <f t="shared" si="0"/>
        <v>0</v>
      </c>
      <c r="E37" s="46">
        <f t="shared" si="1"/>
        <v>0</v>
      </c>
      <c r="F37" s="46">
        <f t="shared" si="2"/>
        <v>0</v>
      </c>
      <c r="G37" s="46">
        <f t="shared" si="3"/>
        <v>0</v>
      </c>
      <c r="H37" s="46">
        <f t="shared" si="4"/>
        <v>0</v>
      </c>
      <c r="I37" s="46">
        <f t="shared" si="5"/>
        <v>0</v>
      </c>
      <c r="J37" s="1"/>
      <c r="K37" s="5"/>
      <c r="L37" s="6"/>
      <c r="M37" s="7"/>
      <c r="N37" s="6"/>
      <c r="O37" s="6"/>
      <c r="P37" s="6"/>
      <c r="Q37" s="33">
        <f t="shared" si="6"/>
        <v>0</v>
      </c>
      <c r="R37" s="5"/>
      <c r="S37" s="5"/>
      <c r="T37" s="5"/>
      <c r="U37" s="5"/>
      <c r="V37" s="46">
        <f t="shared" si="7"/>
        <v>0</v>
      </c>
      <c r="W37" s="1"/>
      <c r="X37" s="5"/>
      <c r="Y37" s="5"/>
      <c r="Z37" s="5"/>
      <c r="AA37" s="5"/>
      <c r="AB37" s="46">
        <f t="shared" si="8"/>
        <v>0</v>
      </c>
      <c r="AC37" s="5"/>
      <c r="AD37" s="5"/>
      <c r="AE37" s="5"/>
      <c r="AF37" s="5"/>
      <c r="AG37" s="46">
        <f t="shared" si="9"/>
        <v>0</v>
      </c>
    </row>
    <row r="38" spans="2:33" s="59" customFormat="1" ht="16.5" customHeight="1" x14ac:dyDescent="0.25">
      <c r="B38" s="93"/>
      <c r="C38" s="43">
        <v>3</v>
      </c>
      <c r="D38" s="33">
        <f t="shared" si="0"/>
        <v>0</v>
      </c>
      <c r="E38" s="46">
        <f t="shared" si="1"/>
        <v>0</v>
      </c>
      <c r="F38" s="46">
        <f t="shared" si="2"/>
        <v>0</v>
      </c>
      <c r="G38" s="46">
        <f t="shared" si="3"/>
        <v>0</v>
      </c>
      <c r="H38" s="46">
        <f t="shared" si="4"/>
        <v>0</v>
      </c>
      <c r="I38" s="46">
        <f t="shared" si="5"/>
        <v>0</v>
      </c>
      <c r="J38" s="1"/>
      <c r="K38" s="5"/>
      <c r="L38" s="6"/>
      <c r="M38" s="7"/>
      <c r="N38" s="6"/>
      <c r="O38" s="6"/>
      <c r="P38" s="6"/>
      <c r="Q38" s="33">
        <f t="shared" si="6"/>
        <v>0</v>
      </c>
      <c r="R38" s="5"/>
      <c r="S38" s="5"/>
      <c r="T38" s="5"/>
      <c r="U38" s="5"/>
      <c r="V38" s="46">
        <f t="shared" si="7"/>
        <v>0</v>
      </c>
      <c r="W38" s="1"/>
      <c r="X38" s="5"/>
      <c r="Y38" s="5"/>
      <c r="Z38" s="5"/>
      <c r="AA38" s="5"/>
      <c r="AB38" s="46">
        <f t="shared" si="8"/>
        <v>0</v>
      </c>
      <c r="AC38" s="5"/>
      <c r="AD38" s="5"/>
      <c r="AE38" s="5"/>
      <c r="AF38" s="5"/>
      <c r="AG38" s="46">
        <f t="shared" si="9"/>
        <v>0</v>
      </c>
    </row>
    <row r="39" spans="2:33" s="59" customFormat="1" ht="16.5" customHeight="1" x14ac:dyDescent="0.25">
      <c r="B39" s="93">
        <v>2014</v>
      </c>
      <c r="C39" s="43">
        <v>1</v>
      </c>
      <c r="D39" s="33">
        <f t="shared" si="0"/>
        <v>0</v>
      </c>
      <c r="E39" s="46">
        <f t="shared" si="1"/>
        <v>0</v>
      </c>
      <c r="F39" s="46">
        <f t="shared" si="2"/>
        <v>0</v>
      </c>
      <c r="G39" s="46">
        <f t="shared" si="3"/>
        <v>0</v>
      </c>
      <c r="H39" s="46">
        <f t="shared" si="4"/>
        <v>0</v>
      </c>
      <c r="I39" s="46">
        <f t="shared" si="5"/>
        <v>0</v>
      </c>
      <c r="J39" s="1"/>
      <c r="K39" s="5"/>
      <c r="L39" s="6"/>
      <c r="M39" s="7"/>
      <c r="N39" s="6"/>
      <c r="O39" s="6"/>
      <c r="P39" s="6"/>
      <c r="Q39" s="33">
        <f t="shared" si="6"/>
        <v>0</v>
      </c>
      <c r="R39" s="5"/>
      <c r="S39" s="5"/>
      <c r="T39" s="5"/>
      <c r="U39" s="5"/>
      <c r="V39" s="46">
        <f t="shared" si="7"/>
        <v>0</v>
      </c>
      <c r="W39" s="1"/>
      <c r="X39" s="5"/>
      <c r="Y39" s="5"/>
      <c r="Z39" s="5"/>
      <c r="AA39" s="5"/>
      <c r="AB39" s="46">
        <f t="shared" si="8"/>
        <v>0</v>
      </c>
      <c r="AC39" s="5"/>
      <c r="AD39" s="5"/>
      <c r="AE39" s="5"/>
      <c r="AF39" s="5"/>
      <c r="AG39" s="46">
        <f t="shared" si="9"/>
        <v>0</v>
      </c>
    </row>
    <row r="40" spans="2:33" s="59" customFormat="1" ht="16.5" customHeight="1" x14ac:dyDescent="0.25">
      <c r="B40" s="93"/>
      <c r="C40" s="43">
        <v>2</v>
      </c>
      <c r="D40" s="33">
        <f t="shared" si="0"/>
        <v>0</v>
      </c>
      <c r="E40" s="46">
        <f t="shared" si="1"/>
        <v>0</v>
      </c>
      <c r="F40" s="46">
        <f t="shared" si="2"/>
        <v>0</v>
      </c>
      <c r="G40" s="46">
        <f t="shared" si="3"/>
        <v>0</v>
      </c>
      <c r="H40" s="46">
        <f t="shared" si="4"/>
        <v>0</v>
      </c>
      <c r="I40" s="46">
        <f t="shared" si="5"/>
        <v>0</v>
      </c>
      <c r="J40" s="1"/>
      <c r="K40" s="5"/>
      <c r="L40" s="6"/>
      <c r="M40" s="7"/>
      <c r="N40" s="6"/>
      <c r="O40" s="6"/>
      <c r="P40" s="6"/>
      <c r="Q40" s="33">
        <f t="shared" si="6"/>
        <v>0</v>
      </c>
      <c r="R40" s="5"/>
      <c r="S40" s="5"/>
      <c r="T40" s="5"/>
      <c r="U40" s="5"/>
      <c r="V40" s="46">
        <f t="shared" si="7"/>
        <v>0</v>
      </c>
      <c r="W40" s="1"/>
      <c r="X40" s="5"/>
      <c r="Y40" s="5"/>
      <c r="Z40" s="5"/>
      <c r="AA40" s="5"/>
      <c r="AB40" s="46">
        <f t="shared" si="8"/>
        <v>0</v>
      </c>
      <c r="AC40" s="5"/>
      <c r="AD40" s="5"/>
      <c r="AE40" s="5"/>
      <c r="AF40" s="5"/>
      <c r="AG40" s="46">
        <f t="shared" si="9"/>
        <v>0</v>
      </c>
    </row>
    <row r="41" spans="2:33" s="59" customFormat="1" ht="16.5" customHeight="1" x14ac:dyDescent="0.25">
      <c r="B41" s="93"/>
      <c r="C41" s="43">
        <v>3</v>
      </c>
      <c r="D41" s="33">
        <f t="shared" si="0"/>
        <v>0</v>
      </c>
      <c r="E41" s="46">
        <f t="shared" si="1"/>
        <v>0</v>
      </c>
      <c r="F41" s="46">
        <f t="shared" si="2"/>
        <v>0</v>
      </c>
      <c r="G41" s="46">
        <f t="shared" si="3"/>
        <v>0</v>
      </c>
      <c r="H41" s="46">
        <f t="shared" si="4"/>
        <v>0</v>
      </c>
      <c r="I41" s="46">
        <f t="shared" si="5"/>
        <v>0</v>
      </c>
      <c r="J41" s="1"/>
      <c r="K41" s="5"/>
      <c r="L41" s="6"/>
      <c r="M41" s="7"/>
      <c r="N41" s="6"/>
      <c r="O41" s="6"/>
      <c r="P41" s="6"/>
      <c r="Q41" s="33">
        <f t="shared" si="6"/>
        <v>0</v>
      </c>
      <c r="R41" s="5"/>
      <c r="S41" s="5"/>
      <c r="T41" s="5"/>
      <c r="U41" s="5"/>
      <c r="V41" s="46">
        <f t="shared" si="7"/>
        <v>0</v>
      </c>
      <c r="W41" s="1"/>
      <c r="X41" s="5"/>
      <c r="Y41" s="5"/>
      <c r="Z41" s="5"/>
      <c r="AA41" s="5"/>
      <c r="AB41" s="46">
        <f t="shared" si="8"/>
        <v>0</v>
      </c>
      <c r="AC41" s="5"/>
      <c r="AD41" s="5"/>
      <c r="AE41" s="5"/>
      <c r="AF41" s="5"/>
      <c r="AG41" s="46">
        <f t="shared" si="9"/>
        <v>0</v>
      </c>
    </row>
    <row r="42" spans="2:33" s="59" customFormat="1" ht="16.5" customHeight="1" x14ac:dyDescent="0.25">
      <c r="B42" s="93">
        <v>2015</v>
      </c>
      <c r="C42" s="43">
        <v>1</v>
      </c>
      <c r="D42" s="33">
        <f t="shared" si="0"/>
        <v>0</v>
      </c>
      <c r="E42" s="46">
        <f t="shared" si="1"/>
        <v>0</v>
      </c>
      <c r="F42" s="46">
        <f t="shared" si="2"/>
        <v>0</v>
      </c>
      <c r="G42" s="46">
        <f t="shared" si="3"/>
        <v>0</v>
      </c>
      <c r="H42" s="46">
        <f t="shared" si="4"/>
        <v>0</v>
      </c>
      <c r="I42" s="46">
        <f t="shared" si="5"/>
        <v>0</v>
      </c>
      <c r="J42" s="1"/>
      <c r="K42" s="5"/>
      <c r="L42" s="6"/>
      <c r="M42" s="7"/>
      <c r="N42" s="6"/>
      <c r="O42" s="6"/>
      <c r="P42" s="6"/>
      <c r="Q42" s="33">
        <f t="shared" si="6"/>
        <v>0</v>
      </c>
      <c r="R42" s="5"/>
      <c r="S42" s="5"/>
      <c r="T42" s="5"/>
      <c r="U42" s="5"/>
      <c r="V42" s="46">
        <f t="shared" si="7"/>
        <v>0</v>
      </c>
      <c r="W42" s="1"/>
      <c r="X42" s="5"/>
      <c r="Y42" s="5"/>
      <c r="Z42" s="5"/>
      <c r="AA42" s="5"/>
      <c r="AB42" s="46">
        <f t="shared" si="8"/>
        <v>0</v>
      </c>
      <c r="AC42" s="5"/>
      <c r="AD42" s="5"/>
      <c r="AE42" s="5"/>
      <c r="AF42" s="5"/>
      <c r="AG42" s="46">
        <f t="shared" si="9"/>
        <v>0</v>
      </c>
    </row>
    <row r="43" spans="2:33" s="59" customFormat="1" ht="16.5" customHeight="1" x14ac:dyDescent="0.25">
      <c r="B43" s="93"/>
      <c r="C43" s="43">
        <v>2</v>
      </c>
      <c r="D43" s="33">
        <f t="shared" si="0"/>
        <v>0</v>
      </c>
      <c r="E43" s="46">
        <f t="shared" si="1"/>
        <v>0</v>
      </c>
      <c r="F43" s="46">
        <f t="shared" si="2"/>
        <v>0</v>
      </c>
      <c r="G43" s="46">
        <f t="shared" si="3"/>
        <v>0</v>
      </c>
      <c r="H43" s="46">
        <f t="shared" si="4"/>
        <v>0</v>
      </c>
      <c r="I43" s="46">
        <f t="shared" si="5"/>
        <v>0</v>
      </c>
      <c r="J43" s="1"/>
      <c r="K43" s="5"/>
      <c r="L43" s="6"/>
      <c r="M43" s="7"/>
      <c r="N43" s="6"/>
      <c r="O43" s="6"/>
      <c r="P43" s="6"/>
      <c r="Q43" s="33">
        <f t="shared" si="6"/>
        <v>0</v>
      </c>
      <c r="R43" s="5"/>
      <c r="S43" s="5"/>
      <c r="T43" s="5"/>
      <c r="U43" s="5"/>
      <c r="V43" s="46">
        <f t="shared" si="7"/>
        <v>0</v>
      </c>
      <c r="W43" s="1"/>
      <c r="X43" s="5"/>
      <c r="Y43" s="5"/>
      <c r="Z43" s="5"/>
      <c r="AA43" s="5"/>
      <c r="AB43" s="46">
        <f t="shared" si="8"/>
        <v>0</v>
      </c>
      <c r="AC43" s="5"/>
      <c r="AD43" s="5"/>
      <c r="AE43" s="5"/>
      <c r="AF43" s="5"/>
      <c r="AG43" s="46">
        <f t="shared" si="9"/>
        <v>0</v>
      </c>
    </row>
    <row r="44" spans="2:33" s="59" customFormat="1" ht="16.5" customHeight="1" x14ac:dyDescent="0.25">
      <c r="B44" s="93"/>
      <c r="C44" s="43">
        <v>3</v>
      </c>
      <c r="D44" s="33">
        <f t="shared" si="0"/>
        <v>0</v>
      </c>
      <c r="E44" s="46">
        <f t="shared" si="1"/>
        <v>0</v>
      </c>
      <c r="F44" s="46">
        <f t="shared" si="2"/>
        <v>0</v>
      </c>
      <c r="G44" s="46">
        <f t="shared" si="3"/>
        <v>0</v>
      </c>
      <c r="H44" s="46">
        <f t="shared" si="4"/>
        <v>0</v>
      </c>
      <c r="I44" s="46">
        <f t="shared" si="5"/>
        <v>0</v>
      </c>
      <c r="J44" s="1"/>
      <c r="K44" s="5"/>
      <c r="L44" s="6"/>
      <c r="M44" s="7"/>
      <c r="N44" s="6"/>
      <c r="O44" s="6"/>
      <c r="P44" s="6"/>
      <c r="Q44" s="33">
        <f t="shared" si="6"/>
        <v>0</v>
      </c>
      <c r="R44" s="5"/>
      <c r="S44" s="5"/>
      <c r="T44" s="5"/>
      <c r="U44" s="5"/>
      <c r="V44" s="46">
        <f t="shared" si="7"/>
        <v>0</v>
      </c>
      <c r="W44" s="1"/>
      <c r="X44" s="5"/>
      <c r="Y44" s="5"/>
      <c r="Z44" s="5"/>
      <c r="AA44" s="5"/>
      <c r="AB44" s="46">
        <f t="shared" si="8"/>
        <v>0</v>
      </c>
      <c r="AC44" s="5"/>
      <c r="AD44" s="5"/>
      <c r="AE44" s="5"/>
      <c r="AF44" s="5"/>
      <c r="AG44" s="46">
        <f t="shared" si="9"/>
        <v>0</v>
      </c>
    </row>
    <row r="45" spans="2:33" s="59" customFormat="1" ht="16.5" customHeight="1" x14ac:dyDescent="0.25">
      <c r="B45" s="93">
        <v>2016</v>
      </c>
      <c r="C45" s="43">
        <v>1</v>
      </c>
      <c r="D45" s="33">
        <f t="shared" si="0"/>
        <v>0</v>
      </c>
      <c r="E45" s="46">
        <f t="shared" si="1"/>
        <v>0</v>
      </c>
      <c r="F45" s="46">
        <f t="shared" si="2"/>
        <v>0</v>
      </c>
      <c r="G45" s="46">
        <f t="shared" si="3"/>
        <v>0</v>
      </c>
      <c r="H45" s="46">
        <f t="shared" si="4"/>
        <v>0</v>
      </c>
      <c r="I45" s="46">
        <f t="shared" si="5"/>
        <v>0</v>
      </c>
      <c r="J45" s="1"/>
      <c r="K45" s="5"/>
      <c r="L45" s="6"/>
      <c r="M45" s="7"/>
      <c r="N45" s="6"/>
      <c r="O45" s="6"/>
      <c r="P45" s="6"/>
      <c r="Q45" s="33">
        <f t="shared" si="6"/>
        <v>0</v>
      </c>
      <c r="R45" s="5"/>
      <c r="S45" s="5"/>
      <c r="T45" s="5"/>
      <c r="U45" s="5"/>
      <c r="V45" s="46">
        <f t="shared" si="7"/>
        <v>0</v>
      </c>
      <c r="W45" s="1"/>
      <c r="X45" s="5"/>
      <c r="Y45" s="5"/>
      <c r="Z45" s="5"/>
      <c r="AA45" s="5"/>
      <c r="AB45" s="46">
        <f t="shared" si="8"/>
        <v>0</v>
      </c>
      <c r="AC45" s="5"/>
      <c r="AD45" s="5"/>
      <c r="AE45" s="5"/>
      <c r="AF45" s="5"/>
      <c r="AG45" s="46">
        <f t="shared" si="9"/>
        <v>0</v>
      </c>
    </row>
    <row r="46" spans="2:33" s="59" customFormat="1" ht="16.5" customHeight="1" x14ac:dyDescent="0.25">
      <c r="B46" s="93"/>
      <c r="C46" s="43">
        <v>2</v>
      </c>
      <c r="D46" s="33">
        <f t="shared" si="0"/>
        <v>0</v>
      </c>
      <c r="E46" s="46">
        <f t="shared" si="1"/>
        <v>0</v>
      </c>
      <c r="F46" s="46">
        <f t="shared" si="2"/>
        <v>0</v>
      </c>
      <c r="G46" s="46">
        <f t="shared" si="3"/>
        <v>0</v>
      </c>
      <c r="H46" s="46">
        <f t="shared" si="4"/>
        <v>0</v>
      </c>
      <c r="I46" s="46">
        <f t="shared" si="5"/>
        <v>0</v>
      </c>
      <c r="J46" s="1"/>
      <c r="K46" s="5"/>
      <c r="L46" s="6"/>
      <c r="M46" s="7"/>
      <c r="N46" s="6"/>
      <c r="O46" s="6"/>
      <c r="P46" s="6"/>
      <c r="Q46" s="33">
        <f t="shared" si="6"/>
        <v>0</v>
      </c>
      <c r="R46" s="5"/>
      <c r="S46" s="5"/>
      <c r="T46" s="5"/>
      <c r="U46" s="5"/>
      <c r="V46" s="46">
        <f t="shared" si="7"/>
        <v>0</v>
      </c>
      <c r="W46" s="1"/>
      <c r="X46" s="5"/>
      <c r="Y46" s="5"/>
      <c r="Z46" s="5"/>
      <c r="AA46" s="5"/>
      <c r="AB46" s="46">
        <f t="shared" si="8"/>
        <v>0</v>
      </c>
      <c r="AC46" s="5"/>
      <c r="AD46" s="5"/>
      <c r="AE46" s="5"/>
      <c r="AF46" s="5"/>
      <c r="AG46" s="46">
        <f t="shared" si="9"/>
        <v>0</v>
      </c>
    </row>
    <row r="47" spans="2:33" s="59" customFormat="1" ht="16.5" customHeight="1" x14ac:dyDescent="0.25">
      <c r="B47" s="93"/>
      <c r="C47" s="43">
        <v>3</v>
      </c>
      <c r="D47" s="33">
        <f t="shared" si="0"/>
        <v>0</v>
      </c>
      <c r="E47" s="46">
        <f t="shared" si="1"/>
        <v>0</v>
      </c>
      <c r="F47" s="46">
        <f t="shared" si="2"/>
        <v>0</v>
      </c>
      <c r="G47" s="46">
        <f t="shared" si="3"/>
        <v>0</v>
      </c>
      <c r="H47" s="46">
        <f t="shared" si="4"/>
        <v>0</v>
      </c>
      <c r="I47" s="46">
        <f t="shared" si="5"/>
        <v>0</v>
      </c>
      <c r="J47" s="1"/>
      <c r="K47" s="5"/>
      <c r="L47" s="6"/>
      <c r="M47" s="7"/>
      <c r="N47" s="6"/>
      <c r="O47" s="6"/>
      <c r="P47" s="6"/>
      <c r="Q47" s="33">
        <f t="shared" si="6"/>
        <v>0</v>
      </c>
      <c r="R47" s="5"/>
      <c r="S47" s="5"/>
      <c r="T47" s="5"/>
      <c r="U47" s="5"/>
      <c r="V47" s="46">
        <f t="shared" si="7"/>
        <v>0</v>
      </c>
      <c r="W47" s="1"/>
      <c r="X47" s="5"/>
      <c r="Y47" s="5"/>
      <c r="Z47" s="5"/>
      <c r="AA47" s="5"/>
      <c r="AB47" s="46">
        <f t="shared" si="8"/>
        <v>0</v>
      </c>
      <c r="AC47" s="5"/>
      <c r="AD47" s="5"/>
      <c r="AE47" s="5"/>
      <c r="AF47" s="5"/>
      <c r="AG47" s="46">
        <f t="shared" si="9"/>
        <v>0</v>
      </c>
    </row>
    <row r="48" spans="2:33" s="59" customFormat="1" ht="16.5" customHeight="1" x14ac:dyDescent="0.25">
      <c r="B48" s="93">
        <v>2017</v>
      </c>
      <c r="C48" s="43">
        <v>1</v>
      </c>
      <c r="D48" s="33">
        <f t="shared" si="0"/>
        <v>0</v>
      </c>
      <c r="E48" s="46">
        <f t="shared" si="1"/>
        <v>0</v>
      </c>
      <c r="F48" s="46">
        <f t="shared" si="2"/>
        <v>0</v>
      </c>
      <c r="G48" s="46">
        <f t="shared" si="3"/>
        <v>0</v>
      </c>
      <c r="H48" s="46">
        <f t="shared" si="4"/>
        <v>0</v>
      </c>
      <c r="I48" s="46">
        <f t="shared" si="5"/>
        <v>0</v>
      </c>
      <c r="J48" s="1"/>
      <c r="K48" s="5"/>
      <c r="L48" s="6"/>
      <c r="M48" s="7"/>
      <c r="N48" s="6"/>
      <c r="O48" s="6"/>
      <c r="P48" s="6"/>
      <c r="Q48" s="33">
        <f t="shared" si="6"/>
        <v>0</v>
      </c>
      <c r="R48" s="5"/>
      <c r="S48" s="5"/>
      <c r="T48" s="5"/>
      <c r="U48" s="5"/>
      <c r="V48" s="46">
        <f t="shared" si="7"/>
        <v>0</v>
      </c>
      <c r="W48" s="1"/>
      <c r="X48" s="5"/>
      <c r="Y48" s="5"/>
      <c r="Z48" s="5"/>
      <c r="AA48" s="5"/>
      <c r="AB48" s="46">
        <f t="shared" si="8"/>
        <v>0</v>
      </c>
      <c r="AC48" s="5"/>
      <c r="AD48" s="5"/>
      <c r="AE48" s="5"/>
      <c r="AF48" s="5"/>
      <c r="AG48" s="46">
        <f t="shared" si="9"/>
        <v>0</v>
      </c>
    </row>
    <row r="49" spans="2:33" s="59" customFormat="1" ht="16.5" customHeight="1" x14ac:dyDescent="0.25">
      <c r="B49" s="93"/>
      <c r="C49" s="43">
        <v>2</v>
      </c>
      <c r="D49" s="33">
        <f t="shared" si="0"/>
        <v>0</v>
      </c>
      <c r="E49" s="46">
        <f t="shared" si="1"/>
        <v>0</v>
      </c>
      <c r="F49" s="46">
        <f t="shared" si="2"/>
        <v>0</v>
      </c>
      <c r="G49" s="46">
        <f t="shared" si="3"/>
        <v>0</v>
      </c>
      <c r="H49" s="46">
        <f t="shared" si="4"/>
        <v>0</v>
      </c>
      <c r="I49" s="46">
        <f t="shared" si="5"/>
        <v>0</v>
      </c>
      <c r="J49" s="1"/>
      <c r="K49" s="5"/>
      <c r="L49" s="6"/>
      <c r="M49" s="7"/>
      <c r="N49" s="6"/>
      <c r="O49" s="6"/>
      <c r="P49" s="6"/>
      <c r="Q49" s="33">
        <f t="shared" si="6"/>
        <v>0</v>
      </c>
      <c r="R49" s="5"/>
      <c r="S49" s="5"/>
      <c r="T49" s="5"/>
      <c r="U49" s="5"/>
      <c r="V49" s="46">
        <f t="shared" si="7"/>
        <v>0</v>
      </c>
      <c r="W49" s="1"/>
      <c r="X49" s="5"/>
      <c r="Y49" s="5"/>
      <c r="Z49" s="5"/>
      <c r="AA49" s="5"/>
      <c r="AB49" s="46">
        <f t="shared" si="8"/>
        <v>0</v>
      </c>
      <c r="AC49" s="5"/>
      <c r="AD49" s="5"/>
      <c r="AE49" s="5"/>
      <c r="AF49" s="5"/>
      <c r="AG49" s="46">
        <f t="shared" si="9"/>
        <v>0</v>
      </c>
    </row>
    <row r="50" spans="2:33" s="59" customFormat="1" ht="16.5" customHeight="1" x14ac:dyDescent="0.25">
      <c r="B50" s="93"/>
      <c r="C50" s="43">
        <v>3</v>
      </c>
      <c r="D50" s="33">
        <f t="shared" si="0"/>
        <v>0</v>
      </c>
      <c r="E50" s="46">
        <f t="shared" si="1"/>
        <v>0</v>
      </c>
      <c r="F50" s="46">
        <f t="shared" si="2"/>
        <v>0</v>
      </c>
      <c r="G50" s="46">
        <f t="shared" si="3"/>
        <v>0</v>
      </c>
      <c r="H50" s="46">
        <f t="shared" si="4"/>
        <v>0</v>
      </c>
      <c r="I50" s="46">
        <f t="shared" si="5"/>
        <v>0</v>
      </c>
      <c r="J50" s="1"/>
      <c r="K50" s="5"/>
      <c r="L50" s="6"/>
      <c r="M50" s="7"/>
      <c r="N50" s="6"/>
      <c r="O50" s="6"/>
      <c r="P50" s="6"/>
      <c r="Q50" s="33">
        <f t="shared" si="6"/>
        <v>0</v>
      </c>
      <c r="R50" s="5"/>
      <c r="S50" s="5"/>
      <c r="T50" s="5"/>
      <c r="U50" s="5"/>
      <c r="V50" s="46">
        <f t="shared" si="7"/>
        <v>0</v>
      </c>
      <c r="W50" s="1"/>
      <c r="X50" s="5"/>
      <c r="Y50" s="5"/>
      <c r="Z50" s="5"/>
      <c r="AA50" s="5"/>
      <c r="AB50" s="46">
        <f t="shared" si="8"/>
        <v>0</v>
      </c>
      <c r="AC50" s="5"/>
      <c r="AD50" s="5"/>
      <c r="AE50" s="5"/>
      <c r="AF50" s="5"/>
      <c r="AG50" s="46">
        <f t="shared" si="9"/>
        <v>0</v>
      </c>
    </row>
    <row r="51" spans="2:33" s="59" customFormat="1" ht="16.5" customHeight="1" x14ac:dyDescent="0.25">
      <c r="B51" s="93">
        <v>2018</v>
      </c>
      <c r="C51" s="43">
        <v>1</v>
      </c>
      <c r="D51" s="33">
        <f t="shared" si="0"/>
        <v>0</v>
      </c>
      <c r="E51" s="46">
        <f t="shared" si="1"/>
        <v>0</v>
      </c>
      <c r="F51" s="46">
        <f t="shared" si="2"/>
        <v>0</v>
      </c>
      <c r="G51" s="46">
        <f t="shared" si="3"/>
        <v>0</v>
      </c>
      <c r="H51" s="46">
        <f t="shared" si="4"/>
        <v>0</v>
      </c>
      <c r="I51" s="46">
        <f t="shared" si="5"/>
        <v>0</v>
      </c>
      <c r="J51" s="1"/>
      <c r="K51" s="5"/>
      <c r="L51" s="6"/>
      <c r="M51" s="7"/>
      <c r="N51" s="6"/>
      <c r="O51" s="6"/>
      <c r="P51" s="6"/>
      <c r="Q51" s="33">
        <f t="shared" si="6"/>
        <v>0</v>
      </c>
      <c r="R51" s="5"/>
      <c r="S51" s="5"/>
      <c r="T51" s="5"/>
      <c r="U51" s="5"/>
      <c r="V51" s="46">
        <f t="shared" si="7"/>
        <v>0</v>
      </c>
      <c r="W51" s="1"/>
      <c r="X51" s="5"/>
      <c r="Y51" s="5"/>
      <c r="Z51" s="5"/>
      <c r="AA51" s="5"/>
      <c r="AB51" s="46">
        <f t="shared" si="8"/>
        <v>0</v>
      </c>
      <c r="AC51" s="5"/>
      <c r="AD51" s="5"/>
      <c r="AE51" s="5"/>
      <c r="AF51" s="5"/>
      <c r="AG51" s="46">
        <f t="shared" si="9"/>
        <v>0</v>
      </c>
    </row>
    <row r="52" spans="2:33" s="59" customFormat="1" ht="16.5" customHeight="1" x14ac:dyDescent="0.25">
      <c r="B52" s="93"/>
      <c r="C52" s="43">
        <v>2</v>
      </c>
      <c r="D52" s="33">
        <f t="shared" si="0"/>
        <v>0</v>
      </c>
      <c r="E52" s="46">
        <f t="shared" si="1"/>
        <v>0</v>
      </c>
      <c r="F52" s="46">
        <f t="shared" si="2"/>
        <v>0</v>
      </c>
      <c r="G52" s="46">
        <f t="shared" si="3"/>
        <v>0</v>
      </c>
      <c r="H52" s="46">
        <f t="shared" si="4"/>
        <v>0</v>
      </c>
      <c r="I52" s="46">
        <f t="shared" si="5"/>
        <v>0</v>
      </c>
      <c r="J52" s="1"/>
      <c r="K52" s="5"/>
      <c r="L52" s="6"/>
      <c r="M52" s="7"/>
      <c r="N52" s="6"/>
      <c r="O52" s="6"/>
      <c r="P52" s="6"/>
      <c r="Q52" s="33">
        <f t="shared" si="6"/>
        <v>0</v>
      </c>
      <c r="R52" s="5"/>
      <c r="S52" s="5"/>
      <c r="T52" s="5"/>
      <c r="U52" s="5"/>
      <c r="V52" s="46">
        <f t="shared" si="7"/>
        <v>0</v>
      </c>
      <c r="W52" s="1"/>
      <c r="X52" s="5"/>
      <c r="Y52" s="5"/>
      <c r="Z52" s="5"/>
      <c r="AA52" s="5"/>
      <c r="AB52" s="46">
        <f t="shared" si="8"/>
        <v>0</v>
      </c>
      <c r="AC52" s="5"/>
      <c r="AD52" s="5"/>
      <c r="AE52" s="5"/>
      <c r="AF52" s="5"/>
      <c r="AG52" s="46">
        <f t="shared" si="9"/>
        <v>0</v>
      </c>
    </row>
    <row r="53" spans="2:33" s="59" customFormat="1" ht="16.5" customHeight="1" x14ac:dyDescent="0.25">
      <c r="B53" s="93"/>
      <c r="C53" s="43">
        <v>3</v>
      </c>
      <c r="D53" s="33">
        <f t="shared" si="0"/>
        <v>0</v>
      </c>
      <c r="E53" s="46">
        <f t="shared" si="1"/>
        <v>0</v>
      </c>
      <c r="F53" s="46">
        <f t="shared" si="2"/>
        <v>0</v>
      </c>
      <c r="G53" s="46">
        <f t="shared" si="3"/>
        <v>0</v>
      </c>
      <c r="H53" s="46">
        <f t="shared" si="4"/>
        <v>0</v>
      </c>
      <c r="I53" s="46">
        <f t="shared" si="5"/>
        <v>0</v>
      </c>
      <c r="J53" s="1"/>
      <c r="K53" s="5"/>
      <c r="L53" s="6"/>
      <c r="M53" s="7"/>
      <c r="N53" s="6"/>
      <c r="O53" s="6"/>
      <c r="P53" s="6"/>
      <c r="Q53" s="33">
        <f t="shared" si="6"/>
        <v>0</v>
      </c>
      <c r="R53" s="5"/>
      <c r="S53" s="5"/>
      <c r="T53" s="5"/>
      <c r="U53" s="5"/>
      <c r="V53" s="46">
        <f t="shared" si="7"/>
        <v>0</v>
      </c>
      <c r="W53" s="1"/>
      <c r="X53" s="5"/>
      <c r="Y53" s="5"/>
      <c r="Z53" s="5"/>
      <c r="AA53" s="5"/>
      <c r="AB53" s="46">
        <f t="shared" si="8"/>
        <v>0</v>
      </c>
      <c r="AC53" s="5"/>
      <c r="AD53" s="5"/>
      <c r="AE53" s="5"/>
      <c r="AF53" s="5"/>
      <c r="AG53" s="46">
        <f t="shared" si="9"/>
        <v>0</v>
      </c>
    </row>
    <row r="54" spans="2:33" s="59" customFormat="1" ht="16.5" customHeight="1" x14ac:dyDescent="0.25">
      <c r="B54" s="93">
        <v>2019</v>
      </c>
      <c r="C54" s="43">
        <v>1</v>
      </c>
      <c r="D54" s="33">
        <f t="shared" si="0"/>
        <v>0</v>
      </c>
      <c r="E54" s="46">
        <f t="shared" si="1"/>
        <v>0</v>
      </c>
      <c r="F54" s="46">
        <f t="shared" si="2"/>
        <v>0</v>
      </c>
      <c r="G54" s="46">
        <f t="shared" si="3"/>
        <v>0</v>
      </c>
      <c r="H54" s="46">
        <f t="shared" si="4"/>
        <v>0</v>
      </c>
      <c r="I54" s="46">
        <f t="shared" si="5"/>
        <v>0</v>
      </c>
      <c r="J54" s="1"/>
      <c r="K54" s="5"/>
      <c r="L54" s="6"/>
      <c r="M54" s="7"/>
      <c r="N54" s="6"/>
      <c r="O54" s="6"/>
      <c r="P54" s="6"/>
      <c r="Q54" s="33">
        <f t="shared" si="6"/>
        <v>0</v>
      </c>
      <c r="R54" s="5"/>
      <c r="S54" s="5"/>
      <c r="T54" s="5"/>
      <c r="U54" s="5"/>
      <c r="V54" s="46">
        <f t="shared" si="7"/>
        <v>0</v>
      </c>
      <c r="W54" s="1"/>
      <c r="X54" s="5"/>
      <c r="Y54" s="5"/>
      <c r="Z54" s="5"/>
      <c r="AA54" s="5"/>
      <c r="AB54" s="46">
        <f t="shared" si="8"/>
        <v>0</v>
      </c>
      <c r="AC54" s="5"/>
      <c r="AD54" s="5"/>
      <c r="AE54" s="5"/>
      <c r="AF54" s="5"/>
      <c r="AG54" s="46">
        <f t="shared" si="9"/>
        <v>0</v>
      </c>
    </row>
    <row r="55" spans="2:33" s="59" customFormat="1" ht="16.5" customHeight="1" x14ac:dyDescent="0.25">
      <c r="B55" s="93"/>
      <c r="C55" s="43">
        <v>2</v>
      </c>
      <c r="D55" s="33">
        <f t="shared" si="0"/>
        <v>0</v>
      </c>
      <c r="E55" s="46">
        <f t="shared" si="1"/>
        <v>0</v>
      </c>
      <c r="F55" s="46">
        <f t="shared" si="2"/>
        <v>0</v>
      </c>
      <c r="G55" s="46">
        <f t="shared" si="3"/>
        <v>0</v>
      </c>
      <c r="H55" s="46">
        <f t="shared" si="4"/>
        <v>0</v>
      </c>
      <c r="I55" s="46">
        <f t="shared" si="5"/>
        <v>0</v>
      </c>
      <c r="J55" s="1"/>
      <c r="K55" s="5"/>
      <c r="L55" s="6"/>
      <c r="M55" s="7"/>
      <c r="N55" s="6"/>
      <c r="O55" s="6"/>
      <c r="P55" s="6"/>
      <c r="Q55" s="33">
        <f t="shared" si="6"/>
        <v>0</v>
      </c>
      <c r="R55" s="5"/>
      <c r="S55" s="5"/>
      <c r="T55" s="5"/>
      <c r="U55" s="5"/>
      <c r="V55" s="46">
        <f t="shared" si="7"/>
        <v>0</v>
      </c>
      <c r="W55" s="1"/>
      <c r="X55" s="5"/>
      <c r="Y55" s="5"/>
      <c r="Z55" s="5"/>
      <c r="AA55" s="5"/>
      <c r="AB55" s="46">
        <f t="shared" si="8"/>
        <v>0</v>
      </c>
      <c r="AC55" s="5"/>
      <c r="AD55" s="5"/>
      <c r="AE55" s="5"/>
      <c r="AF55" s="5"/>
      <c r="AG55" s="46">
        <f t="shared" si="9"/>
        <v>0</v>
      </c>
    </row>
    <row r="56" spans="2:33" s="59" customFormat="1" ht="16.5" customHeight="1" x14ac:dyDescent="0.25">
      <c r="B56" s="93"/>
      <c r="C56" s="43">
        <v>3</v>
      </c>
      <c r="D56" s="33">
        <f t="shared" si="0"/>
        <v>0</v>
      </c>
      <c r="E56" s="46">
        <f t="shared" si="1"/>
        <v>0</v>
      </c>
      <c r="F56" s="46">
        <f t="shared" si="2"/>
        <v>0</v>
      </c>
      <c r="G56" s="46">
        <f t="shared" si="3"/>
        <v>0</v>
      </c>
      <c r="H56" s="46">
        <f t="shared" si="4"/>
        <v>0</v>
      </c>
      <c r="I56" s="46">
        <f t="shared" si="5"/>
        <v>0</v>
      </c>
      <c r="J56" s="1"/>
      <c r="K56" s="5"/>
      <c r="L56" s="6"/>
      <c r="M56" s="7"/>
      <c r="N56" s="6"/>
      <c r="O56" s="6"/>
      <c r="P56" s="6"/>
      <c r="Q56" s="33">
        <f t="shared" si="6"/>
        <v>0</v>
      </c>
      <c r="R56" s="5"/>
      <c r="S56" s="5"/>
      <c r="T56" s="5"/>
      <c r="U56" s="5"/>
      <c r="V56" s="46">
        <f t="shared" si="7"/>
        <v>0</v>
      </c>
      <c r="W56" s="1"/>
      <c r="X56" s="5"/>
      <c r="Y56" s="5"/>
      <c r="Z56" s="5"/>
      <c r="AA56" s="5"/>
      <c r="AB56" s="46">
        <f t="shared" si="8"/>
        <v>0</v>
      </c>
      <c r="AC56" s="5"/>
      <c r="AD56" s="5"/>
      <c r="AE56" s="5"/>
      <c r="AF56" s="5"/>
      <c r="AG56" s="46">
        <f t="shared" si="9"/>
        <v>0</v>
      </c>
    </row>
    <row r="57" spans="2:33" s="59" customFormat="1" ht="16.5" customHeight="1" x14ac:dyDescent="0.25">
      <c r="B57" s="93">
        <v>2020</v>
      </c>
      <c r="C57" s="43">
        <v>1</v>
      </c>
      <c r="D57" s="33">
        <f t="shared" si="0"/>
        <v>0</v>
      </c>
      <c r="E57" s="46">
        <f t="shared" si="1"/>
        <v>0</v>
      </c>
      <c r="F57" s="46">
        <f t="shared" si="2"/>
        <v>0</v>
      </c>
      <c r="G57" s="46">
        <f t="shared" si="3"/>
        <v>0</v>
      </c>
      <c r="H57" s="46">
        <f t="shared" si="4"/>
        <v>0</v>
      </c>
      <c r="I57" s="46">
        <f t="shared" si="5"/>
        <v>0</v>
      </c>
      <c r="J57" s="1"/>
      <c r="K57" s="5"/>
      <c r="L57" s="6"/>
      <c r="M57" s="7"/>
      <c r="N57" s="6"/>
      <c r="O57" s="6"/>
      <c r="P57" s="6"/>
      <c r="Q57" s="33">
        <f t="shared" si="6"/>
        <v>0</v>
      </c>
      <c r="R57" s="5"/>
      <c r="S57" s="5"/>
      <c r="T57" s="5"/>
      <c r="U57" s="5"/>
      <c r="V57" s="46">
        <f t="shared" si="7"/>
        <v>0</v>
      </c>
      <c r="W57" s="1"/>
      <c r="X57" s="5"/>
      <c r="Y57" s="5"/>
      <c r="Z57" s="5"/>
      <c r="AA57" s="5"/>
      <c r="AB57" s="46">
        <f t="shared" si="8"/>
        <v>0</v>
      </c>
      <c r="AC57" s="5"/>
      <c r="AD57" s="5"/>
      <c r="AE57" s="5"/>
      <c r="AF57" s="5"/>
      <c r="AG57" s="46">
        <f t="shared" si="9"/>
        <v>0</v>
      </c>
    </row>
    <row r="58" spans="2:33" s="59" customFormat="1" ht="16.5" customHeight="1" x14ac:dyDescent="0.25">
      <c r="B58" s="93"/>
      <c r="C58" s="43">
        <v>2</v>
      </c>
      <c r="D58" s="33">
        <f t="shared" si="0"/>
        <v>0</v>
      </c>
      <c r="E58" s="46">
        <f t="shared" si="1"/>
        <v>0</v>
      </c>
      <c r="F58" s="46">
        <f t="shared" si="2"/>
        <v>0</v>
      </c>
      <c r="G58" s="46">
        <f t="shared" si="3"/>
        <v>0</v>
      </c>
      <c r="H58" s="46">
        <f t="shared" si="4"/>
        <v>0</v>
      </c>
      <c r="I58" s="46">
        <f t="shared" si="5"/>
        <v>0</v>
      </c>
      <c r="J58" s="1"/>
      <c r="K58" s="5"/>
      <c r="L58" s="6"/>
      <c r="M58" s="7"/>
      <c r="N58" s="6"/>
      <c r="O58" s="6"/>
      <c r="P58" s="6"/>
      <c r="Q58" s="33">
        <f t="shared" si="6"/>
        <v>0</v>
      </c>
      <c r="R58" s="5"/>
      <c r="S58" s="5"/>
      <c r="T58" s="5"/>
      <c r="U58" s="5"/>
      <c r="V58" s="46">
        <f t="shared" si="7"/>
        <v>0</v>
      </c>
      <c r="W58" s="1"/>
      <c r="X58" s="5"/>
      <c r="Y58" s="5"/>
      <c r="Z58" s="5"/>
      <c r="AA58" s="5"/>
      <c r="AB58" s="46">
        <f t="shared" si="8"/>
        <v>0</v>
      </c>
      <c r="AC58" s="5"/>
      <c r="AD58" s="5"/>
      <c r="AE58" s="5"/>
      <c r="AF58" s="5"/>
      <c r="AG58" s="46">
        <f t="shared" si="9"/>
        <v>0</v>
      </c>
    </row>
    <row r="59" spans="2:33" s="59" customFormat="1" ht="16.5" customHeight="1" x14ac:dyDescent="0.25">
      <c r="B59" s="93"/>
      <c r="C59" s="43">
        <v>3</v>
      </c>
      <c r="D59" s="33">
        <f t="shared" si="0"/>
        <v>0</v>
      </c>
      <c r="E59" s="46">
        <f t="shared" si="1"/>
        <v>0</v>
      </c>
      <c r="F59" s="46">
        <f t="shared" si="2"/>
        <v>0</v>
      </c>
      <c r="G59" s="46">
        <f t="shared" si="3"/>
        <v>0</v>
      </c>
      <c r="H59" s="46">
        <f t="shared" si="4"/>
        <v>0</v>
      </c>
      <c r="I59" s="46">
        <f t="shared" si="5"/>
        <v>0</v>
      </c>
      <c r="J59" s="1"/>
      <c r="K59" s="5"/>
      <c r="L59" s="6"/>
      <c r="M59" s="7"/>
      <c r="N59" s="6"/>
      <c r="O59" s="6"/>
      <c r="P59" s="6"/>
      <c r="Q59" s="33">
        <f t="shared" si="6"/>
        <v>0</v>
      </c>
      <c r="R59" s="5"/>
      <c r="S59" s="5"/>
      <c r="T59" s="5"/>
      <c r="U59" s="5"/>
      <c r="V59" s="46">
        <f t="shared" si="7"/>
        <v>0</v>
      </c>
      <c r="W59" s="1"/>
      <c r="X59" s="5"/>
      <c r="Y59" s="5"/>
      <c r="Z59" s="5"/>
      <c r="AA59" s="5"/>
      <c r="AB59" s="46">
        <f t="shared" si="8"/>
        <v>0</v>
      </c>
      <c r="AC59" s="5"/>
      <c r="AD59" s="5"/>
      <c r="AE59" s="5"/>
      <c r="AF59" s="5"/>
      <c r="AG59" s="46">
        <f t="shared" si="9"/>
        <v>0</v>
      </c>
    </row>
    <row r="60" spans="2:33" s="59" customFormat="1" ht="16.5" customHeight="1" x14ac:dyDescent="0.25">
      <c r="B60" s="93">
        <v>2021</v>
      </c>
      <c r="C60" s="43">
        <v>1</v>
      </c>
      <c r="D60" s="33">
        <f t="shared" si="0"/>
        <v>0</v>
      </c>
      <c r="E60" s="46">
        <f t="shared" si="1"/>
        <v>0</v>
      </c>
      <c r="F60" s="46">
        <f t="shared" si="2"/>
        <v>0</v>
      </c>
      <c r="G60" s="46">
        <f t="shared" si="3"/>
        <v>0</v>
      </c>
      <c r="H60" s="46">
        <f t="shared" si="4"/>
        <v>0</v>
      </c>
      <c r="I60" s="46">
        <f t="shared" si="5"/>
        <v>0</v>
      </c>
      <c r="J60" s="1"/>
      <c r="K60" s="5"/>
      <c r="L60" s="6"/>
      <c r="M60" s="7"/>
      <c r="N60" s="6"/>
      <c r="O60" s="6"/>
      <c r="P60" s="6"/>
      <c r="Q60" s="33">
        <f t="shared" si="6"/>
        <v>0</v>
      </c>
      <c r="R60" s="5"/>
      <c r="S60" s="5"/>
      <c r="T60" s="5"/>
      <c r="U60" s="5"/>
      <c r="V60" s="46">
        <f t="shared" si="7"/>
        <v>0</v>
      </c>
      <c r="W60" s="1"/>
      <c r="X60" s="5"/>
      <c r="Y60" s="5"/>
      <c r="Z60" s="5"/>
      <c r="AA60" s="5"/>
      <c r="AB60" s="46">
        <f t="shared" si="8"/>
        <v>0</v>
      </c>
      <c r="AC60" s="5"/>
      <c r="AD60" s="5"/>
      <c r="AE60" s="5"/>
      <c r="AF60" s="5"/>
      <c r="AG60" s="46">
        <f t="shared" si="9"/>
        <v>0</v>
      </c>
    </row>
    <row r="61" spans="2:33" s="59" customFormat="1" ht="16.5" customHeight="1" x14ac:dyDescent="0.25">
      <c r="B61" s="93"/>
      <c r="C61" s="43">
        <v>2</v>
      </c>
      <c r="D61" s="33">
        <f t="shared" si="0"/>
        <v>0</v>
      </c>
      <c r="E61" s="46">
        <f t="shared" si="1"/>
        <v>0</v>
      </c>
      <c r="F61" s="46">
        <f t="shared" si="2"/>
        <v>0</v>
      </c>
      <c r="G61" s="46">
        <f t="shared" si="3"/>
        <v>0</v>
      </c>
      <c r="H61" s="46">
        <f t="shared" si="4"/>
        <v>0</v>
      </c>
      <c r="I61" s="46">
        <f t="shared" si="5"/>
        <v>0</v>
      </c>
      <c r="J61" s="1"/>
      <c r="K61" s="5"/>
      <c r="L61" s="6"/>
      <c r="M61" s="7"/>
      <c r="N61" s="6"/>
      <c r="O61" s="6"/>
      <c r="P61" s="6"/>
      <c r="Q61" s="33">
        <f t="shared" si="6"/>
        <v>0</v>
      </c>
      <c r="R61" s="5"/>
      <c r="S61" s="5"/>
      <c r="T61" s="5"/>
      <c r="U61" s="5"/>
      <c r="V61" s="46">
        <f t="shared" si="7"/>
        <v>0</v>
      </c>
      <c r="W61" s="1"/>
      <c r="X61" s="5"/>
      <c r="Y61" s="5"/>
      <c r="Z61" s="5"/>
      <c r="AA61" s="5"/>
      <c r="AB61" s="46">
        <f t="shared" si="8"/>
        <v>0</v>
      </c>
      <c r="AC61" s="5"/>
      <c r="AD61" s="5"/>
      <c r="AE61" s="5"/>
      <c r="AF61" s="5"/>
      <c r="AG61" s="46">
        <f t="shared" si="9"/>
        <v>0</v>
      </c>
    </row>
    <row r="62" spans="2:33" s="59" customFormat="1" ht="16.5" customHeight="1" x14ac:dyDescent="0.25">
      <c r="B62" s="93"/>
      <c r="C62" s="43">
        <v>3</v>
      </c>
      <c r="D62" s="33">
        <f t="shared" si="0"/>
        <v>0</v>
      </c>
      <c r="E62" s="46">
        <f t="shared" si="1"/>
        <v>0</v>
      </c>
      <c r="F62" s="46">
        <f t="shared" si="2"/>
        <v>0</v>
      </c>
      <c r="G62" s="46">
        <f t="shared" si="3"/>
        <v>0</v>
      </c>
      <c r="H62" s="46">
        <f t="shared" si="4"/>
        <v>0</v>
      </c>
      <c r="I62" s="46">
        <f t="shared" si="5"/>
        <v>0</v>
      </c>
      <c r="J62" s="1"/>
      <c r="K62" s="5"/>
      <c r="L62" s="6"/>
      <c r="M62" s="7"/>
      <c r="N62" s="6"/>
      <c r="O62" s="6"/>
      <c r="P62" s="6"/>
      <c r="Q62" s="33">
        <f t="shared" si="6"/>
        <v>0</v>
      </c>
      <c r="R62" s="5"/>
      <c r="S62" s="5"/>
      <c r="T62" s="5"/>
      <c r="U62" s="5"/>
      <c r="V62" s="46">
        <f t="shared" si="7"/>
        <v>0</v>
      </c>
      <c r="W62" s="1"/>
      <c r="X62" s="5"/>
      <c r="Y62" s="5"/>
      <c r="Z62" s="5"/>
      <c r="AA62" s="5"/>
      <c r="AB62" s="46">
        <f t="shared" si="8"/>
        <v>0</v>
      </c>
      <c r="AC62" s="5"/>
      <c r="AD62" s="5"/>
      <c r="AE62" s="5"/>
      <c r="AF62" s="5"/>
      <c r="AG62" s="46">
        <f t="shared" si="9"/>
        <v>0</v>
      </c>
    </row>
    <row r="63" spans="2:33" s="59" customFormat="1" ht="16.5" customHeight="1" x14ac:dyDescent="0.25">
      <c r="B63" s="93">
        <v>2022</v>
      </c>
      <c r="C63" s="43">
        <v>1</v>
      </c>
      <c r="D63" s="33">
        <f t="shared" si="0"/>
        <v>0</v>
      </c>
      <c r="E63" s="46">
        <f t="shared" si="1"/>
        <v>0</v>
      </c>
      <c r="F63" s="46">
        <f t="shared" si="2"/>
        <v>0</v>
      </c>
      <c r="G63" s="46">
        <f t="shared" si="3"/>
        <v>0</v>
      </c>
      <c r="H63" s="46">
        <f t="shared" si="4"/>
        <v>0</v>
      </c>
      <c r="I63" s="46">
        <f t="shared" si="5"/>
        <v>0</v>
      </c>
      <c r="J63" s="1"/>
      <c r="K63" s="5"/>
      <c r="L63" s="6"/>
      <c r="M63" s="7"/>
      <c r="N63" s="6"/>
      <c r="O63" s="6"/>
      <c r="P63" s="6"/>
      <c r="Q63" s="33">
        <f t="shared" si="6"/>
        <v>0</v>
      </c>
      <c r="R63" s="5"/>
      <c r="S63" s="5"/>
      <c r="T63" s="5"/>
      <c r="U63" s="5"/>
      <c r="V63" s="46">
        <f t="shared" si="7"/>
        <v>0</v>
      </c>
      <c r="W63" s="1"/>
      <c r="X63" s="5"/>
      <c r="Y63" s="5"/>
      <c r="Z63" s="5"/>
      <c r="AA63" s="5"/>
      <c r="AB63" s="46">
        <f t="shared" si="8"/>
        <v>0</v>
      </c>
      <c r="AC63" s="5"/>
      <c r="AD63" s="5"/>
      <c r="AE63" s="5"/>
      <c r="AF63" s="5"/>
      <c r="AG63" s="46">
        <f t="shared" si="9"/>
        <v>0</v>
      </c>
    </row>
    <row r="64" spans="2:33" s="59" customFormat="1" ht="16.5" customHeight="1" x14ac:dyDescent="0.25">
      <c r="B64" s="93"/>
      <c r="C64" s="43">
        <v>2</v>
      </c>
      <c r="D64" s="33">
        <f t="shared" si="0"/>
        <v>0</v>
      </c>
      <c r="E64" s="46">
        <f t="shared" si="1"/>
        <v>0</v>
      </c>
      <c r="F64" s="46">
        <f t="shared" si="2"/>
        <v>0</v>
      </c>
      <c r="G64" s="46">
        <f t="shared" si="3"/>
        <v>0</v>
      </c>
      <c r="H64" s="46">
        <f t="shared" si="4"/>
        <v>0</v>
      </c>
      <c r="I64" s="46">
        <f t="shared" si="5"/>
        <v>0</v>
      </c>
      <c r="J64" s="1"/>
      <c r="K64" s="5"/>
      <c r="L64" s="6"/>
      <c r="M64" s="7"/>
      <c r="N64" s="6"/>
      <c r="O64" s="6"/>
      <c r="P64" s="6"/>
      <c r="Q64" s="33">
        <f t="shared" si="6"/>
        <v>0</v>
      </c>
      <c r="R64" s="5"/>
      <c r="S64" s="5"/>
      <c r="T64" s="5"/>
      <c r="U64" s="5"/>
      <c r="V64" s="46">
        <f t="shared" si="7"/>
        <v>0</v>
      </c>
      <c r="W64" s="1"/>
      <c r="X64" s="5"/>
      <c r="Y64" s="5"/>
      <c r="Z64" s="5"/>
      <c r="AA64" s="5"/>
      <c r="AB64" s="46">
        <f t="shared" si="8"/>
        <v>0</v>
      </c>
      <c r="AC64" s="5"/>
      <c r="AD64" s="5"/>
      <c r="AE64" s="5"/>
      <c r="AF64" s="5"/>
      <c r="AG64" s="46">
        <f t="shared" si="9"/>
        <v>0</v>
      </c>
    </row>
    <row r="65" spans="2:33" s="59" customFormat="1" ht="16.5" customHeight="1" x14ac:dyDescent="0.25">
      <c r="B65" s="93"/>
      <c r="C65" s="43">
        <v>3</v>
      </c>
      <c r="D65" s="33">
        <f t="shared" si="0"/>
        <v>0</v>
      </c>
      <c r="E65" s="46">
        <f t="shared" si="1"/>
        <v>0</v>
      </c>
      <c r="F65" s="46">
        <f t="shared" si="2"/>
        <v>0</v>
      </c>
      <c r="G65" s="46">
        <f t="shared" si="3"/>
        <v>0</v>
      </c>
      <c r="H65" s="46">
        <f t="shared" si="4"/>
        <v>0</v>
      </c>
      <c r="I65" s="46">
        <f t="shared" si="5"/>
        <v>0</v>
      </c>
      <c r="J65" s="1"/>
      <c r="K65" s="5"/>
      <c r="L65" s="6"/>
      <c r="M65" s="7"/>
      <c r="N65" s="6"/>
      <c r="O65" s="6"/>
      <c r="P65" s="6"/>
      <c r="Q65" s="33">
        <f t="shared" si="6"/>
        <v>0</v>
      </c>
      <c r="R65" s="5"/>
      <c r="S65" s="5"/>
      <c r="T65" s="5"/>
      <c r="U65" s="5"/>
      <c r="V65" s="46">
        <f t="shared" si="7"/>
        <v>0</v>
      </c>
      <c r="W65" s="1"/>
      <c r="X65" s="5"/>
      <c r="Y65" s="5"/>
      <c r="Z65" s="5"/>
      <c r="AA65" s="5"/>
      <c r="AB65" s="46">
        <f t="shared" si="8"/>
        <v>0</v>
      </c>
      <c r="AC65" s="5"/>
      <c r="AD65" s="5"/>
      <c r="AE65" s="5"/>
      <c r="AF65" s="5"/>
      <c r="AG65" s="46">
        <f t="shared" si="9"/>
        <v>0</v>
      </c>
    </row>
    <row r="66" spans="2:33" s="59" customFormat="1" ht="16.5" customHeight="1" x14ac:dyDescent="0.25">
      <c r="B66" s="93">
        <v>2023</v>
      </c>
      <c r="C66" s="43">
        <v>1</v>
      </c>
      <c r="D66" s="33">
        <f t="shared" si="0"/>
        <v>0</v>
      </c>
      <c r="E66" s="46">
        <f t="shared" si="1"/>
        <v>0</v>
      </c>
      <c r="F66" s="46">
        <f t="shared" si="2"/>
        <v>0</v>
      </c>
      <c r="G66" s="46">
        <f t="shared" si="3"/>
        <v>0</v>
      </c>
      <c r="H66" s="46">
        <f t="shared" si="4"/>
        <v>0</v>
      </c>
      <c r="I66" s="46">
        <f t="shared" si="5"/>
        <v>0</v>
      </c>
      <c r="J66" s="1"/>
      <c r="K66" s="5"/>
      <c r="L66" s="6"/>
      <c r="M66" s="7"/>
      <c r="N66" s="6"/>
      <c r="O66" s="6"/>
      <c r="P66" s="6"/>
      <c r="Q66" s="33">
        <f t="shared" si="6"/>
        <v>0</v>
      </c>
      <c r="R66" s="5"/>
      <c r="S66" s="5"/>
      <c r="T66" s="5"/>
      <c r="U66" s="5"/>
      <c r="V66" s="46">
        <f t="shared" si="7"/>
        <v>0</v>
      </c>
      <c r="W66" s="1"/>
      <c r="X66" s="5"/>
      <c r="Y66" s="5"/>
      <c r="Z66" s="5"/>
      <c r="AA66" s="5"/>
      <c r="AB66" s="46">
        <f t="shared" si="8"/>
        <v>0</v>
      </c>
      <c r="AC66" s="5"/>
      <c r="AD66" s="5"/>
      <c r="AE66" s="5"/>
      <c r="AF66" s="5"/>
      <c r="AG66" s="46">
        <f t="shared" si="9"/>
        <v>0</v>
      </c>
    </row>
    <row r="67" spans="2:33" s="59" customFormat="1" ht="16.5" customHeight="1" x14ac:dyDescent="0.25">
      <c r="B67" s="93"/>
      <c r="C67" s="43">
        <v>2</v>
      </c>
      <c r="D67" s="33">
        <f t="shared" si="0"/>
        <v>0</v>
      </c>
      <c r="E67" s="46">
        <f t="shared" si="1"/>
        <v>0</v>
      </c>
      <c r="F67" s="46">
        <f t="shared" si="2"/>
        <v>0</v>
      </c>
      <c r="G67" s="46">
        <f t="shared" si="3"/>
        <v>0</v>
      </c>
      <c r="H67" s="46">
        <f t="shared" si="4"/>
        <v>0</v>
      </c>
      <c r="I67" s="46">
        <f t="shared" si="5"/>
        <v>0</v>
      </c>
      <c r="J67" s="1"/>
      <c r="K67" s="5"/>
      <c r="L67" s="6"/>
      <c r="M67" s="7"/>
      <c r="N67" s="6"/>
      <c r="O67" s="6"/>
      <c r="P67" s="6"/>
      <c r="Q67" s="33">
        <f t="shared" si="6"/>
        <v>0</v>
      </c>
      <c r="R67" s="5"/>
      <c r="S67" s="5"/>
      <c r="T67" s="5"/>
      <c r="U67" s="5"/>
      <c r="V67" s="46">
        <f t="shared" si="7"/>
        <v>0</v>
      </c>
      <c r="W67" s="1"/>
      <c r="X67" s="5"/>
      <c r="Y67" s="5"/>
      <c r="Z67" s="5"/>
      <c r="AA67" s="5"/>
      <c r="AB67" s="46">
        <f t="shared" si="8"/>
        <v>0</v>
      </c>
      <c r="AC67" s="5"/>
      <c r="AD67" s="5"/>
      <c r="AE67" s="5"/>
      <c r="AF67" s="5"/>
      <c r="AG67" s="46">
        <f t="shared" si="9"/>
        <v>0</v>
      </c>
    </row>
    <row r="68" spans="2:33" s="59" customFormat="1" ht="16.5" customHeight="1" x14ac:dyDescent="0.25">
      <c r="B68" s="93"/>
      <c r="C68" s="43">
        <v>3</v>
      </c>
      <c r="D68" s="33">
        <f t="shared" si="0"/>
        <v>0</v>
      </c>
      <c r="E68" s="46">
        <f t="shared" si="1"/>
        <v>0</v>
      </c>
      <c r="F68" s="46">
        <f t="shared" si="2"/>
        <v>0</v>
      </c>
      <c r="G68" s="46">
        <f t="shared" si="3"/>
        <v>0</v>
      </c>
      <c r="H68" s="46">
        <f t="shared" si="4"/>
        <v>0</v>
      </c>
      <c r="I68" s="46">
        <f t="shared" si="5"/>
        <v>0</v>
      </c>
      <c r="J68" s="1"/>
      <c r="K68" s="5"/>
      <c r="L68" s="6"/>
      <c r="M68" s="7"/>
      <c r="N68" s="6"/>
      <c r="O68" s="6"/>
      <c r="P68" s="6"/>
      <c r="Q68" s="33">
        <f t="shared" si="6"/>
        <v>0</v>
      </c>
      <c r="R68" s="5"/>
      <c r="S68" s="5"/>
      <c r="T68" s="5"/>
      <c r="U68" s="5"/>
      <c r="V68" s="46">
        <f t="shared" si="7"/>
        <v>0</v>
      </c>
      <c r="W68" s="1"/>
      <c r="X68" s="5"/>
      <c r="Y68" s="5"/>
      <c r="Z68" s="5"/>
      <c r="AA68" s="5"/>
      <c r="AB68" s="46">
        <f t="shared" si="8"/>
        <v>0</v>
      </c>
      <c r="AC68" s="5"/>
      <c r="AD68" s="5"/>
      <c r="AE68" s="5"/>
      <c r="AF68" s="5"/>
      <c r="AG68" s="46">
        <f t="shared" si="9"/>
        <v>0</v>
      </c>
    </row>
    <row r="69" spans="2:33" s="59" customFormat="1" ht="16.5" customHeight="1" x14ac:dyDescent="0.25">
      <c r="B69" s="93">
        <v>2024</v>
      </c>
      <c r="C69" s="43">
        <v>1</v>
      </c>
      <c r="D69" s="33">
        <f t="shared" si="0"/>
        <v>0</v>
      </c>
      <c r="E69" s="46">
        <f t="shared" si="1"/>
        <v>0</v>
      </c>
      <c r="F69" s="46">
        <f t="shared" si="2"/>
        <v>0</v>
      </c>
      <c r="G69" s="46">
        <f t="shared" si="3"/>
        <v>0</v>
      </c>
      <c r="H69" s="46">
        <f t="shared" si="4"/>
        <v>0</v>
      </c>
      <c r="I69" s="46">
        <f t="shared" si="5"/>
        <v>0</v>
      </c>
      <c r="J69" s="1"/>
      <c r="K69" s="5"/>
      <c r="L69" s="6"/>
      <c r="M69" s="7"/>
      <c r="N69" s="6"/>
      <c r="O69" s="6"/>
      <c r="P69" s="6"/>
      <c r="Q69" s="33">
        <f t="shared" si="6"/>
        <v>0</v>
      </c>
      <c r="R69" s="5"/>
      <c r="S69" s="5"/>
      <c r="T69" s="5"/>
      <c r="U69" s="5"/>
      <c r="V69" s="46">
        <f t="shared" si="7"/>
        <v>0</v>
      </c>
      <c r="W69" s="1"/>
      <c r="X69" s="5"/>
      <c r="Y69" s="5"/>
      <c r="Z69" s="5"/>
      <c r="AA69" s="5"/>
      <c r="AB69" s="46">
        <f t="shared" si="8"/>
        <v>0</v>
      </c>
      <c r="AC69" s="5"/>
      <c r="AD69" s="5"/>
      <c r="AE69" s="5"/>
      <c r="AF69" s="5"/>
      <c r="AG69" s="46">
        <f t="shared" si="9"/>
        <v>0</v>
      </c>
    </row>
    <row r="70" spans="2:33" s="59" customFormat="1" ht="16.5" customHeight="1" x14ac:dyDescent="0.25">
      <c r="B70" s="93"/>
      <c r="C70" s="43">
        <v>2</v>
      </c>
      <c r="D70" s="33">
        <f t="shared" si="0"/>
        <v>0</v>
      </c>
      <c r="E70" s="46">
        <f t="shared" si="1"/>
        <v>0</v>
      </c>
      <c r="F70" s="46">
        <f t="shared" si="2"/>
        <v>0</v>
      </c>
      <c r="G70" s="46">
        <f t="shared" si="3"/>
        <v>0</v>
      </c>
      <c r="H70" s="46">
        <f t="shared" si="4"/>
        <v>0</v>
      </c>
      <c r="I70" s="46">
        <f t="shared" si="5"/>
        <v>0</v>
      </c>
      <c r="J70" s="1"/>
      <c r="K70" s="5"/>
      <c r="L70" s="6"/>
      <c r="M70" s="7"/>
      <c r="N70" s="6"/>
      <c r="O70" s="6"/>
      <c r="P70" s="6"/>
      <c r="Q70" s="33">
        <f t="shared" si="6"/>
        <v>0</v>
      </c>
      <c r="R70" s="5"/>
      <c r="S70" s="5"/>
      <c r="T70" s="5"/>
      <c r="U70" s="5"/>
      <c r="V70" s="46">
        <f t="shared" si="7"/>
        <v>0</v>
      </c>
      <c r="W70" s="1"/>
      <c r="X70" s="5"/>
      <c r="Y70" s="5"/>
      <c r="Z70" s="5"/>
      <c r="AA70" s="5"/>
      <c r="AB70" s="46">
        <f t="shared" si="8"/>
        <v>0</v>
      </c>
      <c r="AC70" s="5"/>
      <c r="AD70" s="5"/>
      <c r="AE70" s="5"/>
      <c r="AF70" s="5"/>
      <c r="AG70" s="46">
        <f t="shared" si="9"/>
        <v>0</v>
      </c>
    </row>
    <row r="71" spans="2:33" s="59" customFormat="1" ht="16.5" customHeight="1" x14ac:dyDescent="0.25">
      <c r="B71" s="93"/>
      <c r="C71" s="43">
        <v>3</v>
      </c>
      <c r="D71" s="33">
        <f t="shared" si="0"/>
        <v>0</v>
      </c>
      <c r="E71" s="46">
        <f t="shared" si="1"/>
        <v>0</v>
      </c>
      <c r="F71" s="46">
        <f t="shared" si="2"/>
        <v>0</v>
      </c>
      <c r="G71" s="46">
        <f t="shared" si="3"/>
        <v>0</v>
      </c>
      <c r="H71" s="46">
        <f t="shared" si="4"/>
        <v>0</v>
      </c>
      <c r="I71" s="46">
        <f t="shared" si="5"/>
        <v>0</v>
      </c>
      <c r="J71" s="1"/>
      <c r="K71" s="5"/>
      <c r="L71" s="6"/>
      <c r="M71" s="7"/>
      <c r="N71" s="6"/>
      <c r="O71" s="6"/>
      <c r="P71" s="6"/>
      <c r="Q71" s="33">
        <f t="shared" si="6"/>
        <v>0</v>
      </c>
      <c r="R71" s="5"/>
      <c r="S71" s="5"/>
      <c r="T71" s="5"/>
      <c r="U71" s="5"/>
      <c r="V71" s="46">
        <f t="shared" si="7"/>
        <v>0</v>
      </c>
      <c r="W71" s="1"/>
      <c r="X71" s="5"/>
      <c r="Y71" s="5"/>
      <c r="Z71" s="5"/>
      <c r="AA71" s="5"/>
      <c r="AB71" s="46">
        <f t="shared" si="8"/>
        <v>0</v>
      </c>
      <c r="AC71" s="5"/>
      <c r="AD71" s="5"/>
      <c r="AE71" s="5"/>
      <c r="AF71" s="5"/>
      <c r="AG71" s="46">
        <f t="shared" si="9"/>
        <v>0</v>
      </c>
    </row>
    <row r="72" spans="2:33" s="59" customFormat="1" ht="16.5" customHeight="1" x14ac:dyDescent="0.25">
      <c r="B72" s="93">
        <v>2025</v>
      </c>
      <c r="C72" s="43">
        <v>1</v>
      </c>
      <c r="D72" s="33">
        <f t="shared" si="0"/>
        <v>0</v>
      </c>
      <c r="E72" s="46">
        <f t="shared" si="1"/>
        <v>0</v>
      </c>
      <c r="F72" s="46">
        <f t="shared" si="2"/>
        <v>0</v>
      </c>
      <c r="G72" s="46">
        <f t="shared" si="3"/>
        <v>0</v>
      </c>
      <c r="H72" s="46">
        <f t="shared" si="4"/>
        <v>0</v>
      </c>
      <c r="I72" s="46">
        <f t="shared" si="5"/>
        <v>0</v>
      </c>
      <c r="J72" s="1"/>
      <c r="K72" s="5"/>
      <c r="L72" s="6"/>
      <c r="M72" s="7"/>
      <c r="N72" s="6"/>
      <c r="O72" s="6"/>
      <c r="P72" s="6"/>
      <c r="Q72" s="33">
        <f t="shared" si="6"/>
        <v>0</v>
      </c>
      <c r="R72" s="5"/>
      <c r="S72" s="5"/>
      <c r="T72" s="5"/>
      <c r="U72" s="5"/>
      <c r="V72" s="46">
        <f t="shared" si="7"/>
        <v>0</v>
      </c>
      <c r="W72" s="1"/>
      <c r="X72" s="5"/>
      <c r="Y72" s="5"/>
      <c r="Z72" s="5"/>
      <c r="AA72" s="5"/>
      <c r="AB72" s="46">
        <f t="shared" si="8"/>
        <v>0</v>
      </c>
      <c r="AC72" s="5"/>
      <c r="AD72" s="5"/>
      <c r="AE72" s="5"/>
      <c r="AF72" s="5"/>
      <c r="AG72" s="46">
        <f t="shared" si="9"/>
        <v>0</v>
      </c>
    </row>
    <row r="73" spans="2:33" s="59" customFormat="1" ht="16.5" customHeight="1" x14ac:dyDescent="0.25">
      <c r="B73" s="93"/>
      <c r="C73" s="43">
        <v>2</v>
      </c>
      <c r="D73" s="33">
        <f t="shared" si="0"/>
        <v>0</v>
      </c>
      <c r="E73" s="46">
        <f t="shared" si="1"/>
        <v>0</v>
      </c>
      <c r="F73" s="46">
        <f t="shared" si="2"/>
        <v>0</v>
      </c>
      <c r="G73" s="46">
        <f t="shared" si="3"/>
        <v>0</v>
      </c>
      <c r="H73" s="46">
        <f t="shared" si="4"/>
        <v>0</v>
      </c>
      <c r="I73" s="46">
        <f t="shared" si="5"/>
        <v>0</v>
      </c>
      <c r="J73" s="1"/>
      <c r="K73" s="5"/>
      <c r="L73" s="6"/>
      <c r="M73" s="7"/>
      <c r="N73" s="6"/>
      <c r="O73" s="6"/>
      <c r="P73" s="6"/>
      <c r="Q73" s="33">
        <f t="shared" si="6"/>
        <v>0</v>
      </c>
      <c r="R73" s="5"/>
      <c r="S73" s="5"/>
      <c r="T73" s="5"/>
      <c r="U73" s="5"/>
      <c r="V73" s="46">
        <f t="shared" si="7"/>
        <v>0</v>
      </c>
      <c r="W73" s="1"/>
      <c r="X73" s="5"/>
      <c r="Y73" s="5"/>
      <c r="Z73" s="5"/>
      <c r="AA73" s="5"/>
      <c r="AB73" s="46">
        <f t="shared" si="8"/>
        <v>0</v>
      </c>
      <c r="AC73" s="5"/>
      <c r="AD73" s="5"/>
      <c r="AE73" s="5"/>
      <c r="AF73" s="5"/>
      <c r="AG73" s="46">
        <f t="shared" si="9"/>
        <v>0</v>
      </c>
    </row>
    <row r="74" spans="2:33" s="59" customFormat="1" ht="16.5" customHeight="1" x14ac:dyDescent="0.25">
      <c r="B74" s="93"/>
      <c r="C74" s="43">
        <v>3</v>
      </c>
      <c r="D74" s="33">
        <f t="shared" si="0"/>
        <v>0</v>
      </c>
      <c r="E74" s="46">
        <f t="shared" si="1"/>
        <v>0</v>
      </c>
      <c r="F74" s="46">
        <f t="shared" si="2"/>
        <v>0</v>
      </c>
      <c r="G74" s="46">
        <f t="shared" si="3"/>
        <v>0</v>
      </c>
      <c r="H74" s="46">
        <f t="shared" si="4"/>
        <v>0</v>
      </c>
      <c r="I74" s="46">
        <f t="shared" si="5"/>
        <v>0</v>
      </c>
      <c r="J74" s="1"/>
      <c r="K74" s="5"/>
      <c r="L74" s="6"/>
      <c r="M74" s="7"/>
      <c r="N74" s="6"/>
      <c r="O74" s="6"/>
      <c r="P74" s="6"/>
      <c r="Q74" s="33">
        <f t="shared" si="6"/>
        <v>0</v>
      </c>
      <c r="R74" s="5"/>
      <c r="S74" s="5"/>
      <c r="T74" s="5"/>
      <c r="U74" s="5"/>
      <c r="V74" s="46">
        <f t="shared" si="7"/>
        <v>0</v>
      </c>
      <c r="W74" s="1"/>
      <c r="X74" s="5"/>
      <c r="Y74" s="5"/>
      <c r="Z74" s="5"/>
      <c r="AA74" s="5"/>
      <c r="AB74" s="46">
        <f t="shared" si="8"/>
        <v>0</v>
      </c>
      <c r="AC74" s="5"/>
      <c r="AD74" s="5"/>
      <c r="AE74" s="5"/>
      <c r="AF74" s="5"/>
      <c r="AG74" s="46">
        <f t="shared" si="9"/>
        <v>0</v>
      </c>
    </row>
    <row r="75" spans="2:33" s="59" customFormat="1" ht="16.5" customHeight="1" x14ac:dyDescent="0.25">
      <c r="B75" s="60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spans="2:33" s="59" customFormat="1" ht="16.5" customHeight="1" x14ac:dyDescent="0.25">
      <c r="B76" s="60"/>
      <c r="C76" s="62"/>
      <c r="D76" s="62"/>
      <c r="E76" s="62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4"/>
      <c r="AG76" s="64"/>
    </row>
    <row r="77" spans="2:33" s="59" customFormat="1" ht="16.5" customHeight="1" x14ac:dyDescent="0.25">
      <c r="B77" s="60"/>
      <c r="C77" s="62"/>
      <c r="D77" s="62"/>
      <c r="E77" s="62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4"/>
      <c r="AG77" s="64"/>
    </row>
    <row r="78" spans="2:33" s="59" customFormat="1" ht="16.5" customHeight="1" x14ac:dyDescent="0.25">
      <c r="B78" s="11"/>
      <c r="C78" s="62"/>
      <c r="D78" s="62"/>
      <c r="E78" s="62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4"/>
      <c r="AG78" s="64"/>
    </row>
    <row r="79" spans="2:33" s="59" customFormat="1" ht="16.5" hidden="1" customHeight="1" x14ac:dyDescent="0.25">
      <c r="B79" s="11"/>
      <c r="C79" s="62"/>
      <c r="D79" s="62"/>
      <c r="E79" s="62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4"/>
      <c r="AG79" s="64"/>
    </row>
    <row r="80" spans="2:33" s="59" customFormat="1" ht="16.5" hidden="1" customHeight="1" x14ac:dyDescent="0.25">
      <c r="B80" s="11"/>
      <c r="C80" s="62"/>
      <c r="D80" s="62"/>
      <c r="E80" s="62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4"/>
      <c r="AG80" s="64"/>
    </row>
    <row r="81" spans="2:33" s="59" customFormat="1" ht="16.5" hidden="1" customHeight="1" x14ac:dyDescent="0.25">
      <c r="B81" s="11"/>
      <c r="C81" s="62"/>
      <c r="D81" s="62"/>
      <c r="E81" s="62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4"/>
      <c r="AG81" s="64"/>
    </row>
    <row r="82" spans="2:33" s="59" customFormat="1" ht="16.5" hidden="1" customHeight="1" x14ac:dyDescent="0.25">
      <c r="B82" s="11"/>
      <c r="C82" s="62"/>
      <c r="D82" s="62"/>
      <c r="E82" s="62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4"/>
      <c r="AG82" s="64"/>
    </row>
    <row r="83" spans="2:33" s="59" customFormat="1" ht="16.5" hidden="1" customHeight="1" x14ac:dyDescent="0.25">
      <c r="B83" s="11"/>
      <c r="C83" s="62"/>
      <c r="D83" s="62"/>
      <c r="E83" s="62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4"/>
      <c r="AG83" s="64"/>
    </row>
    <row r="84" spans="2:33" s="59" customFormat="1" ht="16.5" hidden="1" customHeight="1" thickBot="1" x14ac:dyDescent="0.3">
      <c r="B84" s="11"/>
      <c r="C84" s="62"/>
      <c r="D84" s="62"/>
      <c r="E84" s="62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4"/>
      <c r="AG84" s="64"/>
    </row>
    <row r="85" spans="2:33" ht="16.5" hidden="1" customHeight="1" x14ac:dyDescent="0.25">
      <c r="C85" s="65"/>
      <c r="D85" s="66"/>
      <c r="E85" s="66"/>
      <c r="F85" s="66"/>
      <c r="G85" s="67" t="s">
        <v>80</v>
      </c>
      <c r="H85" s="67" t="s">
        <v>81</v>
      </c>
      <c r="I85" s="67"/>
      <c r="J85" s="71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71"/>
      <c r="X85" s="67"/>
      <c r="Y85" s="67"/>
      <c r="Z85" s="67"/>
      <c r="AA85" s="67"/>
      <c r="AB85" s="67"/>
      <c r="AC85" s="67"/>
      <c r="AD85" s="67"/>
      <c r="AE85" s="67"/>
      <c r="AF85" s="67"/>
      <c r="AG85" s="67"/>
    </row>
    <row r="86" spans="2:33" ht="16.5" hidden="1" customHeight="1" x14ac:dyDescent="0.25">
      <c r="C86" s="22">
        <v>2010</v>
      </c>
      <c r="D86" s="45"/>
      <c r="E86" s="45"/>
      <c r="F86" s="45" t="s">
        <v>1</v>
      </c>
      <c r="G86" s="68">
        <f>I27</f>
        <v>0</v>
      </c>
      <c r="H86" s="68">
        <f>D27</f>
        <v>0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9"/>
      <c r="AG86" s="69"/>
    </row>
    <row r="87" spans="2:33" ht="16.5" hidden="1" customHeight="1" x14ac:dyDescent="0.25">
      <c r="C87" s="22"/>
      <c r="D87" s="45"/>
      <c r="E87" s="45"/>
      <c r="F87" s="45" t="s">
        <v>2</v>
      </c>
      <c r="G87" s="68">
        <f t="shared" ref="G87:G133" si="10">I28</f>
        <v>0</v>
      </c>
      <c r="H87" s="68">
        <f t="shared" ref="H87:H133" si="11">D28</f>
        <v>0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9"/>
      <c r="AG87" s="69"/>
    </row>
    <row r="88" spans="2:33" ht="16.5" hidden="1" customHeight="1" x14ac:dyDescent="0.25">
      <c r="C88" s="22"/>
      <c r="D88" s="45"/>
      <c r="E88" s="45"/>
      <c r="F88" s="45" t="s">
        <v>64</v>
      </c>
      <c r="G88" s="68">
        <f t="shared" si="10"/>
        <v>0</v>
      </c>
      <c r="H88" s="68">
        <f t="shared" si="11"/>
        <v>0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9"/>
      <c r="AG88" s="69"/>
    </row>
    <row r="89" spans="2:33" ht="16.5" hidden="1" customHeight="1" x14ac:dyDescent="0.25">
      <c r="C89" s="22">
        <v>2011</v>
      </c>
      <c r="D89" s="45"/>
      <c r="E89" s="45"/>
      <c r="F89" s="45" t="s">
        <v>3</v>
      </c>
      <c r="G89" s="68">
        <f t="shared" si="10"/>
        <v>0</v>
      </c>
      <c r="H89" s="68">
        <f t="shared" si="11"/>
        <v>0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9"/>
    </row>
    <row r="90" spans="2:33" ht="16.5" hidden="1" customHeight="1" x14ac:dyDescent="0.25">
      <c r="C90" s="22"/>
      <c r="D90" s="45"/>
      <c r="E90" s="45"/>
      <c r="F90" s="45" t="s">
        <v>4</v>
      </c>
      <c r="G90" s="68">
        <f t="shared" si="10"/>
        <v>0</v>
      </c>
      <c r="H90" s="68">
        <f t="shared" si="11"/>
        <v>0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9"/>
    </row>
    <row r="91" spans="2:33" ht="16.5" hidden="1" customHeight="1" x14ac:dyDescent="0.25">
      <c r="C91" s="22"/>
      <c r="D91" s="45"/>
      <c r="E91" s="45"/>
      <c r="F91" s="45" t="s">
        <v>65</v>
      </c>
      <c r="G91" s="68">
        <f t="shared" si="10"/>
        <v>0</v>
      </c>
      <c r="H91" s="68">
        <f t="shared" si="11"/>
        <v>0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9"/>
      <c r="AG91" s="69"/>
    </row>
    <row r="92" spans="2:33" ht="16.5" hidden="1" customHeight="1" x14ac:dyDescent="0.25">
      <c r="C92" s="22">
        <v>2012</v>
      </c>
      <c r="D92" s="45"/>
      <c r="E92" s="45"/>
      <c r="F92" s="45" t="s">
        <v>5</v>
      </c>
      <c r="G92" s="68">
        <f t="shared" si="10"/>
        <v>0</v>
      </c>
      <c r="H92" s="68">
        <f t="shared" si="11"/>
        <v>0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9"/>
      <c r="AG92" s="69"/>
    </row>
    <row r="93" spans="2:33" ht="16.5" hidden="1" customHeight="1" x14ac:dyDescent="0.25">
      <c r="C93" s="22"/>
      <c r="D93" s="45"/>
      <c r="E93" s="45"/>
      <c r="F93" s="45" t="s">
        <v>6</v>
      </c>
      <c r="G93" s="68">
        <f t="shared" si="10"/>
        <v>0</v>
      </c>
      <c r="H93" s="68">
        <f t="shared" si="11"/>
        <v>0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9"/>
      <c r="AG93" s="69"/>
    </row>
    <row r="94" spans="2:33" ht="16.5" hidden="1" customHeight="1" x14ac:dyDescent="0.25">
      <c r="C94" s="22"/>
      <c r="D94" s="45"/>
      <c r="E94" s="45"/>
      <c r="F94" s="45" t="s">
        <v>66</v>
      </c>
      <c r="G94" s="68">
        <f t="shared" si="10"/>
        <v>0</v>
      </c>
      <c r="H94" s="68">
        <f t="shared" si="11"/>
        <v>0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9"/>
      <c r="AG94" s="69"/>
    </row>
    <row r="95" spans="2:33" ht="16.5" hidden="1" customHeight="1" x14ac:dyDescent="0.25">
      <c r="C95" s="22">
        <v>2013</v>
      </c>
      <c r="D95" s="45"/>
      <c r="E95" s="45"/>
      <c r="F95" s="45" t="s">
        <v>7</v>
      </c>
      <c r="G95" s="68">
        <f t="shared" si="10"/>
        <v>0</v>
      </c>
      <c r="H95" s="68">
        <f t="shared" si="11"/>
        <v>0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9"/>
      <c r="AG95" s="69"/>
    </row>
    <row r="96" spans="2:33" ht="16.5" hidden="1" customHeight="1" x14ac:dyDescent="0.25">
      <c r="C96" s="22"/>
      <c r="D96" s="45"/>
      <c r="E96" s="45"/>
      <c r="F96" s="45" t="s">
        <v>8</v>
      </c>
      <c r="G96" s="68">
        <f t="shared" si="10"/>
        <v>0</v>
      </c>
      <c r="H96" s="68">
        <f t="shared" si="11"/>
        <v>0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9"/>
      <c r="AG96" s="69"/>
    </row>
    <row r="97" spans="3:33" ht="16.5" hidden="1" customHeight="1" x14ac:dyDescent="0.25">
      <c r="C97" s="22"/>
      <c r="D97" s="45"/>
      <c r="E97" s="45"/>
      <c r="F97" s="45" t="s">
        <v>67</v>
      </c>
      <c r="G97" s="68">
        <f t="shared" si="10"/>
        <v>0</v>
      </c>
      <c r="H97" s="68">
        <f t="shared" si="11"/>
        <v>0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9"/>
      <c r="AG97" s="69"/>
    </row>
    <row r="98" spans="3:33" ht="16.5" hidden="1" customHeight="1" x14ac:dyDescent="0.25">
      <c r="C98" s="22">
        <v>2014</v>
      </c>
      <c r="D98" s="45"/>
      <c r="E98" s="45"/>
      <c r="F98" s="45" t="s">
        <v>9</v>
      </c>
      <c r="G98" s="68">
        <f t="shared" si="10"/>
        <v>0</v>
      </c>
      <c r="H98" s="68">
        <f t="shared" si="11"/>
        <v>0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9"/>
      <c r="AG98" s="69"/>
    </row>
    <row r="99" spans="3:33" ht="16.5" hidden="1" customHeight="1" x14ac:dyDescent="0.25">
      <c r="C99" s="22"/>
      <c r="D99" s="45"/>
      <c r="E99" s="45"/>
      <c r="F99" s="45" t="s">
        <v>10</v>
      </c>
      <c r="G99" s="68">
        <f t="shared" si="10"/>
        <v>0</v>
      </c>
      <c r="H99" s="68">
        <f t="shared" si="11"/>
        <v>0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9"/>
      <c r="AG99" s="69"/>
    </row>
    <row r="100" spans="3:33" ht="16.5" hidden="1" customHeight="1" x14ac:dyDescent="0.25">
      <c r="C100" s="22"/>
      <c r="D100" s="45"/>
      <c r="E100" s="45"/>
      <c r="F100" s="45" t="s">
        <v>68</v>
      </c>
      <c r="G100" s="68">
        <f t="shared" si="10"/>
        <v>0</v>
      </c>
      <c r="H100" s="68">
        <f t="shared" si="11"/>
        <v>0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9"/>
      <c r="AG100" s="69"/>
    </row>
    <row r="101" spans="3:33" ht="16.5" hidden="1" customHeight="1" x14ac:dyDescent="0.25">
      <c r="C101" s="22">
        <v>2015</v>
      </c>
      <c r="D101" s="45"/>
      <c r="E101" s="45"/>
      <c r="F101" s="45" t="s">
        <v>11</v>
      </c>
      <c r="G101" s="68">
        <f t="shared" si="10"/>
        <v>0</v>
      </c>
      <c r="H101" s="68">
        <f t="shared" si="11"/>
        <v>0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9"/>
      <c r="AG101" s="69"/>
    </row>
    <row r="102" spans="3:33" ht="16.5" hidden="1" customHeight="1" x14ac:dyDescent="0.25">
      <c r="C102" s="22"/>
      <c r="D102" s="45"/>
      <c r="E102" s="45"/>
      <c r="F102" s="45" t="s">
        <v>12</v>
      </c>
      <c r="G102" s="68">
        <f t="shared" si="10"/>
        <v>0</v>
      </c>
      <c r="H102" s="68">
        <f t="shared" si="11"/>
        <v>0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9"/>
      <c r="AG102" s="69"/>
    </row>
    <row r="103" spans="3:33" ht="16.5" hidden="1" customHeight="1" x14ac:dyDescent="0.25">
      <c r="C103" s="22"/>
      <c r="D103" s="45"/>
      <c r="E103" s="45"/>
      <c r="F103" s="45" t="s">
        <v>69</v>
      </c>
      <c r="G103" s="68">
        <f t="shared" si="10"/>
        <v>0</v>
      </c>
      <c r="H103" s="68">
        <f t="shared" si="11"/>
        <v>0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9"/>
      <c r="AG103" s="69"/>
    </row>
    <row r="104" spans="3:33" ht="16.5" hidden="1" customHeight="1" x14ac:dyDescent="0.25">
      <c r="C104" s="22">
        <v>2016</v>
      </c>
      <c r="D104" s="45"/>
      <c r="E104" s="45"/>
      <c r="F104" s="45" t="s">
        <v>13</v>
      </c>
      <c r="G104" s="68">
        <f t="shared" si="10"/>
        <v>0</v>
      </c>
      <c r="H104" s="68">
        <f t="shared" si="11"/>
        <v>0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9"/>
      <c r="AG104" s="69"/>
    </row>
    <row r="105" spans="3:33" ht="16.5" hidden="1" customHeight="1" x14ac:dyDescent="0.25">
      <c r="C105" s="22"/>
      <c r="D105" s="45"/>
      <c r="E105" s="45"/>
      <c r="F105" s="45" t="s">
        <v>14</v>
      </c>
      <c r="G105" s="68">
        <f t="shared" si="10"/>
        <v>0</v>
      </c>
      <c r="H105" s="68">
        <f t="shared" si="11"/>
        <v>0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9"/>
      <c r="AG105" s="69"/>
    </row>
    <row r="106" spans="3:33" ht="16.5" hidden="1" customHeight="1" x14ac:dyDescent="0.25">
      <c r="C106" s="22"/>
      <c r="D106" s="45"/>
      <c r="E106" s="45"/>
      <c r="F106" s="45" t="s">
        <v>70</v>
      </c>
      <c r="G106" s="68">
        <f t="shared" si="10"/>
        <v>0</v>
      </c>
      <c r="H106" s="68">
        <f t="shared" si="11"/>
        <v>0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9"/>
      <c r="AG106" s="69"/>
    </row>
    <row r="107" spans="3:33" ht="16.5" hidden="1" customHeight="1" x14ac:dyDescent="0.25">
      <c r="C107" s="22">
        <v>2017</v>
      </c>
      <c r="D107" s="45"/>
      <c r="E107" s="45"/>
      <c r="F107" s="45" t="s">
        <v>15</v>
      </c>
      <c r="G107" s="68">
        <f t="shared" si="10"/>
        <v>0</v>
      </c>
      <c r="H107" s="68">
        <f t="shared" si="11"/>
        <v>0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9"/>
      <c r="AG107" s="69"/>
    </row>
    <row r="108" spans="3:33" ht="16.5" hidden="1" customHeight="1" x14ac:dyDescent="0.25">
      <c r="C108" s="22"/>
      <c r="D108" s="45"/>
      <c r="E108" s="45"/>
      <c r="F108" s="45" t="s">
        <v>16</v>
      </c>
      <c r="G108" s="68">
        <f t="shared" si="10"/>
        <v>0</v>
      </c>
      <c r="H108" s="68">
        <f t="shared" si="11"/>
        <v>0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9"/>
      <c r="AG108" s="69"/>
    </row>
    <row r="109" spans="3:33" ht="16.5" hidden="1" customHeight="1" x14ac:dyDescent="0.25">
      <c r="C109" s="22"/>
      <c r="D109" s="45"/>
      <c r="E109" s="45"/>
      <c r="F109" s="45" t="s">
        <v>71</v>
      </c>
      <c r="G109" s="68">
        <f t="shared" si="10"/>
        <v>0</v>
      </c>
      <c r="H109" s="68">
        <f t="shared" si="11"/>
        <v>0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9"/>
      <c r="AG109" s="69"/>
    </row>
    <row r="110" spans="3:33" ht="16.5" hidden="1" customHeight="1" x14ac:dyDescent="0.25">
      <c r="C110" s="22">
        <v>2018</v>
      </c>
      <c r="D110" s="45"/>
      <c r="E110" s="45"/>
      <c r="F110" s="45" t="s">
        <v>17</v>
      </c>
      <c r="G110" s="68">
        <f t="shared" si="10"/>
        <v>0</v>
      </c>
      <c r="H110" s="68">
        <f t="shared" si="11"/>
        <v>0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9"/>
      <c r="AG110" s="69"/>
    </row>
    <row r="111" spans="3:33" ht="16.5" hidden="1" customHeight="1" x14ac:dyDescent="0.25">
      <c r="C111" s="22"/>
      <c r="D111" s="45"/>
      <c r="E111" s="45"/>
      <c r="F111" s="45" t="s">
        <v>18</v>
      </c>
      <c r="G111" s="68">
        <f t="shared" si="10"/>
        <v>0</v>
      </c>
      <c r="H111" s="68">
        <f t="shared" si="11"/>
        <v>0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9"/>
      <c r="AG111" s="69"/>
    </row>
    <row r="112" spans="3:33" ht="16.5" hidden="1" customHeight="1" x14ac:dyDescent="0.25">
      <c r="C112" s="22"/>
      <c r="D112" s="45"/>
      <c r="E112" s="45"/>
      <c r="F112" s="45" t="s">
        <v>72</v>
      </c>
      <c r="G112" s="68">
        <f t="shared" si="10"/>
        <v>0</v>
      </c>
      <c r="H112" s="68">
        <f t="shared" si="11"/>
        <v>0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9"/>
      <c r="AG112" s="69"/>
    </row>
    <row r="113" spans="3:33" ht="16.5" hidden="1" customHeight="1" x14ac:dyDescent="0.25">
      <c r="C113" s="22">
        <v>2019</v>
      </c>
      <c r="D113" s="45"/>
      <c r="E113" s="45"/>
      <c r="F113" s="45" t="s">
        <v>19</v>
      </c>
      <c r="G113" s="68">
        <f t="shared" si="10"/>
        <v>0</v>
      </c>
      <c r="H113" s="68">
        <f t="shared" si="11"/>
        <v>0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9"/>
      <c r="AG113" s="69"/>
    </row>
    <row r="114" spans="3:33" ht="16.5" hidden="1" customHeight="1" x14ac:dyDescent="0.25">
      <c r="C114" s="22"/>
      <c r="D114" s="45"/>
      <c r="E114" s="45"/>
      <c r="F114" s="45" t="s">
        <v>20</v>
      </c>
      <c r="G114" s="68">
        <f t="shared" si="10"/>
        <v>0</v>
      </c>
      <c r="H114" s="68">
        <f t="shared" si="11"/>
        <v>0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9"/>
      <c r="AG114" s="69"/>
    </row>
    <row r="115" spans="3:33" ht="16.5" hidden="1" customHeight="1" x14ac:dyDescent="0.25">
      <c r="C115" s="22"/>
      <c r="D115" s="45"/>
      <c r="E115" s="45"/>
      <c r="F115" s="45" t="s">
        <v>73</v>
      </c>
      <c r="G115" s="68">
        <f t="shared" si="10"/>
        <v>0</v>
      </c>
      <c r="H115" s="68">
        <f t="shared" si="11"/>
        <v>0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9"/>
      <c r="AG115" s="69"/>
    </row>
    <row r="116" spans="3:33" ht="16.5" hidden="1" customHeight="1" x14ac:dyDescent="0.25">
      <c r="C116" s="22">
        <v>2020</v>
      </c>
      <c r="D116" s="45"/>
      <c r="E116" s="45"/>
      <c r="F116" s="45" t="s">
        <v>21</v>
      </c>
      <c r="G116" s="68">
        <f t="shared" si="10"/>
        <v>0</v>
      </c>
      <c r="H116" s="68">
        <f t="shared" si="11"/>
        <v>0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9"/>
      <c r="AG116" s="69"/>
    </row>
    <row r="117" spans="3:33" ht="16.5" hidden="1" customHeight="1" x14ac:dyDescent="0.25">
      <c r="C117" s="22"/>
      <c r="D117" s="45"/>
      <c r="E117" s="45"/>
      <c r="F117" s="45" t="s">
        <v>22</v>
      </c>
      <c r="G117" s="68">
        <f t="shared" si="10"/>
        <v>0</v>
      </c>
      <c r="H117" s="68">
        <f t="shared" si="11"/>
        <v>0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9"/>
      <c r="AG117" s="69"/>
    </row>
    <row r="118" spans="3:33" ht="16.5" hidden="1" customHeight="1" x14ac:dyDescent="0.25">
      <c r="C118" s="22"/>
      <c r="D118" s="45"/>
      <c r="E118" s="45"/>
      <c r="F118" s="45" t="s">
        <v>74</v>
      </c>
      <c r="G118" s="68">
        <f t="shared" si="10"/>
        <v>0</v>
      </c>
      <c r="H118" s="68">
        <f t="shared" si="11"/>
        <v>0</v>
      </c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9"/>
      <c r="AG118" s="69"/>
    </row>
    <row r="119" spans="3:33" ht="16.5" hidden="1" customHeight="1" x14ac:dyDescent="0.25">
      <c r="C119" s="22">
        <v>2021</v>
      </c>
      <c r="D119" s="45"/>
      <c r="E119" s="45"/>
      <c r="F119" s="45" t="s">
        <v>23</v>
      </c>
      <c r="G119" s="68">
        <f t="shared" si="10"/>
        <v>0</v>
      </c>
      <c r="H119" s="68">
        <f t="shared" si="11"/>
        <v>0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9"/>
      <c r="AG119" s="69"/>
    </row>
    <row r="120" spans="3:33" ht="16.5" hidden="1" customHeight="1" x14ac:dyDescent="0.25">
      <c r="C120" s="22"/>
      <c r="D120" s="45"/>
      <c r="E120" s="45"/>
      <c r="F120" s="45" t="s">
        <v>25</v>
      </c>
      <c r="G120" s="68">
        <f t="shared" si="10"/>
        <v>0</v>
      </c>
      <c r="H120" s="68">
        <f t="shared" si="11"/>
        <v>0</v>
      </c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9"/>
      <c r="AG120" s="69"/>
    </row>
    <row r="121" spans="3:33" ht="16.5" hidden="1" customHeight="1" x14ac:dyDescent="0.25">
      <c r="C121" s="22"/>
      <c r="D121" s="45"/>
      <c r="E121" s="45"/>
      <c r="F121" s="45" t="s">
        <v>75</v>
      </c>
      <c r="G121" s="68">
        <f t="shared" si="10"/>
        <v>0</v>
      </c>
      <c r="H121" s="68">
        <f t="shared" si="11"/>
        <v>0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9"/>
      <c r="AG121" s="69"/>
    </row>
    <row r="122" spans="3:33" ht="16.5" hidden="1" customHeight="1" x14ac:dyDescent="0.25">
      <c r="C122" s="22">
        <v>2022</v>
      </c>
      <c r="D122" s="45"/>
      <c r="E122" s="45"/>
      <c r="F122" s="45" t="s">
        <v>26</v>
      </c>
      <c r="G122" s="68">
        <f t="shared" si="10"/>
        <v>0</v>
      </c>
      <c r="H122" s="68">
        <f t="shared" si="11"/>
        <v>0</v>
      </c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9"/>
      <c r="AG122" s="69"/>
    </row>
    <row r="123" spans="3:33" ht="16.5" hidden="1" customHeight="1" x14ac:dyDescent="0.25">
      <c r="C123" s="22"/>
      <c r="D123" s="45"/>
      <c r="E123" s="45"/>
      <c r="F123" s="45" t="s">
        <v>24</v>
      </c>
      <c r="G123" s="68">
        <f t="shared" si="10"/>
        <v>0</v>
      </c>
      <c r="H123" s="68">
        <f t="shared" si="11"/>
        <v>0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9"/>
      <c r="AG123" s="69"/>
    </row>
    <row r="124" spans="3:33" ht="16.5" hidden="1" customHeight="1" x14ac:dyDescent="0.25">
      <c r="C124" s="22"/>
      <c r="D124" s="45"/>
      <c r="E124" s="45"/>
      <c r="F124" s="45" t="s">
        <v>76</v>
      </c>
      <c r="G124" s="68">
        <f t="shared" si="10"/>
        <v>0</v>
      </c>
      <c r="H124" s="68">
        <f t="shared" si="11"/>
        <v>0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9"/>
      <c r="AG124" s="69"/>
    </row>
    <row r="125" spans="3:33" ht="16.5" hidden="1" customHeight="1" x14ac:dyDescent="0.25">
      <c r="C125" s="22">
        <v>2023</v>
      </c>
      <c r="D125" s="45"/>
      <c r="E125" s="45"/>
      <c r="F125" s="45" t="s">
        <v>27</v>
      </c>
      <c r="G125" s="68">
        <f t="shared" si="10"/>
        <v>0</v>
      </c>
      <c r="H125" s="68">
        <f t="shared" si="11"/>
        <v>0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9"/>
      <c r="AG125" s="69"/>
    </row>
    <row r="126" spans="3:33" ht="16.5" hidden="1" customHeight="1" x14ac:dyDescent="0.25">
      <c r="C126" s="22"/>
      <c r="D126" s="45"/>
      <c r="E126" s="45"/>
      <c r="F126" s="45" t="s">
        <v>28</v>
      </c>
      <c r="G126" s="68">
        <f t="shared" si="10"/>
        <v>0</v>
      </c>
      <c r="H126" s="68">
        <f t="shared" si="11"/>
        <v>0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9"/>
      <c r="AG126" s="69"/>
    </row>
    <row r="127" spans="3:33" ht="16.5" hidden="1" customHeight="1" x14ac:dyDescent="0.25">
      <c r="C127" s="22"/>
      <c r="D127" s="45"/>
      <c r="E127" s="45"/>
      <c r="F127" s="45" t="s">
        <v>77</v>
      </c>
      <c r="G127" s="68">
        <f t="shared" si="10"/>
        <v>0</v>
      </c>
      <c r="H127" s="68">
        <f t="shared" si="11"/>
        <v>0</v>
      </c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9"/>
      <c r="AG127" s="69"/>
    </row>
    <row r="128" spans="3:33" ht="16.5" hidden="1" customHeight="1" x14ac:dyDescent="0.25">
      <c r="C128" s="22">
        <v>2024</v>
      </c>
      <c r="D128" s="45"/>
      <c r="E128" s="45"/>
      <c r="F128" s="45" t="s">
        <v>29</v>
      </c>
      <c r="G128" s="68">
        <f t="shared" si="10"/>
        <v>0</v>
      </c>
      <c r="H128" s="68">
        <f t="shared" si="11"/>
        <v>0</v>
      </c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9"/>
      <c r="AG128" s="69"/>
    </row>
    <row r="129" spans="3:33" ht="16.5" hidden="1" customHeight="1" x14ac:dyDescent="0.25">
      <c r="C129" s="22"/>
      <c r="D129" s="45"/>
      <c r="E129" s="45"/>
      <c r="F129" s="45" t="s">
        <v>30</v>
      </c>
      <c r="G129" s="68">
        <f t="shared" si="10"/>
        <v>0</v>
      </c>
      <c r="H129" s="68">
        <f t="shared" si="11"/>
        <v>0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9"/>
      <c r="AG129" s="69"/>
    </row>
    <row r="130" spans="3:33" ht="16.5" hidden="1" customHeight="1" x14ac:dyDescent="0.25">
      <c r="C130" s="22"/>
      <c r="D130" s="45"/>
      <c r="E130" s="45"/>
      <c r="F130" s="45" t="s">
        <v>78</v>
      </c>
      <c r="G130" s="68">
        <f t="shared" si="10"/>
        <v>0</v>
      </c>
      <c r="H130" s="68">
        <f t="shared" si="11"/>
        <v>0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9"/>
      <c r="AG130" s="69"/>
    </row>
    <row r="131" spans="3:33" ht="16.5" hidden="1" customHeight="1" x14ac:dyDescent="0.25">
      <c r="C131" s="22">
        <v>2025</v>
      </c>
      <c r="D131" s="45"/>
      <c r="E131" s="45"/>
      <c r="F131" s="45" t="s">
        <v>31</v>
      </c>
      <c r="G131" s="68">
        <f t="shared" si="10"/>
        <v>0</v>
      </c>
      <c r="H131" s="68">
        <f t="shared" si="11"/>
        <v>0</v>
      </c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9"/>
      <c r="AG131" s="69"/>
    </row>
    <row r="132" spans="3:33" ht="16.5" hidden="1" customHeight="1" x14ac:dyDescent="0.25">
      <c r="C132" s="22"/>
      <c r="D132" s="45"/>
      <c r="E132" s="45"/>
      <c r="F132" s="45" t="s">
        <v>32</v>
      </c>
      <c r="G132" s="68">
        <f t="shared" si="10"/>
        <v>0</v>
      </c>
      <c r="H132" s="68">
        <f t="shared" si="11"/>
        <v>0</v>
      </c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9"/>
      <c r="AG132" s="69"/>
    </row>
    <row r="133" spans="3:33" ht="16.5" hidden="1" customHeight="1" thickBot="1" x14ac:dyDescent="0.3">
      <c r="C133" s="24"/>
      <c r="D133" s="51"/>
      <c r="E133" s="51"/>
      <c r="F133" s="51" t="s">
        <v>79</v>
      </c>
      <c r="G133" s="68">
        <f t="shared" si="10"/>
        <v>0</v>
      </c>
      <c r="H133" s="68">
        <f t="shared" si="11"/>
        <v>0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9"/>
      <c r="AG133" s="69"/>
    </row>
    <row r="134" spans="3:33" ht="16.5" hidden="1" customHeight="1" x14ac:dyDescent="0.25"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</row>
    <row r="135" spans="3:33" ht="16.5" hidden="1" customHeight="1" x14ac:dyDescent="0.25"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</row>
  </sheetData>
  <sheetProtection algorithmName="SHA-512" hashValue="IDWDXbEJSTaoDEqBOAGNRIEjq7NgQhmvPaUJ4KJ8wHhhqdWFjr9eEjB3+KCp7GLO16YhozgXo2nuSdJDWiJuDA==" saltValue="swjb7r1V/bhLC8yRhZdmCA==" spinCount="100000" sheet="1" objects="1" scenarios="1"/>
  <mergeCells count="26">
    <mergeCell ref="B66:B68"/>
    <mergeCell ref="B69:B71"/>
    <mergeCell ref="B72:B74"/>
    <mergeCell ref="K24:V24"/>
    <mergeCell ref="X24:AG24"/>
    <mergeCell ref="D25:D26"/>
    <mergeCell ref="E25:I25"/>
    <mergeCell ref="K25:Q25"/>
    <mergeCell ref="R25:V25"/>
    <mergeCell ref="B45:B47"/>
    <mergeCell ref="B48:B50"/>
    <mergeCell ref="B51:B53"/>
    <mergeCell ref="B54:B56"/>
    <mergeCell ref="B57:B59"/>
    <mergeCell ref="B60:B62"/>
    <mergeCell ref="B27:B29"/>
    <mergeCell ref="X25:AB25"/>
    <mergeCell ref="AC25:AG25"/>
    <mergeCell ref="B25:B26"/>
    <mergeCell ref="C25:C26"/>
    <mergeCell ref="B63:B65"/>
    <mergeCell ref="B30:B32"/>
    <mergeCell ref="B33:B35"/>
    <mergeCell ref="B36:B38"/>
    <mergeCell ref="B39:B41"/>
    <mergeCell ref="B42:B44"/>
  </mergeCells>
  <printOptions horizontalCentered="1"/>
  <pageMargins left="0.25" right="0.25" top="0.75" bottom="0.75" header="0.3" footer="0.3"/>
  <pageSetup scale="55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9C59BA-E096-4D4F-8A1B-DB488797574F}"/>
</file>

<file path=customXml/itemProps2.xml><?xml version="1.0" encoding="utf-8"?>
<ds:datastoreItem xmlns:ds="http://schemas.openxmlformats.org/officeDocument/2006/customXml" ds:itemID="{859E18CB-7EC1-4F89-83CF-DDD3324E9B7B}"/>
</file>

<file path=customXml/itemProps3.xml><?xml version="1.0" encoding="utf-8"?>
<ds:datastoreItem xmlns:ds="http://schemas.openxmlformats.org/officeDocument/2006/customXml" ds:itemID="{A32D742E-13D3-418C-A8E9-2F413B5F2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19-2P</vt:lpstr>
      <vt:lpstr>19-3P</vt:lpstr>
    </vt:vector>
  </TitlesOfParts>
  <Company>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VGAC - Acreditación</dc:creator>
  <cp:lastModifiedBy>CRISTINA ACOSTA MARTINEZ</cp:lastModifiedBy>
  <cp:lastPrinted>2016-04-19T21:38:01Z</cp:lastPrinted>
  <dcterms:created xsi:type="dcterms:W3CDTF">2007-10-03T21:52:40Z</dcterms:created>
  <dcterms:modified xsi:type="dcterms:W3CDTF">2024-04-03T22:10:30Z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</Properties>
</file>