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BBDD/CM_PLANTILLAS/"/>
    </mc:Choice>
  </mc:AlternateContent>
  <xr:revisionPtr revIDLastSave="102" documentId="11_4BA1DD98AA73EE0CD45EB35040D8A8577E515E2A" xr6:coauthVersionLast="47" xr6:coauthVersionMax="47" xr10:uidLastSave="{CEA0AFB0-FCE3-4F08-81EE-B836EDC38F25}"/>
  <workbookProtection workbookPassword="B129" lockStructure="1"/>
  <bookViews>
    <workbookView xWindow="-108" yWindow="-108" windowWidth="23256" windowHeight="12456" tabRatio="263" xr2:uid="{00000000-000D-0000-FFFF-FFFF00000000}"/>
  </bookViews>
  <sheets>
    <sheet name="2-2P" sheetId="27" r:id="rId1"/>
    <sheet name="2-3P" sheetId="45" r:id="rId2"/>
  </sheets>
  <definedNames>
    <definedName name="ABSOR_2P">OFFSET('2-2P'!$H$107,'2-2P'!$D$103-1,0,'2-2P'!$D$102,1)</definedName>
    <definedName name="ABSOR_3P">OFFSET('2-3P'!$H$123,'2-3P'!$D$119-1,0,'2-3P'!$D$118,1)</definedName>
    <definedName name="CH_ACT_2P">OFFSET('2-2P'!$L$107,'2-2P'!$D$103-1,0,'2-2P'!$D$102,1)</definedName>
    <definedName name="CH_ACT_3P">OFFSET('2-3P'!$L$123,'2-3P'!$D$119-1,0,'2-3P'!$D$118,1)</definedName>
    <definedName name="CH_DES_2P">OFFSET('2-2P'!$K$107,'2-2P'!$D$103-1,0,'2-2P'!$D$102,1)</definedName>
    <definedName name="CH_DES_3P">OFFSET('2-3P'!$K$123,'2-3P'!$D$119-1,0,'2-3P'!$D$118,1)</definedName>
    <definedName name="CH_GRAD_2P">OFFSET('2-2P'!$J$107,'2-2P'!$D$103-1,0,'2-2P'!$D$102,1)</definedName>
    <definedName name="CH_GRAD_3P">OFFSET('2-3P'!$J$123,'2-3P'!$D$119-1,0,'2-3P'!$D$118,1)</definedName>
    <definedName name="DES_PER_2P">OFFSET('2-2P'!$M$107,'2-2P'!$D$103-1,0,'2-2P'!$D$102,1)</definedName>
    <definedName name="DES_PER_3P">OFFSET('2-3P'!$M$123,'2-3P'!$D$119-1,0,'2-3P'!$D$118,1)</definedName>
    <definedName name="GRAD_2P">OFFSET('2-2P'!$O$107,'2-2P'!$D$103-1,0,'2-2P'!$D$102,1)</definedName>
    <definedName name="GRAD_3P">OFFSET('2-3P'!$O$123,'2-3P'!$D$119-1,0,'2-3P'!$D$118,1)</definedName>
    <definedName name="NUEV_2P">OFFSET('2-2P'!$E$107,'2-2P'!$D$103-1,0,'2-2P'!$D$102,1)</definedName>
    <definedName name="NUEV_3P">OFFSET('2-3P'!$E$123,'2-3P'!$D$119-1,0,'2-3P'!$D$118,1)</definedName>
    <definedName name="PERIODO_2P">OFFSET('2-2P'!$C$107,'2-2P'!$D$103-1,0,'2-2P'!$D$102,1)</definedName>
    <definedName name="PERIODO_3P">OFFSET('2-3P'!$C$123,'2-3P'!$D$119-1,0,'2-3P'!$D$118,1)</definedName>
    <definedName name="PERM_2P">OFFSET('2-2P'!$N$107,'2-2P'!$D$103-1,0,'2-2P'!$D$102,1)</definedName>
    <definedName name="PERM_3P">OFFSET('2-3P'!$N$123,'2-3P'!$D$119-1,0,'2-3P'!$D$118,1)</definedName>
    <definedName name="SELECT_2P">OFFSET('2-2P'!$G$107,'2-2P'!$D$103-1,0,'2-2P'!$D$102,1)</definedName>
    <definedName name="SELECT_3P">OFFSET('2-3P'!$G$123,'2-3P'!$D$119-1,0,'2-3P'!$D$118,1)</definedName>
    <definedName name="TOT_EST_2P">OFFSET('2-2P'!$D$107,'2-2P'!$D$103-1,0,'2-2P'!$D$102,1)</definedName>
    <definedName name="TOT_EST_3P">OFFSET('2-3P'!$D$123,'2-3P'!$D$119-1,0,'2-3P'!$D$118,1)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45" l="1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85" i="45"/>
  <c r="I86" i="45"/>
  <c r="I87" i="45"/>
  <c r="I88" i="45"/>
  <c r="I89" i="45"/>
  <c r="I90" i="45"/>
  <c r="I91" i="45"/>
  <c r="I92" i="45"/>
  <c r="I93" i="45"/>
  <c r="I94" i="45"/>
  <c r="I95" i="45"/>
  <c r="I96" i="45"/>
  <c r="I97" i="45"/>
  <c r="I98" i="45"/>
  <c r="I99" i="45"/>
  <c r="I100" i="45"/>
  <c r="I101" i="45"/>
  <c r="I102" i="45"/>
  <c r="I103" i="45"/>
  <c r="I104" i="45"/>
  <c r="I105" i="45"/>
  <c r="I106" i="45"/>
  <c r="I107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I60" i="45"/>
  <c r="F60" i="45"/>
  <c r="F61" i="27"/>
  <c r="I61" i="27"/>
  <c r="F62" i="27"/>
  <c r="I62" i="27"/>
  <c r="F63" i="27"/>
  <c r="I63" i="27"/>
  <c r="F64" i="27"/>
  <c r="I64" i="27"/>
  <c r="F65" i="27"/>
  <c r="I65" i="27"/>
  <c r="F66" i="27"/>
  <c r="I66" i="27"/>
  <c r="F67" i="27"/>
  <c r="I67" i="27"/>
  <c r="F68" i="27"/>
  <c r="I68" i="27"/>
  <c r="F69" i="27"/>
  <c r="I69" i="27"/>
  <c r="F70" i="27"/>
  <c r="I70" i="27"/>
  <c r="F71" i="27"/>
  <c r="I71" i="27"/>
  <c r="F72" i="27"/>
  <c r="I72" i="27"/>
  <c r="F73" i="27"/>
  <c r="I73" i="27"/>
  <c r="F74" i="27"/>
  <c r="I74" i="27"/>
  <c r="F75" i="27"/>
  <c r="I75" i="27"/>
  <c r="F76" i="27"/>
  <c r="I76" i="27"/>
  <c r="F77" i="27"/>
  <c r="I77" i="27"/>
  <c r="F78" i="27"/>
  <c r="I78" i="27"/>
  <c r="F79" i="27"/>
  <c r="I79" i="27"/>
  <c r="F80" i="27"/>
  <c r="I80" i="27"/>
  <c r="F81" i="27"/>
  <c r="I81" i="27"/>
  <c r="F82" i="27"/>
  <c r="I82" i="27"/>
  <c r="F83" i="27"/>
  <c r="I83" i="27"/>
  <c r="F84" i="27"/>
  <c r="I84" i="27"/>
  <c r="F85" i="27"/>
  <c r="I85" i="27"/>
  <c r="F86" i="27"/>
  <c r="I86" i="27"/>
  <c r="F87" i="27"/>
  <c r="I87" i="27"/>
  <c r="F88" i="27"/>
  <c r="I88" i="27"/>
  <c r="F89" i="27"/>
  <c r="I89" i="27"/>
  <c r="F90" i="27"/>
  <c r="I90" i="27"/>
  <c r="F91" i="27"/>
  <c r="I91" i="27"/>
  <c r="I60" i="27"/>
  <c r="F60" i="27"/>
  <c r="O123" i="45"/>
  <c r="D124" i="45"/>
  <c r="E124" i="45"/>
  <c r="G124" i="45"/>
  <c r="H124" i="45"/>
  <c r="J124" i="45"/>
  <c r="K124" i="45"/>
  <c r="M124" i="45"/>
  <c r="O124" i="45"/>
  <c r="D125" i="45"/>
  <c r="E125" i="45"/>
  <c r="G125" i="45"/>
  <c r="H125" i="45"/>
  <c r="J125" i="45"/>
  <c r="K125" i="45"/>
  <c r="M125" i="45"/>
  <c r="O125" i="45"/>
  <c r="D126" i="45"/>
  <c r="E126" i="45"/>
  <c r="G126" i="45"/>
  <c r="H126" i="45"/>
  <c r="J126" i="45"/>
  <c r="K126" i="45"/>
  <c r="M126" i="45"/>
  <c r="O126" i="45"/>
  <c r="D127" i="45"/>
  <c r="E127" i="45"/>
  <c r="G127" i="45"/>
  <c r="H127" i="45"/>
  <c r="J127" i="45"/>
  <c r="K127" i="45"/>
  <c r="M127" i="45"/>
  <c r="O127" i="45"/>
  <c r="D128" i="45"/>
  <c r="E128" i="45"/>
  <c r="G128" i="45"/>
  <c r="H128" i="45"/>
  <c r="J128" i="45"/>
  <c r="K128" i="45"/>
  <c r="M128" i="45"/>
  <c r="O128" i="45"/>
  <c r="D129" i="45"/>
  <c r="E129" i="45"/>
  <c r="G129" i="45"/>
  <c r="H129" i="45"/>
  <c r="J129" i="45"/>
  <c r="K129" i="45"/>
  <c r="M129" i="45"/>
  <c r="O129" i="45"/>
  <c r="D130" i="45"/>
  <c r="E130" i="45"/>
  <c r="G130" i="45"/>
  <c r="H130" i="45"/>
  <c r="J130" i="45"/>
  <c r="K130" i="45"/>
  <c r="M130" i="45"/>
  <c r="O130" i="45"/>
  <c r="D131" i="45"/>
  <c r="E131" i="45"/>
  <c r="G131" i="45"/>
  <c r="H131" i="45"/>
  <c r="J131" i="45"/>
  <c r="K131" i="45"/>
  <c r="M131" i="45"/>
  <c r="O131" i="45"/>
  <c r="D132" i="45"/>
  <c r="E132" i="45"/>
  <c r="G132" i="45"/>
  <c r="H132" i="45"/>
  <c r="J132" i="45"/>
  <c r="K132" i="45"/>
  <c r="M132" i="45"/>
  <c r="O132" i="45"/>
  <c r="D133" i="45"/>
  <c r="E133" i="45"/>
  <c r="G133" i="45"/>
  <c r="H133" i="45"/>
  <c r="J133" i="45"/>
  <c r="K133" i="45"/>
  <c r="M133" i="45"/>
  <c r="O133" i="45"/>
  <c r="D134" i="45"/>
  <c r="E134" i="45"/>
  <c r="G134" i="45"/>
  <c r="H134" i="45"/>
  <c r="J134" i="45"/>
  <c r="K134" i="45"/>
  <c r="M134" i="45"/>
  <c r="O134" i="45"/>
  <c r="D135" i="45"/>
  <c r="E135" i="45"/>
  <c r="G135" i="45"/>
  <c r="H135" i="45"/>
  <c r="J135" i="45"/>
  <c r="K135" i="45"/>
  <c r="M135" i="45"/>
  <c r="O135" i="45"/>
  <c r="D136" i="45"/>
  <c r="E136" i="45"/>
  <c r="G136" i="45"/>
  <c r="H136" i="45"/>
  <c r="J136" i="45"/>
  <c r="K136" i="45"/>
  <c r="M136" i="45"/>
  <c r="O136" i="45"/>
  <c r="D137" i="45"/>
  <c r="E137" i="45"/>
  <c r="G137" i="45"/>
  <c r="H137" i="45"/>
  <c r="J137" i="45"/>
  <c r="K137" i="45"/>
  <c r="M137" i="45"/>
  <c r="O137" i="45"/>
  <c r="D138" i="45"/>
  <c r="E138" i="45"/>
  <c r="G138" i="45"/>
  <c r="H138" i="45"/>
  <c r="J138" i="45"/>
  <c r="K138" i="45"/>
  <c r="M138" i="45"/>
  <c r="O138" i="45"/>
  <c r="D139" i="45"/>
  <c r="E139" i="45"/>
  <c r="G139" i="45"/>
  <c r="H139" i="45"/>
  <c r="J139" i="45"/>
  <c r="K139" i="45"/>
  <c r="M139" i="45"/>
  <c r="O139" i="45"/>
  <c r="D140" i="45"/>
  <c r="E140" i="45"/>
  <c r="G140" i="45"/>
  <c r="H140" i="45"/>
  <c r="J140" i="45"/>
  <c r="K140" i="45"/>
  <c r="M140" i="45"/>
  <c r="O140" i="45"/>
  <c r="D141" i="45"/>
  <c r="E141" i="45"/>
  <c r="G141" i="45"/>
  <c r="H141" i="45"/>
  <c r="J141" i="45"/>
  <c r="K141" i="45"/>
  <c r="M141" i="45"/>
  <c r="O141" i="45"/>
  <c r="D142" i="45"/>
  <c r="E142" i="45"/>
  <c r="G142" i="45"/>
  <c r="H142" i="45"/>
  <c r="J142" i="45"/>
  <c r="K142" i="45"/>
  <c r="M142" i="45"/>
  <c r="O142" i="45"/>
  <c r="D143" i="45"/>
  <c r="E143" i="45"/>
  <c r="G143" i="45"/>
  <c r="H143" i="45"/>
  <c r="J143" i="45"/>
  <c r="K143" i="45"/>
  <c r="M143" i="45"/>
  <c r="O143" i="45"/>
  <c r="D144" i="45"/>
  <c r="E144" i="45"/>
  <c r="G144" i="45"/>
  <c r="H144" i="45"/>
  <c r="J144" i="45"/>
  <c r="K144" i="45"/>
  <c r="M144" i="45"/>
  <c r="O144" i="45"/>
  <c r="D145" i="45"/>
  <c r="E145" i="45"/>
  <c r="G145" i="45"/>
  <c r="H145" i="45"/>
  <c r="J145" i="45"/>
  <c r="K145" i="45"/>
  <c r="M145" i="45"/>
  <c r="O145" i="45"/>
  <c r="D146" i="45"/>
  <c r="E146" i="45"/>
  <c r="G146" i="45"/>
  <c r="H146" i="45"/>
  <c r="J146" i="45"/>
  <c r="K146" i="45"/>
  <c r="M146" i="45"/>
  <c r="O146" i="45"/>
  <c r="D147" i="45"/>
  <c r="E147" i="45"/>
  <c r="G147" i="45"/>
  <c r="H147" i="45"/>
  <c r="J147" i="45"/>
  <c r="K147" i="45"/>
  <c r="M147" i="45"/>
  <c r="O147" i="45"/>
  <c r="D148" i="45"/>
  <c r="E148" i="45"/>
  <c r="G148" i="45"/>
  <c r="H148" i="45"/>
  <c r="J148" i="45"/>
  <c r="K148" i="45"/>
  <c r="M148" i="45"/>
  <c r="O148" i="45"/>
  <c r="D149" i="45"/>
  <c r="E149" i="45"/>
  <c r="G149" i="45"/>
  <c r="H149" i="45"/>
  <c r="J149" i="45"/>
  <c r="K149" i="45"/>
  <c r="M149" i="45"/>
  <c r="O149" i="45"/>
  <c r="D150" i="45"/>
  <c r="E150" i="45"/>
  <c r="G150" i="45"/>
  <c r="H150" i="45"/>
  <c r="J150" i="45"/>
  <c r="K150" i="45"/>
  <c r="M150" i="45"/>
  <c r="O150" i="45"/>
  <c r="D151" i="45"/>
  <c r="E151" i="45"/>
  <c r="G151" i="45"/>
  <c r="H151" i="45"/>
  <c r="J151" i="45"/>
  <c r="K151" i="45"/>
  <c r="M151" i="45"/>
  <c r="O151" i="45"/>
  <c r="D152" i="45"/>
  <c r="E152" i="45"/>
  <c r="G152" i="45"/>
  <c r="H152" i="45"/>
  <c r="J152" i="45"/>
  <c r="K152" i="45"/>
  <c r="M152" i="45"/>
  <c r="O152" i="45"/>
  <c r="D153" i="45"/>
  <c r="E153" i="45"/>
  <c r="G153" i="45"/>
  <c r="H153" i="45"/>
  <c r="J153" i="45"/>
  <c r="K153" i="45"/>
  <c r="M153" i="45"/>
  <c r="O153" i="45"/>
  <c r="D154" i="45"/>
  <c r="E154" i="45"/>
  <c r="G154" i="45"/>
  <c r="H154" i="45"/>
  <c r="J154" i="45"/>
  <c r="K154" i="45"/>
  <c r="M154" i="45"/>
  <c r="O154" i="45"/>
  <c r="D155" i="45"/>
  <c r="E155" i="45"/>
  <c r="G155" i="45"/>
  <c r="H155" i="45"/>
  <c r="J155" i="45"/>
  <c r="K155" i="45"/>
  <c r="M155" i="45"/>
  <c r="O155" i="45"/>
  <c r="D156" i="45"/>
  <c r="E156" i="45"/>
  <c r="G156" i="45"/>
  <c r="H156" i="45"/>
  <c r="J156" i="45"/>
  <c r="K156" i="45"/>
  <c r="M156" i="45"/>
  <c r="O156" i="45"/>
  <c r="D157" i="45"/>
  <c r="E157" i="45"/>
  <c r="G157" i="45"/>
  <c r="H157" i="45"/>
  <c r="J157" i="45"/>
  <c r="K157" i="45"/>
  <c r="M157" i="45"/>
  <c r="O157" i="45"/>
  <c r="D158" i="45"/>
  <c r="E158" i="45"/>
  <c r="G158" i="45"/>
  <c r="H158" i="45"/>
  <c r="J158" i="45"/>
  <c r="K158" i="45"/>
  <c r="M158" i="45"/>
  <c r="O158" i="45"/>
  <c r="D159" i="45"/>
  <c r="E159" i="45"/>
  <c r="G159" i="45"/>
  <c r="H159" i="45"/>
  <c r="J159" i="45"/>
  <c r="K159" i="45"/>
  <c r="M159" i="45"/>
  <c r="O159" i="45"/>
  <c r="D160" i="45"/>
  <c r="E160" i="45"/>
  <c r="G160" i="45"/>
  <c r="H160" i="45"/>
  <c r="J160" i="45"/>
  <c r="K160" i="45"/>
  <c r="M160" i="45"/>
  <c r="O160" i="45"/>
  <c r="D161" i="45"/>
  <c r="E161" i="45"/>
  <c r="G161" i="45"/>
  <c r="H161" i="45"/>
  <c r="J161" i="45"/>
  <c r="K161" i="45"/>
  <c r="M161" i="45"/>
  <c r="O161" i="45"/>
  <c r="D162" i="45"/>
  <c r="E162" i="45"/>
  <c r="G162" i="45"/>
  <c r="H162" i="45"/>
  <c r="J162" i="45"/>
  <c r="K162" i="45"/>
  <c r="M162" i="45"/>
  <c r="O162" i="45"/>
  <c r="D163" i="45"/>
  <c r="E163" i="45"/>
  <c r="G163" i="45"/>
  <c r="H163" i="45"/>
  <c r="J163" i="45"/>
  <c r="K163" i="45"/>
  <c r="M163" i="45"/>
  <c r="O163" i="45"/>
  <c r="D164" i="45"/>
  <c r="E164" i="45"/>
  <c r="G164" i="45"/>
  <c r="H164" i="45"/>
  <c r="J164" i="45"/>
  <c r="K164" i="45"/>
  <c r="M164" i="45"/>
  <c r="O164" i="45"/>
  <c r="D165" i="45"/>
  <c r="E165" i="45"/>
  <c r="G165" i="45"/>
  <c r="H165" i="45"/>
  <c r="J165" i="45"/>
  <c r="K165" i="45"/>
  <c r="M165" i="45"/>
  <c r="O165" i="45"/>
  <c r="D166" i="45"/>
  <c r="E166" i="45"/>
  <c r="G166" i="45"/>
  <c r="H166" i="45"/>
  <c r="J166" i="45"/>
  <c r="K166" i="45"/>
  <c r="M166" i="45"/>
  <c r="O166" i="45"/>
  <c r="D167" i="45"/>
  <c r="E167" i="45"/>
  <c r="G167" i="45"/>
  <c r="H167" i="45"/>
  <c r="J167" i="45"/>
  <c r="K167" i="45"/>
  <c r="M167" i="45"/>
  <c r="O167" i="45"/>
  <c r="D168" i="45"/>
  <c r="E168" i="45"/>
  <c r="G168" i="45"/>
  <c r="H168" i="45"/>
  <c r="J168" i="45"/>
  <c r="K168" i="45"/>
  <c r="M168" i="45"/>
  <c r="O168" i="45"/>
  <c r="D169" i="45"/>
  <c r="E169" i="45"/>
  <c r="G169" i="45"/>
  <c r="H169" i="45"/>
  <c r="J169" i="45"/>
  <c r="K169" i="45"/>
  <c r="M169" i="45"/>
  <c r="O169" i="45"/>
  <c r="D170" i="45"/>
  <c r="E170" i="45"/>
  <c r="G170" i="45"/>
  <c r="H170" i="45"/>
  <c r="J170" i="45"/>
  <c r="K170" i="45"/>
  <c r="M170" i="45"/>
  <c r="O170" i="45"/>
  <c r="M123" i="45"/>
  <c r="E123" i="45"/>
  <c r="K107" i="27"/>
  <c r="R61" i="45"/>
  <c r="N124" i="45" s="1"/>
  <c r="R62" i="45"/>
  <c r="N125" i="45" s="1"/>
  <c r="R63" i="45"/>
  <c r="N126" i="45" s="1"/>
  <c r="R64" i="45"/>
  <c r="N127" i="45" s="1"/>
  <c r="R65" i="45"/>
  <c r="N128" i="45" s="1"/>
  <c r="R66" i="45"/>
  <c r="N129" i="45" s="1"/>
  <c r="R67" i="45"/>
  <c r="N130" i="45" s="1"/>
  <c r="R68" i="45"/>
  <c r="N131" i="45" s="1"/>
  <c r="R69" i="45"/>
  <c r="N132" i="45" s="1"/>
  <c r="R70" i="45"/>
  <c r="N133" i="45" s="1"/>
  <c r="R71" i="45"/>
  <c r="N134" i="45" s="1"/>
  <c r="R72" i="45"/>
  <c r="N135" i="45" s="1"/>
  <c r="R73" i="45"/>
  <c r="N136" i="45" s="1"/>
  <c r="R74" i="45"/>
  <c r="N137" i="45" s="1"/>
  <c r="R75" i="45"/>
  <c r="N138" i="45" s="1"/>
  <c r="R76" i="45"/>
  <c r="N139" i="45" s="1"/>
  <c r="R77" i="45"/>
  <c r="N140" i="45" s="1"/>
  <c r="R78" i="45"/>
  <c r="N141" i="45" s="1"/>
  <c r="R79" i="45"/>
  <c r="N142" i="45" s="1"/>
  <c r="R80" i="45"/>
  <c r="N143" i="45" s="1"/>
  <c r="R81" i="45"/>
  <c r="N144" i="45" s="1"/>
  <c r="R82" i="45"/>
  <c r="N145" i="45" s="1"/>
  <c r="R83" i="45"/>
  <c r="N146" i="45" s="1"/>
  <c r="R84" i="45"/>
  <c r="N147" i="45" s="1"/>
  <c r="R85" i="45"/>
  <c r="N148" i="45" s="1"/>
  <c r="R86" i="45"/>
  <c r="N149" i="45" s="1"/>
  <c r="R87" i="45"/>
  <c r="N150" i="45" s="1"/>
  <c r="R88" i="45"/>
  <c r="N151" i="45" s="1"/>
  <c r="R89" i="45"/>
  <c r="N152" i="45" s="1"/>
  <c r="R90" i="45"/>
  <c r="N153" i="45" s="1"/>
  <c r="R91" i="45"/>
  <c r="N154" i="45" s="1"/>
  <c r="R92" i="45"/>
  <c r="N155" i="45" s="1"/>
  <c r="R93" i="45"/>
  <c r="N156" i="45" s="1"/>
  <c r="R94" i="45"/>
  <c r="N157" i="45" s="1"/>
  <c r="R95" i="45"/>
  <c r="N158" i="45" s="1"/>
  <c r="R96" i="45"/>
  <c r="N159" i="45" s="1"/>
  <c r="R97" i="45"/>
  <c r="N160" i="45" s="1"/>
  <c r="R98" i="45"/>
  <c r="N161" i="45" s="1"/>
  <c r="R99" i="45"/>
  <c r="N162" i="45" s="1"/>
  <c r="R100" i="45"/>
  <c r="N163" i="45" s="1"/>
  <c r="R101" i="45"/>
  <c r="N164" i="45" s="1"/>
  <c r="R102" i="45"/>
  <c r="N165" i="45" s="1"/>
  <c r="R103" i="45"/>
  <c r="N166" i="45" s="1"/>
  <c r="R104" i="45"/>
  <c r="N167" i="45" s="1"/>
  <c r="R105" i="45"/>
  <c r="N168" i="45" s="1"/>
  <c r="R106" i="45"/>
  <c r="N169" i="45" s="1"/>
  <c r="R107" i="45"/>
  <c r="N170" i="45" s="1"/>
  <c r="R60" i="45"/>
  <c r="N123" i="45" s="1"/>
  <c r="O61" i="45"/>
  <c r="L124" i="45" s="1"/>
  <c r="O62" i="45"/>
  <c r="L125" i="45" s="1"/>
  <c r="O63" i="45"/>
  <c r="L126" i="45" s="1"/>
  <c r="O64" i="45"/>
  <c r="L127" i="45" s="1"/>
  <c r="O65" i="45"/>
  <c r="L128" i="45" s="1"/>
  <c r="O66" i="45"/>
  <c r="L129" i="45" s="1"/>
  <c r="O67" i="45"/>
  <c r="L130" i="45" s="1"/>
  <c r="O68" i="45"/>
  <c r="L131" i="45" s="1"/>
  <c r="O69" i="45"/>
  <c r="L132" i="45" s="1"/>
  <c r="O70" i="45"/>
  <c r="L133" i="45" s="1"/>
  <c r="O71" i="45"/>
  <c r="L134" i="45" s="1"/>
  <c r="O72" i="45"/>
  <c r="L135" i="45" s="1"/>
  <c r="O73" i="45"/>
  <c r="L136" i="45" s="1"/>
  <c r="O74" i="45"/>
  <c r="L137" i="45" s="1"/>
  <c r="O75" i="45"/>
  <c r="L138" i="45" s="1"/>
  <c r="O76" i="45"/>
  <c r="L139" i="45" s="1"/>
  <c r="O77" i="45"/>
  <c r="L140" i="45" s="1"/>
  <c r="O78" i="45"/>
  <c r="L141" i="45" s="1"/>
  <c r="O79" i="45"/>
  <c r="L142" i="45" s="1"/>
  <c r="O80" i="45"/>
  <c r="L143" i="45" s="1"/>
  <c r="O81" i="45"/>
  <c r="L144" i="45" s="1"/>
  <c r="O82" i="45"/>
  <c r="L145" i="45" s="1"/>
  <c r="O83" i="45"/>
  <c r="L146" i="45" s="1"/>
  <c r="O84" i="45"/>
  <c r="L147" i="45" s="1"/>
  <c r="O85" i="45"/>
  <c r="L148" i="45" s="1"/>
  <c r="O86" i="45"/>
  <c r="L149" i="45" s="1"/>
  <c r="O87" i="45"/>
  <c r="L150" i="45" s="1"/>
  <c r="O88" i="45"/>
  <c r="L151" i="45" s="1"/>
  <c r="O89" i="45"/>
  <c r="L152" i="45" s="1"/>
  <c r="O90" i="45"/>
  <c r="L153" i="45" s="1"/>
  <c r="O91" i="45"/>
  <c r="L154" i="45" s="1"/>
  <c r="O92" i="45"/>
  <c r="L155" i="45" s="1"/>
  <c r="O93" i="45"/>
  <c r="L156" i="45" s="1"/>
  <c r="O94" i="45"/>
  <c r="L157" i="45" s="1"/>
  <c r="O95" i="45"/>
  <c r="L158" i="45" s="1"/>
  <c r="O96" i="45"/>
  <c r="L159" i="45" s="1"/>
  <c r="O97" i="45"/>
  <c r="L160" i="45" s="1"/>
  <c r="O98" i="45"/>
  <c r="L161" i="45" s="1"/>
  <c r="O99" i="45"/>
  <c r="L162" i="45" s="1"/>
  <c r="O100" i="45"/>
  <c r="L163" i="45" s="1"/>
  <c r="O101" i="45"/>
  <c r="L164" i="45" s="1"/>
  <c r="O102" i="45"/>
  <c r="L165" i="45" s="1"/>
  <c r="O103" i="45"/>
  <c r="L166" i="45" s="1"/>
  <c r="O104" i="45"/>
  <c r="L167" i="45" s="1"/>
  <c r="O105" i="45"/>
  <c r="L168" i="45" s="1"/>
  <c r="O106" i="45"/>
  <c r="L169" i="45" s="1"/>
  <c r="O107" i="45"/>
  <c r="L170" i="45" s="1"/>
  <c r="O60" i="45"/>
  <c r="L123" i="45" s="1"/>
  <c r="O138" i="27" l="1"/>
  <c r="M138" i="27"/>
  <c r="K138" i="27"/>
  <c r="J138" i="27"/>
  <c r="H138" i="27"/>
  <c r="G138" i="27"/>
  <c r="E138" i="27"/>
  <c r="D138" i="27"/>
  <c r="O137" i="27"/>
  <c r="M137" i="27"/>
  <c r="K137" i="27"/>
  <c r="J137" i="27"/>
  <c r="H137" i="27"/>
  <c r="G137" i="27"/>
  <c r="E137" i="27"/>
  <c r="D137" i="27"/>
  <c r="O136" i="27"/>
  <c r="M136" i="27"/>
  <c r="K136" i="27"/>
  <c r="J136" i="27"/>
  <c r="H136" i="27"/>
  <c r="G136" i="27"/>
  <c r="E136" i="27"/>
  <c r="D136" i="27"/>
  <c r="O135" i="27"/>
  <c r="M135" i="27"/>
  <c r="K135" i="27"/>
  <c r="J135" i="27"/>
  <c r="H135" i="27"/>
  <c r="G135" i="27"/>
  <c r="E135" i="27"/>
  <c r="D135" i="27"/>
  <c r="O134" i="27"/>
  <c r="M134" i="27"/>
  <c r="K134" i="27"/>
  <c r="J134" i="27"/>
  <c r="H134" i="27"/>
  <c r="G134" i="27"/>
  <c r="E134" i="27"/>
  <c r="D134" i="27"/>
  <c r="O133" i="27"/>
  <c r="M133" i="27"/>
  <c r="K133" i="27"/>
  <c r="J133" i="27"/>
  <c r="H133" i="27"/>
  <c r="G133" i="27"/>
  <c r="E133" i="27"/>
  <c r="D133" i="27"/>
  <c r="O132" i="27"/>
  <c r="M132" i="27"/>
  <c r="K132" i="27"/>
  <c r="J132" i="27"/>
  <c r="H132" i="27"/>
  <c r="G132" i="27"/>
  <c r="E132" i="27"/>
  <c r="D132" i="27"/>
  <c r="O131" i="27"/>
  <c r="M131" i="27"/>
  <c r="K131" i="27"/>
  <c r="J131" i="27"/>
  <c r="H131" i="27"/>
  <c r="G131" i="27"/>
  <c r="E131" i="27"/>
  <c r="D131" i="27"/>
  <c r="O130" i="27"/>
  <c r="M130" i="27"/>
  <c r="K130" i="27"/>
  <c r="J130" i="27"/>
  <c r="H130" i="27"/>
  <c r="G130" i="27"/>
  <c r="E130" i="27"/>
  <c r="D130" i="27"/>
  <c r="O129" i="27"/>
  <c r="M129" i="27"/>
  <c r="K129" i="27"/>
  <c r="J129" i="27"/>
  <c r="H129" i="27"/>
  <c r="G129" i="27"/>
  <c r="E129" i="27"/>
  <c r="D129" i="27"/>
  <c r="O128" i="27"/>
  <c r="M128" i="27"/>
  <c r="K128" i="27"/>
  <c r="J128" i="27"/>
  <c r="H128" i="27"/>
  <c r="G128" i="27"/>
  <c r="E128" i="27"/>
  <c r="D128" i="27"/>
  <c r="O127" i="27"/>
  <c r="M127" i="27"/>
  <c r="K127" i="27"/>
  <c r="J127" i="27"/>
  <c r="H127" i="27"/>
  <c r="G127" i="27"/>
  <c r="E127" i="27"/>
  <c r="D127" i="27"/>
  <c r="O126" i="27"/>
  <c r="M126" i="27"/>
  <c r="K126" i="27"/>
  <c r="J126" i="27"/>
  <c r="H126" i="27"/>
  <c r="G126" i="27"/>
  <c r="E126" i="27"/>
  <c r="D126" i="27"/>
  <c r="O125" i="27"/>
  <c r="M125" i="27"/>
  <c r="K125" i="27"/>
  <c r="J125" i="27"/>
  <c r="H125" i="27"/>
  <c r="G125" i="27"/>
  <c r="E125" i="27"/>
  <c r="D125" i="27"/>
  <c r="O124" i="27"/>
  <c r="M124" i="27"/>
  <c r="K124" i="27"/>
  <c r="J124" i="27"/>
  <c r="H124" i="27"/>
  <c r="G124" i="27"/>
  <c r="E124" i="27"/>
  <c r="D124" i="27"/>
  <c r="O123" i="27"/>
  <c r="M123" i="27"/>
  <c r="K123" i="27"/>
  <c r="J123" i="27"/>
  <c r="H123" i="27"/>
  <c r="G123" i="27"/>
  <c r="E123" i="27"/>
  <c r="D123" i="27"/>
  <c r="O122" i="27"/>
  <c r="M122" i="27"/>
  <c r="K122" i="27"/>
  <c r="J122" i="27"/>
  <c r="H122" i="27"/>
  <c r="G122" i="27"/>
  <c r="E122" i="27"/>
  <c r="D122" i="27"/>
  <c r="O121" i="27"/>
  <c r="M121" i="27"/>
  <c r="K121" i="27"/>
  <c r="J121" i="27"/>
  <c r="H121" i="27"/>
  <c r="G121" i="27"/>
  <c r="E121" i="27"/>
  <c r="D121" i="27"/>
  <c r="O120" i="27"/>
  <c r="M120" i="27"/>
  <c r="K120" i="27"/>
  <c r="J120" i="27"/>
  <c r="H120" i="27"/>
  <c r="G120" i="27"/>
  <c r="E120" i="27"/>
  <c r="D120" i="27"/>
  <c r="O119" i="27"/>
  <c r="M119" i="27"/>
  <c r="K119" i="27"/>
  <c r="J119" i="27"/>
  <c r="H119" i="27"/>
  <c r="G119" i="27"/>
  <c r="E119" i="27"/>
  <c r="D119" i="27"/>
  <c r="O118" i="27"/>
  <c r="M118" i="27"/>
  <c r="K118" i="27"/>
  <c r="J118" i="27"/>
  <c r="H118" i="27"/>
  <c r="G118" i="27"/>
  <c r="E118" i="27"/>
  <c r="D118" i="27"/>
  <c r="O117" i="27"/>
  <c r="M117" i="27"/>
  <c r="K117" i="27"/>
  <c r="J117" i="27"/>
  <c r="H117" i="27"/>
  <c r="G117" i="27"/>
  <c r="E117" i="27"/>
  <c r="D117" i="27"/>
  <c r="O116" i="27"/>
  <c r="M116" i="27"/>
  <c r="K116" i="27"/>
  <c r="J116" i="27"/>
  <c r="H116" i="27"/>
  <c r="G116" i="27"/>
  <c r="E116" i="27"/>
  <c r="D116" i="27"/>
  <c r="O115" i="27"/>
  <c r="M115" i="27"/>
  <c r="K115" i="27"/>
  <c r="J115" i="27"/>
  <c r="H115" i="27"/>
  <c r="G115" i="27"/>
  <c r="E115" i="27"/>
  <c r="D115" i="27"/>
  <c r="O114" i="27"/>
  <c r="M114" i="27"/>
  <c r="K114" i="27"/>
  <c r="J114" i="27"/>
  <c r="H114" i="27"/>
  <c r="G114" i="27"/>
  <c r="E114" i="27"/>
  <c r="D114" i="27"/>
  <c r="O113" i="27"/>
  <c r="M113" i="27"/>
  <c r="K113" i="27"/>
  <c r="J113" i="27"/>
  <c r="H113" i="27"/>
  <c r="G113" i="27"/>
  <c r="E113" i="27"/>
  <c r="D113" i="27"/>
  <c r="O112" i="27"/>
  <c r="M112" i="27"/>
  <c r="K112" i="27"/>
  <c r="J112" i="27"/>
  <c r="H112" i="27"/>
  <c r="G112" i="27"/>
  <c r="E112" i="27"/>
  <c r="D112" i="27"/>
  <c r="O111" i="27"/>
  <c r="M111" i="27"/>
  <c r="K111" i="27"/>
  <c r="J111" i="27"/>
  <c r="H111" i="27"/>
  <c r="G111" i="27"/>
  <c r="E111" i="27"/>
  <c r="D111" i="27"/>
  <c r="O110" i="27"/>
  <c r="M110" i="27"/>
  <c r="K110" i="27"/>
  <c r="J110" i="27"/>
  <c r="H110" i="27"/>
  <c r="G110" i="27"/>
  <c r="E110" i="27"/>
  <c r="D110" i="27"/>
  <c r="O109" i="27"/>
  <c r="M109" i="27"/>
  <c r="K109" i="27"/>
  <c r="J109" i="27"/>
  <c r="H109" i="27"/>
  <c r="G109" i="27"/>
  <c r="E109" i="27"/>
  <c r="D109" i="27"/>
  <c r="O108" i="27"/>
  <c r="M108" i="27"/>
  <c r="K108" i="27"/>
  <c r="J108" i="27"/>
  <c r="H108" i="27"/>
  <c r="G108" i="27"/>
  <c r="E108" i="27"/>
  <c r="D108" i="27"/>
  <c r="M107" i="27"/>
  <c r="E107" i="27"/>
  <c r="R61" i="27"/>
  <c r="N108" i="27" s="1"/>
  <c r="R62" i="27"/>
  <c r="N109" i="27" s="1"/>
  <c r="R63" i="27"/>
  <c r="N110" i="27" s="1"/>
  <c r="R64" i="27"/>
  <c r="N111" i="27" s="1"/>
  <c r="R65" i="27"/>
  <c r="N112" i="27" s="1"/>
  <c r="R66" i="27"/>
  <c r="N113" i="27" s="1"/>
  <c r="R67" i="27"/>
  <c r="N114" i="27" s="1"/>
  <c r="R68" i="27"/>
  <c r="N115" i="27" s="1"/>
  <c r="R69" i="27"/>
  <c r="N116" i="27" s="1"/>
  <c r="R70" i="27"/>
  <c r="N117" i="27" s="1"/>
  <c r="R71" i="27"/>
  <c r="N118" i="27" s="1"/>
  <c r="R72" i="27"/>
  <c r="N119" i="27" s="1"/>
  <c r="R73" i="27"/>
  <c r="N120" i="27" s="1"/>
  <c r="R74" i="27"/>
  <c r="N121" i="27" s="1"/>
  <c r="R75" i="27"/>
  <c r="N122" i="27" s="1"/>
  <c r="R76" i="27"/>
  <c r="N123" i="27" s="1"/>
  <c r="R77" i="27"/>
  <c r="N124" i="27" s="1"/>
  <c r="R78" i="27"/>
  <c r="N125" i="27" s="1"/>
  <c r="R79" i="27"/>
  <c r="N126" i="27" s="1"/>
  <c r="R80" i="27"/>
  <c r="N127" i="27" s="1"/>
  <c r="R81" i="27"/>
  <c r="N128" i="27" s="1"/>
  <c r="R82" i="27"/>
  <c r="N129" i="27" s="1"/>
  <c r="R83" i="27"/>
  <c r="N130" i="27" s="1"/>
  <c r="R84" i="27"/>
  <c r="N131" i="27" s="1"/>
  <c r="R85" i="27"/>
  <c r="N132" i="27" s="1"/>
  <c r="R86" i="27"/>
  <c r="N133" i="27" s="1"/>
  <c r="R87" i="27"/>
  <c r="N134" i="27" s="1"/>
  <c r="R88" i="27"/>
  <c r="N135" i="27" s="1"/>
  <c r="R89" i="27"/>
  <c r="N136" i="27" s="1"/>
  <c r="R90" i="27"/>
  <c r="N137" i="27" s="1"/>
  <c r="R91" i="27"/>
  <c r="N138" i="27" s="1"/>
  <c r="R60" i="27"/>
  <c r="N107" i="27" s="1"/>
  <c r="O61" i="27" l="1"/>
  <c r="L108" i="27" s="1"/>
  <c r="O62" i="27"/>
  <c r="L109" i="27" s="1"/>
  <c r="O63" i="27"/>
  <c r="L110" i="27" s="1"/>
  <c r="O64" i="27"/>
  <c r="L111" i="27" s="1"/>
  <c r="O65" i="27"/>
  <c r="L112" i="27" s="1"/>
  <c r="O66" i="27"/>
  <c r="L113" i="27" s="1"/>
  <c r="O67" i="27"/>
  <c r="L114" i="27" s="1"/>
  <c r="O68" i="27"/>
  <c r="L115" i="27" s="1"/>
  <c r="O69" i="27"/>
  <c r="L116" i="27" s="1"/>
  <c r="O70" i="27"/>
  <c r="L117" i="27" s="1"/>
  <c r="O71" i="27"/>
  <c r="L118" i="27" s="1"/>
  <c r="O72" i="27"/>
  <c r="L119" i="27" s="1"/>
  <c r="O73" i="27"/>
  <c r="L120" i="27" s="1"/>
  <c r="O74" i="27"/>
  <c r="L121" i="27" s="1"/>
  <c r="O75" i="27"/>
  <c r="L122" i="27" s="1"/>
  <c r="O76" i="27"/>
  <c r="L123" i="27" s="1"/>
  <c r="O77" i="27"/>
  <c r="L124" i="27" s="1"/>
  <c r="O78" i="27"/>
  <c r="L125" i="27" s="1"/>
  <c r="O79" i="27"/>
  <c r="L126" i="27" s="1"/>
  <c r="O80" i="27"/>
  <c r="L127" i="27" s="1"/>
  <c r="O81" i="27"/>
  <c r="L128" i="27" s="1"/>
  <c r="O82" i="27"/>
  <c r="L129" i="27" s="1"/>
  <c r="O83" i="27"/>
  <c r="L130" i="27" s="1"/>
  <c r="O84" i="27"/>
  <c r="L131" i="27" s="1"/>
  <c r="O85" i="27"/>
  <c r="L132" i="27" s="1"/>
  <c r="O86" i="27"/>
  <c r="L133" i="27" s="1"/>
  <c r="O87" i="27"/>
  <c r="L134" i="27" s="1"/>
  <c r="O88" i="27"/>
  <c r="L135" i="27" s="1"/>
  <c r="O89" i="27"/>
  <c r="L136" i="27" s="1"/>
  <c r="O90" i="27"/>
  <c r="L137" i="27" s="1"/>
  <c r="O91" i="27"/>
  <c r="L138" i="27" s="1"/>
  <c r="O60" i="27"/>
  <c r="L107" i="27" s="1"/>
  <c r="C119" i="45" l="1"/>
  <c r="D119" i="45" s="1"/>
  <c r="C120" i="45"/>
  <c r="D120" i="45" s="1"/>
  <c r="D118" i="45" l="1"/>
  <c r="K123" i="45" l="1"/>
  <c r="J123" i="45"/>
  <c r="H123" i="45"/>
  <c r="G123" i="45"/>
  <c r="D123" i="45"/>
  <c r="O107" i="27"/>
  <c r="H107" i="27" l="1"/>
  <c r="G107" i="27"/>
  <c r="J107" i="27" l="1"/>
  <c r="D107" i="27"/>
  <c r="C104" i="27"/>
  <c r="C103" i="27"/>
  <c r="D103" i="27" l="1"/>
  <c r="D104" i="27" l="1"/>
  <c r="D102" i="27" s="1"/>
</calcChain>
</file>

<file path=xl/sharedStrings.xml><?xml version="1.0" encoding="utf-8"?>
<sst xmlns="http://schemas.openxmlformats.org/spreadsheetml/2006/main" count="160" uniqueCount="92">
  <si>
    <t>Período</t>
  </si>
  <si>
    <t>Año</t>
  </si>
  <si>
    <t>Inscritos</t>
  </si>
  <si>
    <t>Admitidos</t>
  </si>
  <si>
    <t>Total</t>
  </si>
  <si>
    <t>Nacional</t>
  </si>
  <si>
    <t>Matriculados</t>
  </si>
  <si>
    <t>Intern.</t>
  </si>
  <si>
    <t>Nº Estudiantes en otras IES</t>
  </si>
  <si>
    <t>Graduados</t>
  </si>
  <si>
    <t>Selectividad</t>
  </si>
  <si>
    <t>Absorción</t>
  </si>
  <si>
    <t>,</t>
  </si>
  <si>
    <t>Nº Estudiantes visitantes</t>
  </si>
  <si>
    <t>ANÁLISIS POR PERIODO</t>
  </si>
  <si>
    <t>Retirados de la cohorte</t>
  </si>
  <si>
    <t>% Graduación</t>
  </si>
  <si>
    <t>% Deserción</t>
  </si>
  <si>
    <t>% Activos</t>
  </si>
  <si>
    <t>Egresados de la cohorte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</si>
  <si>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</si>
  <si>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</si>
  <si>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</si>
  <si>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</si>
  <si>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</si>
  <si>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</si>
  <si>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</si>
  <si>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</si>
  <si>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</si>
  <si>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</si>
  <si>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</si>
  <si>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</si>
  <si>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</si>
  <si>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</si>
  <si>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</si>
  <si>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</si>
  <si>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</si>
  <si>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</si>
  <si>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</si>
  <si>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</si>
  <si>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</si>
  <si>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</si>
  <si>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</si>
  <si>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</si>
  <si>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</si>
  <si>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</si>
  <si>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</si>
  <si>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</si>
  <si>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</si>
  <si>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</si>
  <si>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</si>
  <si>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</si>
  <si>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</si>
  <si>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</si>
  <si>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</si>
  <si>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</si>
  <si>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</si>
  <si>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</si>
  <si>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</si>
  <si>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</si>
  <si>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</si>
  <si>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</si>
  <si>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</si>
  <si>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</si>
  <si>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</si>
  <si>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</si>
  <si>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</si>
  <si>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</si>
  <si>
    <t>Nuevos
1er semestre</t>
  </si>
  <si>
    <t>ANÁLISIS POR COHORTE</t>
  </si>
  <si>
    <t>Graduados del periodo</t>
  </si>
  <si>
    <t>Año inicial para graficar:</t>
  </si>
  <si>
    <t>Año final para graficar:</t>
  </si>
  <si>
    <t>Nuevos
(1er semestre)</t>
  </si>
  <si>
    <t>% Deserción por periodo</t>
  </si>
  <si>
    <t>Nuevos</t>
  </si>
  <si>
    <t>% 
activos de la cohorte</t>
  </si>
  <si>
    <t>% 
graduación de la cohorte</t>
  </si>
  <si>
    <t>% 
deserción de la cohorte</t>
  </si>
  <si>
    <t>% 
Deserción por periodo</t>
  </si>
  <si>
    <t>%
Permanencia por periodo</t>
  </si>
  <si>
    <t>%
 deserción de la cohorte</t>
  </si>
  <si>
    <t>%
 graduación de la cohorte</t>
  </si>
  <si>
    <t>%
 activos de la cohorte</t>
  </si>
  <si>
    <t>%
 Deserción por periodo</t>
  </si>
  <si>
    <t>% 
Permanencia por periodo</t>
  </si>
  <si>
    <t>% Permanencia</t>
  </si>
  <si>
    <t>Tasa de deserción programa anual según SPADIES</t>
  </si>
  <si>
    <t>Índice de selectividad</t>
  </si>
  <si>
    <t>Índice de absorción</t>
  </si>
  <si>
    <t>Egresados no graduados de la cohorte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</si>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</sst>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7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color rgb="FF228099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b/>
      <vertAlign val="superscript"/>
      <sz val="10"/>
      <name val="Century Gothic"/>
      <family val="2"/>
    </font>
    <font>
      <sz val="10"/>
      <color rgb="FF228099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116">
    <xf numFmtId="0" fontId="0" fillId="0" borderId="0" xfId="0"/>
    <xf numFmtId="0" fontId="16" fillId="0" borderId="0" xfId="4" applyFont="1" applyAlignment="1">
      <alignment vertical="center" wrapText="1"/>
    </xf>
    <xf numFmtId="0" fontId="17" fillId="0" borderId="0" xfId="4" applyFont="1" applyAlignment="1">
      <alignment horizontal="justify" vertical="center" wrapText="1"/>
    </xf>
    <xf numFmtId="0" fontId="17" fillId="0" borderId="0" xfId="4" applyFont="1" applyAlignment="1">
      <alignment wrapText="1"/>
    </xf>
    <xf numFmtId="0" fontId="16" fillId="0" borderId="0" xfId="4" applyFont="1" applyAlignment="1">
      <alignment horizontal="center" vertical="center" wrapText="1"/>
    </xf>
    <xf numFmtId="3" fontId="17" fillId="0" borderId="12" xfId="1" applyNumberFormat="1" applyFont="1" applyFill="1" applyBorder="1" applyAlignment="1" applyProtection="1">
      <alignment horizontal="center" vertical="center"/>
      <protection locked="0"/>
    </xf>
    <xf numFmtId="3" fontId="17" fillId="2" borderId="12" xfId="1" applyNumberFormat="1" applyFont="1" applyFill="1" applyBorder="1" applyAlignment="1" applyProtection="1">
      <alignment horizontal="center" vertical="center"/>
      <protection locked="0"/>
    </xf>
    <xf numFmtId="3" fontId="17" fillId="0" borderId="12" xfId="1" applyNumberFormat="1" applyFont="1" applyBorder="1" applyAlignment="1" applyProtection="1">
      <alignment horizontal="center" vertical="center"/>
      <protection locked="0"/>
    </xf>
    <xf numFmtId="1" fontId="17" fillId="0" borderId="12" xfId="1" applyNumberFormat="1" applyFont="1" applyFill="1" applyBorder="1" applyAlignment="1" applyProtection="1">
      <alignment horizontal="center" vertical="center"/>
      <protection locked="0"/>
    </xf>
    <xf numFmtId="1" fontId="17" fillId="0" borderId="12" xfId="73" applyNumberFormat="1" applyFont="1" applyFill="1" applyBorder="1" applyAlignment="1" applyProtection="1">
      <alignment horizontal="center" vertical="center"/>
      <protection locked="0"/>
    </xf>
    <xf numFmtId="3" fontId="17" fillId="0" borderId="12" xfId="1" applyNumberFormat="1" applyFont="1" applyFill="1" applyBorder="1" applyAlignment="1" applyProtection="1">
      <alignment horizontal="center" vertical="center" wrapText="1"/>
      <protection locked="0"/>
    </xf>
    <xf numFmtId="1" fontId="17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4" applyFont="1" applyAlignment="1">
      <alignment horizontal="right" vertical="center"/>
    </xf>
    <xf numFmtId="0" fontId="20" fillId="0" borderId="0" xfId="0" applyFont="1" applyAlignment="1">
      <alignment horizontal="right" vertical="center" indent="1"/>
    </xf>
    <xf numFmtId="0" fontId="21" fillId="0" borderId="0" xfId="4" applyFont="1" applyAlignment="1">
      <alignment horizontal="right" vertical="center"/>
    </xf>
    <xf numFmtId="0" fontId="17" fillId="0" borderId="0" xfId="4" applyFont="1" applyAlignment="1">
      <alignment horizontal="center"/>
    </xf>
    <xf numFmtId="0" fontId="21" fillId="0" borderId="0" xfId="4" applyFont="1" applyAlignment="1">
      <alignment vertical="center" wrapText="1"/>
    </xf>
    <xf numFmtId="0" fontId="17" fillId="0" borderId="0" xfId="4" applyFont="1"/>
    <xf numFmtId="0" fontId="16" fillId="3" borderId="0" xfId="4" applyFont="1" applyFill="1" applyAlignment="1">
      <alignment wrapText="1"/>
    </xf>
    <xf numFmtId="0" fontId="16" fillId="3" borderId="0" xfId="4" applyFont="1" applyFill="1" applyAlignment="1">
      <alignment vertical="center" wrapText="1"/>
    </xf>
    <xf numFmtId="0" fontId="17" fillId="0" borderId="0" xfId="4" applyFont="1" applyAlignment="1">
      <alignment horizontal="left" vertical="center" wrapText="1"/>
    </xf>
    <xf numFmtId="0" fontId="22" fillId="3" borderId="3" xfId="4" applyFont="1" applyFill="1" applyBorder="1" applyAlignment="1">
      <alignment horizontal="center" vertical="center" wrapText="1"/>
    </xf>
    <xf numFmtId="0" fontId="22" fillId="3" borderId="2" xfId="4" applyFont="1" applyFill="1" applyBorder="1" applyAlignment="1">
      <alignment horizontal="center" vertical="center" wrapText="1"/>
    </xf>
    <xf numFmtId="0" fontId="16" fillId="0" borderId="0" xfId="4" applyFont="1" applyAlignment="1">
      <alignment wrapText="1"/>
    </xf>
    <xf numFmtId="0" fontId="23" fillId="0" borderId="0" xfId="4" applyFont="1" applyAlignment="1">
      <alignment horizontal="left" vertical="center" wrapText="1"/>
    </xf>
    <xf numFmtId="0" fontId="16" fillId="0" borderId="0" xfId="4" applyFont="1" applyAlignment="1">
      <alignment horizontal="justify" vertical="center" wrapText="1"/>
    </xf>
    <xf numFmtId="0" fontId="22" fillId="3" borderId="7" xfId="4" applyFont="1" applyFill="1" applyBorder="1" applyAlignment="1">
      <alignment horizontal="center" vertical="center" wrapText="1"/>
    </xf>
    <xf numFmtId="0" fontId="22" fillId="3" borderId="8" xfId="4" applyFont="1" applyFill="1" applyBorder="1" applyAlignment="1">
      <alignment horizontal="center" vertical="center" wrapText="1"/>
    </xf>
    <xf numFmtId="166" fontId="22" fillId="3" borderId="7" xfId="1" applyNumberFormat="1" applyFont="1" applyFill="1" applyBorder="1" applyAlignment="1" applyProtection="1">
      <alignment horizontal="center" vertical="center" wrapText="1"/>
    </xf>
    <xf numFmtId="9" fontId="22" fillId="3" borderId="7" xfId="107" applyFont="1" applyFill="1" applyBorder="1" applyAlignment="1" applyProtection="1">
      <alignment wrapText="1"/>
    </xf>
    <xf numFmtId="9" fontId="22" fillId="3" borderId="8" xfId="107" applyFont="1" applyFill="1" applyBorder="1" applyAlignment="1" applyProtection="1">
      <alignment wrapText="1"/>
    </xf>
    <xf numFmtId="9" fontId="22" fillId="3" borderId="7" xfId="4" applyNumberFormat="1" applyFont="1" applyFill="1" applyBorder="1" applyAlignment="1">
      <alignment wrapText="1"/>
    </xf>
    <xf numFmtId="9" fontId="22" fillId="3" borderId="0" xfId="4" applyNumberFormat="1" applyFont="1" applyFill="1" applyAlignment="1">
      <alignment wrapText="1"/>
    </xf>
    <xf numFmtId="9" fontId="22" fillId="3" borderId="8" xfId="4" applyNumberFormat="1" applyFont="1" applyFill="1" applyBorder="1" applyAlignment="1">
      <alignment horizontal="center" wrapText="1"/>
    </xf>
    <xf numFmtId="3" fontId="22" fillId="3" borderId="11" xfId="4" applyNumberFormat="1" applyFont="1" applyFill="1" applyBorder="1" applyAlignment="1">
      <alignment horizontal="center" wrapText="1"/>
    </xf>
    <xf numFmtId="0" fontId="22" fillId="3" borderId="7" xfId="4" applyFont="1" applyFill="1" applyBorder="1" applyAlignment="1">
      <alignment horizontal="center" wrapText="1"/>
    </xf>
    <xf numFmtId="0" fontId="16" fillId="0" borderId="0" xfId="4" applyFont="1" applyAlignment="1">
      <alignment horizontal="left" vertical="center" wrapText="1"/>
    </xf>
    <xf numFmtId="0" fontId="22" fillId="3" borderId="8" xfId="4" applyFont="1" applyFill="1" applyBorder="1" applyAlignment="1">
      <alignment horizontal="center" wrapText="1"/>
    </xf>
    <xf numFmtId="0" fontId="22" fillId="3" borderId="4" xfId="4" applyFont="1" applyFill="1" applyBorder="1" applyAlignment="1">
      <alignment horizontal="center" wrapText="1"/>
    </xf>
    <xf numFmtId="0" fontId="22" fillId="3" borderId="5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20" fillId="0" borderId="0" xfId="0" applyFont="1" applyAlignment="1">
      <alignment horizontal="left" vertical="center" indent="1"/>
    </xf>
    <xf numFmtId="166" fontId="17" fillId="0" borderId="0" xfId="1" applyNumberFormat="1" applyFont="1" applyFill="1" applyBorder="1" applyAlignment="1" applyProtection="1">
      <alignment horizontal="center" vertical="center" wrapText="1"/>
    </xf>
    <xf numFmtId="0" fontId="16" fillId="0" borderId="0" xfId="4" applyFont="1" applyAlignment="1">
      <alignment horizontal="left" vertical="top" wrapText="1"/>
    </xf>
    <xf numFmtId="0" fontId="22" fillId="3" borderId="6" xfId="4" applyFont="1" applyFill="1" applyBorder="1" applyAlignment="1">
      <alignment horizontal="center" vertical="center" wrapText="1"/>
    </xf>
    <xf numFmtId="0" fontId="22" fillId="3" borderId="0" xfId="4" applyFont="1" applyFill="1" applyAlignment="1">
      <alignment horizontal="center" wrapText="1"/>
    </xf>
    <xf numFmtId="0" fontId="22" fillId="3" borderId="9" xfId="4" applyFont="1" applyFill="1" applyBorder="1" applyAlignment="1">
      <alignment horizontal="center" wrapText="1"/>
    </xf>
    <xf numFmtId="0" fontId="24" fillId="0" borderId="0" xfId="4" applyFont="1" applyAlignment="1">
      <alignment horizontal="right"/>
    </xf>
    <xf numFmtId="0" fontId="18" fillId="0" borderId="10" xfId="4" applyFont="1" applyBorder="1" applyAlignment="1" applyProtection="1">
      <alignment horizontal="center" vertical="center" wrapText="1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0" fontId="16" fillId="0" borderId="12" xfId="4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166" fontId="25" fillId="3" borderId="7" xfId="1" applyNumberFormat="1" applyFont="1" applyFill="1" applyBorder="1" applyAlignment="1" applyProtection="1">
      <alignment horizontal="center" vertical="center" wrapText="1"/>
    </xf>
    <xf numFmtId="9" fontId="25" fillId="3" borderId="7" xfId="107" applyFont="1" applyFill="1" applyBorder="1" applyAlignment="1" applyProtection="1">
      <alignment wrapText="1"/>
    </xf>
    <xf numFmtId="9" fontId="25" fillId="3" borderId="8" xfId="107" applyFont="1" applyFill="1" applyBorder="1" applyAlignment="1" applyProtection="1">
      <alignment wrapText="1"/>
    </xf>
    <xf numFmtId="9" fontId="25" fillId="3" borderId="7" xfId="4" applyNumberFormat="1" applyFont="1" applyFill="1" applyBorder="1" applyAlignment="1">
      <alignment wrapText="1"/>
    </xf>
    <xf numFmtId="9" fontId="25" fillId="3" borderId="0" xfId="4" applyNumberFormat="1" applyFont="1" applyFill="1" applyAlignment="1">
      <alignment wrapText="1"/>
    </xf>
    <xf numFmtId="166" fontId="25" fillId="3" borderId="4" xfId="1" applyNumberFormat="1" applyFont="1" applyFill="1" applyBorder="1" applyAlignment="1" applyProtection="1">
      <alignment horizontal="center" vertical="center" wrapText="1"/>
    </xf>
    <xf numFmtId="9" fontId="25" fillId="3" borderId="4" xfId="107" applyFont="1" applyFill="1" applyBorder="1" applyAlignment="1" applyProtection="1">
      <alignment wrapText="1"/>
    </xf>
    <xf numFmtId="9" fontId="25" fillId="3" borderId="5" xfId="107" applyFont="1" applyFill="1" applyBorder="1" applyAlignment="1" applyProtection="1">
      <alignment wrapText="1"/>
    </xf>
    <xf numFmtId="9" fontId="25" fillId="3" borderId="4" xfId="4" applyNumberFormat="1" applyFont="1" applyFill="1" applyBorder="1" applyAlignment="1">
      <alignment wrapText="1"/>
    </xf>
    <xf numFmtId="9" fontId="25" fillId="3" borderId="9" xfId="4" applyNumberFormat="1" applyFont="1" applyFill="1" applyBorder="1" applyAlignment="1">
      <alignment wrapText="1"/>
    </xf>
    <xf numFmtId="166" fontId="25" fillId="3" borderId="3" xfId="1" applyNumberFormat="1" applyFont="1" applyFill="1" applyBorder="1" applyAlignment="1" applyProtection="1">
      <alignment horizontal="center" vertical="center" wrapText="1"/>
    </xf>
    <xf numFmtId="3" fontId="25" fillId="3" borderId="6" xfId="4" applyNumberFormat="1" applyFont="1" applyFill="1" applyBorder="1" applyAlignment="1">
      <alignment wrapText="1"/>
    </xf>
    <xf numFmtId="9" fontId="25" fillId="3" borderId="6" xfId="4" applyNumberFormat="1" applyFont="1" applyFill="1" applyBorder="1" applyAlignment="1">
      <alignment wrapText="1"/>
    </xf>
    <xf numFmtId="9" fontId="25" fillId="3" borderId="6" xfId="4" applyNumberFormat="1" applyFont="1" applyFill="1" applyBorder="1" applyAlignment="1">
      <alignment horizontal="center" wrapText="1"/>
    </xf>
    <xf numFmtId="3" fontId="25" fillId="3" borderId="2" xfId="4" applyNumberFormat="1" applyFont="1" applyFill="1" applyBorder="1" applyAlignment="1">
      <alignment horizontal="center" wrapText="1"/>
    </xf>
    <xf numFmtId="0" fontId="25" fillId="3" borderId="0" xfId="4" applyFont="1" applyFill="1" applyAlignment="1">
      <alignment wrapText="1"/>
    </xf>
    <xf numFmtId="9" fontId="25" fillId="3" borderId="0" xfId="4" applyNumberFormat="1" applyFont="1" applyFill="1" applyAlignment="1">
      <alignment horizontal="center" wrapText="1"/>
    </xf>
    <xf numFmtId="0" fontId="25" fillId="3" borderId="8" xfId="4" applyFont="1" applyFill="1" applyBorder="1" applyAlignment="1">
      <alignment horizontal="center" wrapText="1"/>
    </xf>
    <xf numFmtId="0" fontId="26" fillId="3" borderId="0" xfId="4" applyFont="1" applyFill="1" applyAlignment="1">
      <alignment wrapText="1"/>
    </xf>
    <xf numFmtId="0" fontId="26" fillId="3" borderId="9" xfId="4" applyFont="1" applyFill="1" applyBorder="1" applyAlignment="1">
      <alignment wrapText="1"/>
    </xf>
    <xf numFmtId="9" fontId="25" fillId="3" borderId="9" xfId="4" applyNumberFormat="1" applyFont="1" applyFill="1" applyBorder="1" applyAlignment="1">
      <alignment horizontal="center" wrapText="1"/>
    </xf>
    <xf numFmtId="0" fontId="25" fillId="3" borderId="5" xfId="4" applyFont="1" applyFill="1" applyBorder="1" applyAlignment="1">
      <alignment horizontal="center" wrapText="1"/>
    </xf>
    <xf numFmtId="0" fontId="25" fillId="3" borderId="16" xfId="4" applyFont="1" applyFill="1" applyBorder="1" applyAlignment="1">
      <alignment wrapText="1"/>
    </xf>
    <xf numFmtId="0" fontId="25" fillId="3" borderId="17" xfId="4" applyFont="1" applyFill="1" applyBorder="1" applyAlignment="1">
      <alignment wrapText="1"/>
    </xf>
    <xf numFmtId="0" fontId="25" fillId="3" borderId="18" xfId="4" applyFont="1" applyFill="1" applyBorder="1" applyAlignment="1">
      <alignment wrapText="1"/>
    </xf>
    <xf numFmtId="0" fontId="15" fillId="0" borderId="0" xfId="4" applyFont="1" applyAlignment="1">
      <alignment vertical="center" wrapText="1"/>
    </xf>
    <xf numFmtId="9" fontId="25" fillId="3" borderId="3" xfId="4" applyNumberFormat="1" applyFont="1" applyFill="1" applyBorder="1" applyAlignment="1">
      <alignment wrapText="1"/>
    </xf>
    <xf numFmtId="9" fontId="25" fillId="3" borderId="2" xfId="4" applyNumberFormat="1" applyFont="1" applyFill="1" applyBorder="1" applyAlignment="1">
      <alignment wrapText="1"/>
    </xf>
    <xf numFmtId="9" fontId="25" fillId="3" borderId="8" xfId="4" applyNumberFormat="1" applyFont="1" applyFill="1" applyBorder="1" applyAlignment="1">
      <alignment wrapText="1"/>
    </xf>
    <xf numFmtId="9" fontId="25" fillId="3" borderId="5" xfId="4" applyNumberFormat="1" applyFont="1" applyFill="1" applyBorder="1" applyAlignment="1">
      <alignment wrapText="1"/>
    </xf>
    <xf numFmtId="9" fontId="25" fillId="3" borderId="3" xfId="107" applyFont="1" applyFill="1" applyBorder="1" applyAlignment="1" applyProtection="1">
      <alignment wrapText="1"/>
    </xf>
    <xf numFmtId="9" fontId="25" fillId="3" borderId="2" xfId="107" applyFont="1" applyFill="1" applyBorder="1" applyAlignment="1" applyProtection="1">
      <alignment wrapText="1"/>
    </xf>
    <xf numFmtId="166" fontId="22" fillId="3" borderId="3" xfId="1" applyNumberFormat="1" applyFont="1" applyFill="1" applyBorder="1" applyAlignment="1" applyProtection="1">
      <alignment horizontal="center" vertical="center" wrapText="1"/>
    </xf>
    <xf numFmtId="3" fontId="22" fillId="3" borderId="2" xfId="4" applyNumberFormat="1" applyFont="1" applyFill="1" applyBorder="1" applyAlignment="1">
      <alignment wrapText="1"/>
    </xf>
    <xf numFmtId="3" fontId="22" fillId="3" borderId="8" xfId="4" applyNumberFormat="1" applyFont="1" applyFill="1" applyBorder="1" applyAlignment="1">
      <alignment wrapText="1"/>
    </xf>
    <xf numFmtId="0" fontId="14" fillId="0" borderId="0" xfId="0" applyFont="1"/>
    <xf numFmtId="0" fontId="15" fillId="5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9" fontId="17" fillId="0" borderId="0" xfId="107" applyFont="1" applyFill="1" applyBorder="1" applyAlignment="1" applyProtection="1">
      <alignment horizontal="center" vertical="center"/>
    </xf>
    <xf numFmtId="10" fontId="17" fillId="0" borderId="12" xfId="107" applyNumberFormat="1" applyFont="1" applyBorder="1" applyAlignment="1" applyProtection="1">
      <alignment horizontal="center" vertical="center"/>
      <protection locked="0"/>
    </xf>
    <xf numFmtId="10" fontId="17" fillId="0" borderId="12" xfId="107" applyNumberFormat="1" applyFont="1" applyBorder="1" applyAlignment="1" applyProtection="1">
      <alignment horizontal="center" vertical="center"/>
    </xf>
    <xf numFmtId="10" fontId="16" fillId="0" borderId="0" xfId="107" applyNumberFormat="1" applyFont="1" applyFill="1" applyBorder="1" applyAlignment="1" applyProtection="1">
      <alignment vertical="center" wrapText="1"/>
    </xf>
    <xf numFmtId="10" fontId="17" fillId="2" borderId="12" xfId="107" applyNumberFormat="1" applyFont="1" applyFill="1" applyBorder="1" applyAlignment="1" applyProtection="1">
      <alignment horizontal="center" vertical="center"/>
      <protection locked="0"/>
    </xf>
    <xf numFmtId="10" fontId="17" fillId="0" borderId="12" xfId="107" applyNumberFormat="1" applyFont="1" applyFill="1" applyBorder="1" applyAlignment="1" applyProtection="1">
      <alignment horizontal="center" vertical="center" wrapText="1"/>
      <protection locked="0"/>
    </xf>
    <xf numFmtId="10" fontId="17" fillId="0" borderId="0" xfId="107" applyNumberFormat="1" applyFont="1" applyFill="1" applyBorder="1" applyAlignment="1" applyProtection="1">
      <alignment horizontal="center" vertical="center"/>
    </xf>
    <xf numFmtId="9" fontId="25" fillId="3" borderId="6" xfId="107" applyFont="1" applyFill="1" applyBorder="1" applyAlignment="1" applyProtection="1">
      <alignment wrapText="1"/>
    </xf>
    <xf numFmtId="9" fontId="25" fillId="3" borderId="0" xfId="107" applyFont="1" applyFill="1" applyBorder="1" applyAlignment="1" applyProtection="1">
      <alignment wrapText="1"/>
    </xf>
    <xf numFmtId="9" fontId="25" fillId="3" borderId="9" xfId="107" applyFont="1" applyFill="1" applyBorder="1" applyAlignment="1" applyProtection="1">
      <alignment wrapText="1"/>
    </xf>
    <xf numFmtId="3" fontId="17" fillId="0" borderId="12" xfId="1" applyNumberFormat="1" applyFont="1" applyBorder="1" applyAlignment="1" applyProtection="1">
      <alignment horizontal="center" vertical="center"/>
    </xf>
    <xf numFmtId="3" fontId="17" fillId="0" borderId="12" xfId="1" applyNumberFormat="1" applyFont="1" applyFill="1" applyBorder="1" applyAlignment="1" applyProtection="1">
      <alignment horizontal="center" vertical="center"/>
    </xf>
    <xf numFmtId="3" fontId="22" fillId="3" borderId="0" xfId="4" applyNumberFormat="1" applyFont="1" applyFill="1" applyAlignment="1">
      <alignment wrapText="1"/>
    </xf>
    <xf numFmtId="9" fontId="22" fillId="3" borderId="0" xfId="107" applyFont="1" applyFill="1" applyBorder="1" applyAlignment="1" applyProtection="1">
      <alignment wrapText="1"/>
    </xf>
    <xf numFmtId="0" fontId="15" fillId="0" borderId="12" xfId="4" applyFont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15" fillId="0" borderId="15" xfId="4" applyFont="1" applyBorder="1" applyAlignment="1">
      <alignment horizontal="center" vertical="center" wrapText="1"/>
    </xf>
    <xf numFmtId="0" fontId="16" fillId="0" borderId="12" xfId="4" applyFont="1" applyBorder="1" applyAlignment="1">
      <alignment horizontal="center" vertical="center" wrapText="1"/>
    </xf>
    <xf numFmtId="0" fontId="12" fillId="6" borderId="12" xfId="4" applyFont="1" applyFill="1" applyBorder="1" applyAlignment="1">
      <alignment horizontal="center" vertical="center" wrapText="1"/>
    </xf>
    <xf numFmtId="0" fontId="12" fillId="6" borderId="19" xfId="4" applyFont="1" applyFill="1" applyBorder="1" applyAlignment="1">
      <alignment horizontal="center" vertical="center" wrapText="1"/>
    </xf>
    <xf numFmtId="0" fontId="12" fillId="6" borderId="20" xfId="4" applyFont="1" applyFill="1" applyBorder="1" applyAlignment="1">
      <alignment horizontal="center" vertical="center" wrapText="1"/>
    </xf>
    <xf numFmtId="0" fontId="12" fillId="6" borderId="21" xfId="4" applyFont="1" applyFill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41A7C3"/>
      <color rgb="FF228099"/>
      <color rgb="FF215968"/>
      <color rgb="FFA7D6E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estudiantes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[0]!TOT_EST_2P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87E-9A23-DE2D6F69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Análisis por cohorte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'2-3P'!$J$122</c:f>
              <c:strCache>
                <c:ptCount val="1"/>
                <c:pt idx="0">
                  <c:v>% Graduación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7"/>
              <c:layout>
                <c:manualLayout>
                  <c:x val="0"/>
                  <c:y val="-1.763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56-4B39-A2C4-56F6C87973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[0]!CH_GRAD_3P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6-4B39-A2C4-56F6C87973D5}"/>
            </c:ext>
          </c:extLst>
        </c:ser>
        <c:ser>
          <c:idx val="1"/>
          <c:order val="1"/>
          <c:tx>
            <c:strRef>
              <c:f>'2-3P'!$K$122</c:f>
              <c:strCache>
                <c:ptCount val="1"/>
                <c:pt idx="0">
                  <c:v>% Deserción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[0]!CH_DES_3P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6-4B39-A2C4-56F6C87973D5}"/>
            </c:ext>
          </c:extLst>
        </c:ser>
        <c:ser>
          <c:idx val="2"/>
          <c:order val="2"/>
          <c:tx>
            <c:strRef>
              <c:f>'2-3P'!$L$122</c:f>
              <c:strCache>
                <c:ptCount val="1"/>
                <c:pt idx="0">
                  <c:v>% Activos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[0]!CH_ACT_3P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6-4B39-A2C4-56F6C879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85728"/>
        <c:axId val="75787264"/>
      </c:barChart>
      <c:catAx>
        <c:axId val="757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87264"/>
        <c:crosses val="autoZero"/>
        <c:auto val="1"/>
        <c:lblAlgn val="ctr"/>
        <c:lblOffset val="100"/>
        <c:noMultiLvlLbl val="0"/>
      </c:catAx>
      <c:valAx>
        <c:axId val="757872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5785728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nuevos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[0]!NUEV_3P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44D1-A2DA-D137A313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14560"/>
        <c:axId val="75716096"/>
      </c:barChart>
      <c:catAx>
        <c:axId val="7571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16096"/>
        <c:crosses val="autoZero"/>
        <c:auto val="1"/>
        <c:lblAlgn val="ctr"/>
        <c:lblOffset val="100"/>
        <c:noMultiLvlLbl val="0"/>
      </c:catAx>
      <c:valAx>
        <c:axId val="75716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57145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Deserción</a:t>
            </a:r>
            <a:r>
              <a:rPr lang="en-US" baseline="0"/>
              <a:t> y permanencia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'2-3P'!$M$122</c:f>
              <c:strCache>
                <c:ptCount val="1"/>
                <c:pt idx="0">
                  <c:v>% Deserción por periodo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[0]!DES_PER_3P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1-4F56-8FA1-BED183AA52D3}"/>
            </c:ext>
          </c:extLst>
        </c:ser>
        <c:ser>
          <c:idx val="1"/>
          <c:order val="1"/>
          <c:tx>
            <c:strRef>
              <c:f>'2-3P'!$N$122</c:f>
              <c:strCache>
                <c:ptCount val="1"/>
                <c:pt idx="0">
                  <c:v>% Permanencia</c:v>
                </c:pt>
              </c:strCache>
            </c:strRef>
          </c:tx>
          <c:spPr>
            <a:solidFill>
              <a:srgbClr val="41A7C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[0]!PERM_3P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1-4F56-8FA1-BED183AA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24288"/>
        <c:axId val="75725824"/>
      </c:barChart>
      <c:catAx>
        <c:axId val="757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25824"/>
        <c:crosses val="autoZero"/>
        <c:auto val="1"/>
        <c:lblAlgn val="ctr"/>
        <c:lblOffset val="100"/>
        <c:noMultiLvlLbl val="0"/>
      </c:catAx>
      <c:valAx>
        <c:axId val="757258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5724288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egresados por periodo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'2-2P'!$O$106</c:f>
              <c:strCache>
                <c:ptCount val="1"/>
                <c:pt idx="0">
                  <c:v>Graduados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[0]!GRAD_2P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7-4389-A8D0-22CBF260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75712"/>
        <c:axId val="94677632"/>
      </c:barChart>
      <c:catAx>
        <c:axId val="946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77632"/>
        <c:crosses val="autoZero"/>
        <c:auto val="1"/>
        <c:lblAlgn val="ctr"/>
        <c:lblOffset val="100"/>
        <c:noMultiLvlLbl val="0"/>
      </c:catAx>
      <c:valAx>
        <c:axId val="94677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46757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Índices de selectividad y absorción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'2-2P'!$G$106</c:f>
              <c:strCache>
                <c:ptCount val="1"/>
                <c:pt idx="0">
                  <c:v>Selectividad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[0]!SELECT_2P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8-48BE-AE84-4B4A849CFE81}"/>
            </c:ext>
          </c:extLst>
        </c:ser>
        <c:ser>
          <c:idx val="1"/>
          <c:order val="1"/>
          <c:tx>
            <c:strRef>
              <c:f>'2-2P'!$H$106</c:f>
              <c:strCache>
                <c:ptCount val="1"/>
                <c:pt idx="0">
                  <c:v>Absorción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[0]!ABSOR_2P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8-48BE-AE84-4B4A849C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26592"/>
        <c:axId val="75328128"/>
      </c:barChart>
      <c:catAx>
        <c:axId val="753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28128"/>
        <c:crosses val="autoZero"/>
        <c:auto val="1"/>
        <c:lblAlgn val="ctr"/>
        <c:lblOffset val="100"/>
        <c:noMultiLvlLbl val="0"/>
      </c:catAx>
      <c:valAx>
        <c:axId val="7532812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5326592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Análisis por cohorte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'2-2P'!$J$106</c:f>
              <c:strCache>
                <c:ptCount val="1"/>
                <c:pt idx="0">
                  <c:v>% Graduación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7"/>
              <c:layout>
                <c:manualLayout>
                  <c:x val="0"/>
                  <c:y val="-1.763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1-4087-9986-207D143BFD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[0]!CH_GRAD_2P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1-4087-9986-207D143BFD0C}"/>
            </c:ext>
          </c:extLst>
        </c:ser>
        <c:ser>
          <c:idx val="1"/>
          <c:order val="1"/>
          <c:tx>
            <c:strRef>
              <c:f>'2-2P'!$K$106</c:f>
              <c:strCache>
                <c:ptCount val="1"/>
                <c:pt idx="0">
                  <c:v>% Deserción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[0]!CH_DES_2P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1-4087-9986-207D143BFD0C}"/>
            </c:ext>
          </c:extLst>
        </c:ser>
        <c:ser>
          <c:idx val="2"/>
          <c:order val="2"/>
          <c:tx>
            <c:strRef>
              <c:f>'2-2P'!$L$106</c:f>
              <c:strCache>
                <c:ptCount val="1"/>
                <c:pt idx="0">
                  <c:v>% Activos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[0]!CH_ACT_2P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1-4087-9986-207D143B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60128"/>
        <c:axId val="75361664"/>
      </c:barChart>
      <c:catAx>
        <c:axId val="7536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61664"/>
        <c:crosses val="autoZero"/>
        <c:auto val="1"/>
        <c:lblAlgn val="ctr"/>
        <c:lblOffset val="100"/>
        <c:noMultiLvlLbl val="0"/>
      </c:catAx>
      <c:valAx>
        <c:axId val="75361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5360128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estudiantes nuevos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[0]!NUEV_2P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3-48A4-86F8-205ED662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Deserción</a:t>
            </a:r>
            <a:r>
              <a:rPr lang="en-US" baseline="0"/>
              <a:t> y p</a:t>
            </a:r>
            <a:r>
              <a:rPr lang="en-US"/>
              <a:t>ermanencia por periodo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'2-2P'!$M$106</c:f>
              <c:strCache>
                <c:ptCount val="1"/>
                <c:pt idx="0">
                  <c:v>% Deserción por periodo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4"/>
                <c:pt idx="0">
                  <c:v>2023-1</c:v>
                </c:pt>
                <c:pt idx="1">
                  <c:v>2023-2</c:v>
                </c:pt>
                <c:pt idx="2">
                  <c:v>2024-1</c:v>
                </c:pt>
                <c:pt idx="3">
                  <c:v>2024-2</c:v>
                </c:pt>
              </c:strCache>
            </c:strRef>
          </c:cat>
          <c:val>
            <c:numRef>
              <c:f>[0]!DES_PER_2P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9A3-9793-A3356FB1A190}"/>
            </c:ext>
          </c:extLst>
        </c:ser>
        <c:ser>
          <c:idx val="1"/>
          <c:order val="1"/>
          <c:tx>
            <c:strRef>
              <c:f>'2-2P'!$N$106</c:f>
              <c:strCache>
                <c:ptCount val="1"/>
                <c:pt idx="0">
                  <c:v>% Permanencia</c:v>
                </c:pt>
              </c:strCache>
            </c:strRef>
          </c:tx>
          <c:spPr>
            <a:solidFill>
              <a:srgbClr val="41A7C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[0]!PERM_2P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49A3-9793-A3356FB1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75712"/>
        <c:axId val="94677632"/>
      </c:barChart>
      <c:catAx>
        <c:axId val="946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77632"/>
        <c:crosses val="autoZero"/>
        <c:auto val="1"/>
        <c:lblAlgn val="ctr"/>
        <c:lblOffset val="100"/>
        <c:noMultiLvlLbl val="0"/>
      </c:catAx>
      <c:valAx>
        <c:axId val="94677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94675712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estudiantes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[0]!TOT_EST_3P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3-41C2-810F-9765060A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14560"/>
        <c:axId val="75716096"/>
      </c:barChart>
      <c:catAx>
        <c:axId val="7571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16096"/>
        <c:crosses val="autoZero"/>
        <c:auto val="1"/>
        <c:lblAlgn val="ctr"/>
        <c:lblOffset val="100"/>
        <c:noMultiLvlLbl val="0"/>
      </c:catAx>
      <c:valAx>
        <c:axId val="75716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57145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egresados por periodo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'2-3P'!$O$122</c:f>
              <c:strCache>
                <c:ptCount val="1"/>
                <c:pt idx="0">
                  <c:v>Graduados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[0]!GRAD_3P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479-8723-09E804F1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24288"/>
        <c:axId val="75725824"/>
      </c:barChart>
      <c:catAx>
        <c:axId val="757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25824"/>
        <c:crosses val="autoZero"/>
        <c:auto val="1"/>
        <c:lblAlgn val="ctr"/>
        <c:lblOffset val="100"/>
        <c:noMultiLvlLbl val="0"/>
      </c:catAx>
      <c:valAx>
        <c:axId val="75725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57242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Índices de selectividad y absorción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'2-3P'!$G$122</c:f>
              <c:strCache>
                <c:ptCount val="1"/>
                <c:pt idx="0">
                  <c:v>Selectividad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[0]!SELECT_3P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0-4BDA-A2A9-6A445054DA89}"/>
            </c:ext>
          </c:extLst>
        </c:ser>
        <c:ser>
          <c:idx val="1"/>
          <c:order val="1"/>
          <c:tx>
            <c:strRef>
              <c:f>'2-3P'!$H$122</c:f>
              <c:strCache>
                <c:ptCount val="1"/>
                <c:pt idx="0">
                  <c:v>Absorción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2024-1</c:v>
                </c:pt>
                <c:pt idx="4">
                  <c:v>2024-2</c:v>
                </c:pt>
                <c:pt idx="5">
                  <c:v>2024-3</c:v>
                </c:pt>
              </c:strCache>
            </c:strRef>
          </c:cat>
          <c:val>
            <c:numRef>
              <c:f>[0]!ABSOR_3P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0-4BDA-A2A9-6A445054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44000"/>
        <c:axId val="75745536"/>
      </c:barChart>
      <c:catAx>
        <c:axId val="757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45536"/>
        <c:crosses val="autoZero"/>
        <c:auto val="1"/>
        <c:lblAlgn val="ctr"/>
        <c:lblOffset val="100"/>
        <c:noMultiLvlLbl val="0"/>
      </c:catAx>
      <c:valAx>
        <c:axId val="757455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5744000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9.xml"/><Relationship Id="rId7" Type="http://schemas.openxmlformats.org/officeDocument/2006/relationships/image" Target="../media/image3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9</xdr:row>
      <xdr:rowOff>203198</xdr:rowOff>
    </xdr:from>
    <xdr:to>
      <xdr:col>11</xdr:col>
      <xdr:colOff>302174</xdr:colOff>
      <xdr:row>23</xdr:row>
      <xdr:rowOff>149498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661842</xdr:colOff>
      <xdr:row>39</xdr:row>
      <xdr:rowOff>49743</xdr:rowOff>
    </xdr:from>
    <xdr:to>
      <xdr:col>19</xdr:col>
      <xdr:colOff>519134</xdr:colOff>
      <xdr:row>52</xdr:row>
      <xdr:rowOff>205593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24</xdr:row>
      <xdr:rowOff>134937</xdr:rowOff>
    </xdr:from>
    <xdr:to>
      <xdr:col>11</xdr:col>
      <xdr:colOff>302174</xdr:colOff>
      <xdr:row>38</xdr:row>
      <xdr:rowOff>81237</xdr:rowOff>
    </xdr:to>
    <xdr:graphicFrame macro="">
      <xdr:nvGraphicFramePr>
        <xdr:cNvPr id="36" name="35 Gráfico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661842</xdr:colOff>
      <xdr:row>24</xdr:row>
      <xdr:rowOff>115359</xdr:rowOff>
    </xdr:from>
    <xdr:to>
      <xdr:col>19</xdr:col>
      <xdr:colOff>519134</xdr:colOff>
      <xdr:row>38</xdr:row>
      <xdr:rowOff>61659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57151</xdr:colOff>
      <xdr:row>1</xdr:row>
      <xdr:rowOff>47625</xdr:rowOff>
    </xdr:from>
    <xdr:to>
      <xdr:col>19</xdr:col>
      <xdr:colOff>1009651</xdr:colOff>
      <xdr:row>3</xdr:row>
      <xdr:rowOff>64562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8151" y="257175"/>
          <a:ext cx="5010150" cy="43603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5</xdr:col>
      <xdr:colOff>695324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10964" cy="777049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16</xdr:col>
      <xdr:colOff>47625</xdr:colOff>
      <xdr:row>3</xdr:row>
      <xdr:rowOff>19050</xdr:rowOff>
    </xdr:from>
    <xdr:to>
      <xdr:col>19</xdr:col>
      <xdr:colOff>1076325</xdr:colOff>
      <xdr:row>4</xdr:row>
      <xdr:rowOff>66675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639550" y="647700"/>
          <a:ext cx="31051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  <xdr:twoCellAnchor>
    <xdr:from>
      <xdr:col>11</xdr:col>
      <xdr:colOff>661842</xdr:colOff>
      <xdr:row>9</xdr:row>
      <xdr:rowOff>180975</xdr:rowOff>
    </xdr:from>
    <xdr:to>
      <xdr:col>19</xdr:col>
      <xdr:colOff>519134</xdr:colOff>
      <xdr:row>23</xdr:row>
      <xdr:rowOff>127275</xdr:rowOff>
    </xdr:to>
    <xdr:graphicFrame macro="">
      <xdr:nvGraphicFramePr>
        <xdr:cNvPr id="12" name="60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171450</xdr:colOff>
      <xdr:row>39</xdr:row>
      <xdr:rowOff>66675</xdr:rowOff>
    </xdr:from>
    <xdr:to>
      <xdr:col>11</xdr:col>
      <xdr:colOff>302174</xdr:colOff>
      <xdr:row>53</xdr:row>
      <xdr:rowOff>12975</xdr:rowOff>
    </xdr:to>
    <xdr:graphicFrame macro="">
      <xdr:nvGraphicFramePr>
        <xdr:cNvPr id="13" name="2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9</xdr:row>
      <xdr:rowOff>201083</xdr:rowOff>
    </xdr:from>
    <xdr:to>
      <xdr:col>11</xdr:col>
      <xdr:colOff>457200</xdr:colOff>
      <xdr:row>23</xdr:row>
      <xdr:rowOff>147383</xdr:rowOff>
    </xdr:to>
    <xdr:graphicFrame macro="">
      <xdr:nvGraphicFramePr>
        <xdr:cNvPr id="3" name="60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103527</xdr:colOff>
      <xdr:row>39</xdr:row>
      <xdr:rowOff>150812</xdr:rowOff>
    </xdr:from>
    <xdr:to>
      <xdr:col>19</xdr:col>
      <xdr:colOff>632118</xdr:colOff>
      <xdr:row>53</xdr:row>
      <xdr:rowOff>97112</xdr:rowOff>
    </xdr:to>
    <xdr:graphicFrame macro="">
      <xdr:nvGraphicFramePr>
        <xdr:cNvPr id="5" name="20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24</xdr:row>
      <xdr:rowOff>181504</xdr:rowOff>
    </xdr:from>
    <xdr:to>
      <xdr:col>11</xdr:col>
      <xdr:colOff>457200</xdr:colOff>
      <xdr:row>38</xdr:row>
      <xdr:rowOff>127804</xdr:rowOff>
    </xdr:to>
    <xdr:graphicFrame macro="">
      <xdr:nvGraphicFramePr>
        <xdr:cNvPr id="6" name="3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103527</xdr:colOff>
      <xdr:row>24</xdr:row>
      <xdr:rowOff>170656</xdr:rowOff>
    </xdr:from>
    <xdr:to>
      <xdr:col>19</xdr:col>
      <xdr:colOff>632118</xdr:colOff>
      <xdr:row>38</xdr:row>
      <xdr:rowOff>116956</xdr:rowOff>
    </xdr:to>
    <xdr:graphicFrame macro="">
      <xdr:nvGraphicFramePr>
        <xdr:cNvPr id="24" name="26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130176</xdr:colOff>
      <xdr:row>1</xdr:row>
      <xdr:rowOff>66675</xdr:rowOff>
    </xdr:from>
    <xdr:to>
      <xdr:col>19</xdr:col>
      <xdr:colOff>1114426</xdr:colOff>
      <xdr:row>3</xdr:row>
      <xdr:rowOff>78320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21601" y="276225"/>
          <a:ext cx="5039783" cy="43074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5</xdr:col>
      <xdr:colOff>714374</xdr:colOff>
      <xdr:row>3</xdr:row>
      <xdr:rowOff>159829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0" y="0"/>
          <a:ext cx="3914774" cy="777049"/>
          <a:chOff x="0" y="0"/>
          <a:chExt cx="3914774" cy="788479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16</xdr:col>
      <xdr:colOff>285750</xdr:colOff>
      <xdr:row>3</xdr:row>
      <xdr:rowOff>9525</xdr:rowOff>
    </xdr:from>
    <xdr:to>
      <xdr:col>19</xdr:col>
      <xdr:colOff>1123950</xdr:colOff>
      <xdr:row>4</xdr:row>
      <xdr:rowOff>57150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468100" y="638175"/>
          <a:ext cx="31051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  <xdr:twoCellAnchor>
    <xdr:from>
      <xdr:col>12</xdr:col>
      <xdr:colOff>103527</xdr:colOff>
      <xdr:row>9</xdr:row>
      <xdr:rowOff>190500</xdr:rowOff>
    </xdr:from>
    <xdr:to>
      <xdr:col>19</xdr:col>
      <xdr:colOff>632118</xdr:colOff>
      <xdr:row>23</xdr:row>
      <xdr:rowOff>136800</xdr:rowOff>
    </xdr:to>
    <xdr:graphicFrame macro="">
      <xdr:nvGraphicFramePr>
        <xdr:cNvPr id="11" name="6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85725</xdr:colOff>
      <xdr:row>39</xdr:row>
      <xdr:rowOff>161925</xdr:rowOff>
    </xdr:from>
    <xdr:to>
      <xdr:col>11</xdr:col>
      <xdr:colOff>457200</xdr:colOff>
      <xdr:row>53</xdr:row>
      <xdr:rowOff>108225</xdr:rowOff>
    </xdr:to>
    <xdr:graphicFrame macro="">
      <xdr:nvGraphicFramePr>
        <xdr:cNvPr id="12" name="20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AI140"/>
  <sheetViews>
    <sheetView showGridLines="0" tabSelected="1" zoomScaleNormal="100" workbookViewId="0">
      <pane ySplit="5" topLeftCell="A57" activePane="bottomLeft" state="frozen"/>
      <selection pane="bottomLeft" activeCell="D60" sqref="D60"/>
    </sheetView>
  </sheetViews>
  <sheetFormatPr baseColWidth="10" defaultColWidth="0" defaultRowHeight="16.5" customHeight="1" zeroHeight="1" x14ac:dyDescent="0.25"/>
  <cols>
    <col min="1" max="1" width="6.19921875" style="3" customWidth="1"/>
    <col min="2" max="2" width="7.8984375" style="3" customWidth="1"/>
    <col min="3" max="3" width="8.8984375" style="3" customWidth="1"/>
    <col min="4" max="5" width="9.59765625" style="3" customWidth="1"/>
    <col min="6" max="6" width="11.5" style="3" customWidth="1"/>
    <col min="7" max="7" width="12.19921875" style="3" customWidth="1"/>
    <col min="8" max="9" width="9.59765625" style="3" customWidth="1"/>
    <col min="10" max="10" width="10" style="3" customWidth="1"/>
    <col min="11" max="11" width="12.19921875" style="3" customWidth="1"/>
    <col min="12" max="12" width="9.59765625" style="3" customWidth="1"/>
    <col min="13" max="15" width="11.59765625" style="3" customWidth="1"/>
    <col min="16" max="16" width="2.69921875" style="3" customWidth="1"/>
    <col min="17" max="17" width="11.8984375" style="3" customWidth="1"/>
    <col min="18" max="18" width="12.59765625" style="3" customWidth="1"/>
    <col min="19" max="19" width="2.69921875" style="3" customWidth="1"/>
    <col min="20" max="20" width="16.69921875" style="3" customWidth="1"/>
    <col min="21" max="21" width="2.69921875" style="3" customWidth="1"/>
    <col min="22" max="22" width="10.5" style="3" customWidth="1"/>
    <col min="23" max="23" width="2.69921875" style="3" customWidth="1"/>
    <col min="24" max="27" width="9.59765625" style="3" customWidth="1"/>
    <col min="28" max="28" width="6.19921875" style="3" customWidth="1"/>
    <col min="29" max="29" width="11.3984375" style="3" hidden="1" customWidth="1"/>
    <col min="30" max="30" width="12.09765625" style="3" hidden="1" customWidth="1"/>
    <col min="31" max="31" width="10.69921875" style="3" hidden="1" customWidth="1"/>
    <col min="32" max="32" width="13" style="3" hidden="1" customWidth="1"/>
    <col min="33" max="33" width="10.69921875" style="3" hidden="1" customWidth="1"/>
    <col min="34" max="35" width="13.19921875" style="3" hidden="1" customWidth="1"/>
    <col min="36" max="16384" width="10.69921875" style="3" hidden="1"/>
  </cols>
  <sheetData>
    <row r="1" spans="1:28" ht="16.5" customHeight="1" x14ac:dyDescent="0.25">
      <c r="A1" s="87"/>
    </row>
    <row r="2" spans="1:28" ht="16.5" customHeight="1" x14ac:dyDescent="0.25"/>
    <row r="3" spans="1:28" ht="16.5" customHeight="1" x14ac:dyDescent="0.25"/>
    <row r="4" spans="1:28" ht="16.5" customHeight="1" x14ac:dyDescent="0.25">
      <c r="AA4" s="47"/>
    </row>
    <row r="5" spans="1:28" ht="16.5" customHeight="1" x14ac:dyDescent="0.25"/>
    <row r="6" spans="1:28" ht="16.5" customHeight="1" x14ac:dyDescent="0.25">
      <c r="AB6" s="13"/>
    </row>
    <row r="7" spans="1:28" ht="16.5" customHeight="1" x14ac:dyDescent="0.25"/>
    <row r="8" spans="1:28" ht="16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2" t="s">
        <v>71</v>
      </c>
      <c r="L8" s="48">
        <v>2023</v>
      </c>
      <c r="Q8" s="1"/>
      <c r="R8" s="1"/>
      <c r="V8" s="1"/>
      <c r="X8" s="1"/>
      <c r="Y8" s="1"/>
      <c r="Z8" s="1"/>
      <c r="AA8" s="1"/>
      <c r="AB8" s="4"/>
    </row>
    <row r="9" spans="1:28" ht="16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2" t="s">
        <v>72</v>
      </c>
      <c r="L9" s="49">
        <v>2024</v>
      </c>
      <c r="Q9" s="1"/>
      <c r="R9" s="1"/>
      <c r="V9" s="1"/>
      <c r="X9" s="1"/>
      <c r="Y9" s="1"/>
      <c r="Z9" s="1"/>
      <c r="AA9" s="1"/>
      <c r="AB9" s="4"/>
    </row>
    <row r="10" spans="1:28" ht="16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</row>
    <row r="11" spans="1:28" ht="16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4"/>
    </row>
    <row r="12" spans="1:28" ht="16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</row>
    <row r="13" spans="1:28" ht="16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4"/>
    </row>
    <row r="14" spans="1:28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4"/>
    </row>
    <row r="15" spans="1:28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4"/>
    </row>
    <row r="16" spans="1:28" ht="16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4"/>
    </row>
    <row r="17" spans="1:28" ht="16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4"/>
    </row>
    <row r="18" spans="1:28" ht="16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4"/>
    </row>
    <row r="19" spans="1:28" ht="16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4"/>
    </row>
    <row r="20" spans="1:28" ht="16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4"/>
    </row>
    <row r="21" spans="1:28" ht="16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4"/>
    </row>
    <row r="22" spans="1:28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4"/>
    </row>
    <row r="23" spans="1:28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4"/>
    </row>
    <row r="24" spans="1:28" ht="16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4"/>
    </row>
    <row r="25" spans="1:28" ht="16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4"/>
    </row>
    <row r="26" spans="1:28" ht="16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4"/>
    </row>
    <row r="27" spans="1:28" ht="16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4"/>
    </row>
    <row r="28" spans="1:28" ht="16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4"/>
    </row>
    <row r="29" spans="1:28" ht="16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4"/>
    </row>
    <row r="30" spans="1:28" ht="16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4"/>
    </row>
    <row r="31" spans="1:28" ht="16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4"/>
    </row>
    <row r="32" spans="1:28" ht="16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4"/>
    </row>
    <row r="33" spans="1:28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4"/>
    </row>
    <row r="34" spans="1:28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4"/>
    </row>
    <row r="35" spans="1:28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4"/>
    </row>
    <row r="36" spans="1:28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4"/>
    </row>
    <row r="37" spans="1:28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4"/>
    </row>
    <row r="38" spans="1:28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4"/>
    </row>
    <row r="39" spans="1:28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4"/>
    </row>
    <row r="40" spans="1:28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4"/>
    </row>
    <row r="41" spans="1:28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4"/>
    </row>
    <row r="42" spans="1:28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4"/>
    </row>
    <row r="43" spans="1:28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4"/>
    </row>
    <row r="44" spans="1:28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4"/>
    </row>
    <row r="45" spans="1:28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4"/>
    </row>
    <row r="46" spans="1:28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4"/>
    </row>
    <row r="47" spans="1:28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4"/>
    </row>
    <row r="48" spans="1:28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4"/>
    </row>
    <row r="49" spans="1:28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4"/>
    </row>
    <row r="50" spans="1:28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4"/>
    </row>
    <row r="51" spans="1:28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4"/>
    </row>
    <row r="52" spans="1:28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4"/>
    </row>
    <row r="53" spans="1:28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4"/>
    </row>
    <row r="54" spans="1:28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4"/>
    </row>
    <row r="55" spans="1:28" ht="16.5" customHeight="1" x14ac:dyDescent="0.25">
      <c r="A55" s="1"/>
      <c r="B55" s="8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4"/>
      <c r="AB55" s="4"/>
    </row>
    <row r="56" spans="1:28" ht="16.5" customHeight="1" x14ac:dyDescent="0.25">
      <c r="A56" s="1"/>
      <c r="B56" s="104" t="s">
        <v>69</v>
      </c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4"/>
      <c r="Q56" s="108" t="s">
        <v>14</v>
      </c>
      <c r="R56" s="109"/>
      <c r="S56" s="4"/>
      <c r="T56" s="4"/>
      <c r="U56" s="4"/>
      <c r="V56" s="1"/>
      <c r="W56" s="1"/>
      <c r="X56" s="1"/>
      <c r="Y56" s="1"/>
      <c r="Z56" s="1"/>
      <c r="AA56" s="1"/>
      <c r="AB56" s="4"/>
    </row>
    <row r="57" spans="1:28" ht="16.5" customHeight="1" x14ac:dyDescent="0.25">
      <c r="A57" s="1"/>
      <c r="B57" s="105" t="s">
        <v>1</v>
      </c>
      <c r="C57" s="105" t="s">
        <v>0</v>
      </c>
      <c r="D57" s="105" t="s">
        <v>2</v>
      </c>
      <c r="E57" s="105" t="s">
        <v>3</v>
      </c>
      <c r="F57" s="112" t="s">
        <v>88</v>
      </c>
      <c r="G57" s="105" t="s">
        <v>6</v>
      </c>
      <c r="H57" s="105"/>
      <c r="I57" s="112" t="s">
        <v>89</v>
      </c>
      <c r="J57" s="105" t="s">
        <v>19</v>
      </c>
      <c r="K57" s="105" t="s">
        <v>90</v>
      </c>
      <c r="L57" s="105" t="s">
        <v>15</v>
      </c>
      <c r="M57" s="105" t="s">
        <v>81</v>
      </c>
      <c r="N57" s="105" t="s">
        <v>82</v>
      </c>
      <c r="O57" s="105" t="s">
        <v>83</v>
      </c>
      <c r="P57" s="51"/>
      <c r="Q57" s="105" t="s">
        <v>84</v>
      </c>
      <c r="R57" s="105" t="s">
        <v>85</v>
      </c>
      <c r="S57" s="51"/>
      <c r="T57" s="111" t="s">
        <v>87</v>
      </c>
      <c r="U57" s="51"/>
      <c r="V57" s="105" t="s">
        <v>70</v>
      </c>
      <c r="W57" s="51"/>
      <c r="X57" s="105" t="s">
        <v>8</v>
      </c>
      <c r="Y57" s="105"/>
      <c r="Z57" s="105" t="s">
        <v>13</v>
      </c>
      <c r="AA57" s="105"/>
      <c r="AB57" s="2"/>
    </row>
    <row r="58" spans="1:28" ht="16.5" customHeight="1" x14ac:dyDescent="0.25">
      <c r="A58" s="1"/>
      <c r="B58" s="105"/>
      <c r="C58" s="105"/>
      <c r="D58" s="105"/>
      <c r="E58" s="105"/>
      <c r="F58" s="113"/>
      <c r="G58" s="107" t="s">
        <v>73</v>
      </c>
      <c r="H58" s="106" t="s">
        <v>4</v>
      </c>
      <c r="I58" s="113"/>
      <c r="J58" s="105"/>
      <c r="K58" s="105"/>
      <c r="L58" s="105"/>
      <c r="M58" s="105"/>
      <c r="N58" s="105"/>
      <c r="O58" s="105"/>
      <c r="P58" s="51"/>
      <c r="Q58" s="105"/>
      <c r="R58" s="105"/>
      <c r="S58" s="51"/>
      <c r="T58" s="111"/>
      <c r="U58" s="51"/>
      <c r="V58" s="105"/>
      <c r="W58" s="51"/>
      <c r="X58" s="105"/>
      <c r="Y58" s="105"/>
      <c r="Z58" s="105"/>
      <c r="AA58" s="105"/>
      <c r="AB58" s="4"/>
    </row>
    <row r="59" spans="1:28" ht="16.5" customHeight="1" x14ac:dyDescent="0.25">
      <c r="A59" s="1"/>
      <c r="B59" s="105"/>
      <c r="C59" s="105"/>
      <c r="D59" s="105"/>
      <c r="E59" s="105"/>
      <c r="F59" s="114"/>
      <c r="G59" s="107"/>
      <c r="H59" s="106"/>
      <c r="I59" s="114"/>
      <c r="J59" s="105"/>
      <c r="K59" s="105"/>
      <c r="L59" s="105"/>
      <c r="M59" s="105"/>
      <c r="N59" s="105"/>
      <c r="O59" s="105"/>
      <c r="P59" s="51"/>
      <c r="Q59" s="105"/>
      <c r="R59" s="105"/>
      <c r="S59" s="51"/>
      <c r="T59" s="111"/>
      <c r="U59" s="51"/>
      <c r="V59" s="105"/>
      <c r="W59" s="51"/>
      <c r="X59" s="88" t="s">
        <v>5</v>
      </c>
      <c r="Y59" s="88" t="s">
        <v>7</v>
      </c>
      <c r="Z59" s="88" t="s">
        <v>5</v>
      </c>
      <c r="AA59" s="88" t="s">
        <v>7</v>
      </c>
      <c r="AB59" s="2"/>
    </row>
    <row r="60" spans="1:28" ht="16.5" customHeight="1" x14ac:dyDescent="0.25">
      <c r="A60" s="1"/>
      <c r="B60" s="110">
        <v>2010</v>
      </c>
      <c r="C60" s="50">
        <v>1</v>
      </c>
      <c r="D60" s="5"/>
      <c r="E60" s="5"/>
      <c r="F60" s="101" t="str">
        <f>IFERROR(E60/D60,"-")</f>
        <v>-</v>
      </c>
      <c r="G60" s="6"/>
      <c r="H60" s="7"/>
      <c r="I60" s="100" t="str">
        <f>IFERROR(G60/E60,"-")</f>
        <v>-</v>
      </c>
      <c r="J60" s="6"/>
      <c r="K60" s="6"/>
      <c r="L60" s="5"/>
      <c r="M60" s="91"/>
      <c r="N60" s="91"/>
      <c r="O60" s="92" t="str">
        <f>IF(OR(M60&lt;&gt;"",N60&lt;&gt;""),100%-N60-M60,"-")</f>
        <v>-</v>
      </c>
      <c r="P60" s="96"/>
      <c r="Q60" s="91"/>
      <c r="R60" s="92" t="str">
        <f>IF(Q60&lt;&gt;"",100%-Q60,"-")</f>
        <v>-</v>
      </c>
      <c r="S60" s="90"/>
      <c r="T60" s="91"/>
      <c r="U60" s="90"/>
      <c r="V60" s="5"/>
      <c r="W60" s="90"/>
      <c r="X60" s="8"/>
      <c r="Y60" s="8"/>
      <c r="Z60" s="9"/>
      <c r="AA60" s="9"/>
      <c r="AB60" s="2"/>
    </row>
    <row r="61" spans="1:28" ht="16.5" customHeight="1" x14ac:dyDescent="0.25">
      <c r="A61" s="1"/>
      <c r="B61" s="110"/>
      <c r="C61" s="50">
        <v>2</v>
      </c>
      <c r="D61" s="5"/>
      <c r="E61" s="5"/>
      <c r="F61" s="101" t="str">
        <f t="shared" ref="F61:F91" si="0">IFERROR(E61/D61,"-")</f>
        <v>-</v>
      </c>
      <c r="G61" s="6"/>
      <c r="H61" s="7"/>
      <c r="I61" s="100" t="str">
        <f t="shared" ref="I61:I91" si="1">IFERROR(G61/E61,"-")</f>
        <v>-</v>
      </c>
      <c r="J61" s="6"/>
      <c r="K61" s="6"/>
      <c r="L61" s="5"/>
      <c r="M61" s="91"/>
      <c r="N61" s="91"/>
      <c r="O61" s="92" t="str">
        <f t="shared" ref="O61:O91" si="2">IF(OR(M61&lt;&gt;"",N61&lt;&gt;""),100%-N61-M61,"-")</f>
        <v>-</v>
      </c>
      <c r="P61" s="96"/>
      <c r="Q61" s="91"/>
      <c r="R61" s="92" t="str">
        <f t="shared" ref="R61:R91" si="3">IF(Q61&lt;&gt;"",100%-Q61,"-")</f>
        <v>-</v>
      </c>
      <c r="S61" s="90"/>
      <c r="T61" s="91"/>
      <c r="U61" s="90"/>
      <c r="V61" s="5"/>
      <c r="W61" s="90"/>
      <c r="X61" s="8"/>
      <c r="Y61" s="8"/>
      <c r="Z61" s="9"/>
      <c r="AA61" s="9"/>
      <c r="AB61" s="2"/>
    </row>
    <row r="62" spans="1:28" ht="16.5" customHeight="1" x14ac:dyDescent="0.25">
      <c r="A62" s="1"/>
      <c r="B62" s="110">
        <v>2011</v>
      </c>
      <c r="C62" s="50">
        <v>1</v>
      </c>
      <c r="D62" s="5"/>
      <c r="E62" s="5"/>
      <c r="F62" s="101" t="str">
        <f t="shared" si="0"/>
        <v>-</v>
      </c>
      <c r="G62" s="6"/>
      <c r="H62" s="7"/>
      <c r="I62" s="100" t="str">
        <f t="shared" si="1"/>
        <v>-</v>
      </c>
      <c r="J62" s="6"/>
      <c r="K62" s="6"/>
      <c r="L62" s="5"/>
      <c r="M62" s="91"/>
      <c r="N62" s="91"/>
      <c r="O62" s="92" t="str">
        <f t="shared" si="2"/>
        <v>-</v>
      </c>
      <c r="P62" s="96"/>
      <c r="Q62" s="91"/>
      <c r="R62" s="92" t="str">
        <f t="shared" si="3"/>
        <v>-</v>
      </c>
      <c r="S62" s="90"/>
      <c r="T62" s="91"/>
      <c r="U62" s="90"/>
      <c r="V62" s="5"/>
      <c r="W62" s="90"/>
      <c r="X62" s="8"/>
      <c r="Y62" s="8"/>
      <c r="Z62" s="9"/>
      <c r="AA62" s="9"/>
      <c r="AB62" s="2"/>
    </row>
    <row r="63" spans="1:28" ht="16.5" customHeight="1" x14ac:dyDescent="0.25">
      <c r="A63" s="1"/>
      <c r="B63" s="110"/>
      <c r="C63" s="50">
        <v>2</v>
      </c>
      <c r="D63" s="5"/>
      <c r="E63" s="5"/>
      <c r="F63" s="101" t="str">
        <f t="shared" si="0"/>
        <v>-</v>
      </c>
      <c r="G63" s="6"/>
      <c r="H63" s="7"/>
      <c r="I63" s="100" t="str">
        <f t="shared" si="1"/>
        <v>-</v>
      </c>
      <c r="J63" s="6"/>
      <c r="K63" s="6"/>
      <c r="L63" s="5"/>
      <c r="M63" s="91"/>
      <c r="N63" s="91"/>
      <c r="O63" s="92" t="str">
        <f t="shared" si="2"/>
        <v>-</v>
      </c>
      <c r="P63" s="96"/>
      <c r="Q63" s="91"/>
      <c r="R63" s="92" t="str">
        <f t="shared" si="3"/>
        <v>-</v>
      </c>
      <c r="S63" s="90"/>
      <c r="T63" s="91"/>
      <c r="U63" s="90"/>
      <c r="V63" s="5"/>
      <c r="W63" s="90"/>
      <c r="X63" s="8"/>
      <c r="Y63" s="8"/>
      <c r="Z63" s="9"/>
      <c r="AA63" s="9"/>
      <c r="AB63" s="2"/>
    </row>
    <row r="64" spans="1:28" ht="16.5" customHeight="1" x14ac:dyDescent="0.25">
      <c r="A64" s="1"/>
      <c r="B64" s="110">
        <v>2012</v>
      </c>
      <c r="C64" s="50">
        <v>1</v>
      </c>
      <c r="D64" s="5"/>
      <c r="E64" s="5"/>
      <c r="F64" s="101" t="str">
        <f t="shared" si="0"/>
        <v>-</v>
      </c>
      <c r="G64" s="6"/>
      <c r="H64" s="7"/>
      <c r="I64" s="100" t="str">
        <f t="shared" si="1"/>
        <v>-</v>
      </c>
      <c r="J64" s="6"/>
      <c r="K64" s="6"/>
      <c r="L64" s="5"/>
      <c r="M64" s="91"/>
      <c r="N64" s="91"/>
      <c r="O64" s="92" t="str">
        <f t="shared" si="2"/>
        <v>-</v>
      </c>
      <c r="P64" s="96"/>
      <c r="Q64" s="91"/>
      <c r="R64" s="92" t="str">
        <f t="shared" si="3"/>
        <v>-</v>
      </c>
      <c r="S64" s="90"/>
      <c r="T64" s="91"/>
      <c r="U64" s="90"/>
      <c r="V64" s="5"/>
      <c r="W64" s="90"/>
      <c r="X64" s="8"/>
      <c r="Y64" s="8"/>
      <c r="Z64" s="9"/>
      <c r="AA64" s="9"/>
      <c r="AB64" s="2"/>
    </row>
    <row r="65" spans="1:28" ht="16.5" customHeight="1" x14ac:dyDescent="0.25">
      <c r="A65" s="1"/>
      <c r="B65" s="110"/>
      <c r="C65" s="50">
        <v>2</v>
      </c>
      <c r="D65" s="5"/>
      <c r="E65" s="5"/>
      <c r="F65" s="101" t="str">
        <f t="shared" si="0"/>
        <v>-</v>
      </c>
      <c r="G65" s="6"/>
      <c r="H65" s="7"/>
      <c r="I65" s="100" t="str">
        <f t="shared" si="1"/>
        <v>-</v>
      </c>
      <c r="J65" s="6"/>
      <c r="K65" s="6"/>
      <c r="L65" s="5"/>
      <c r="M65" s="91"/>
      <c r="N65" s="91"/>
      <c r="O65" s="92" t="str">
        <f t="shared" si="2"/>
        <v>-</v>
      </c>
      <c r="P65" s="96"/>
      <c r="Q65" s="91"/>
      <c r="R65" s="92" t="str">
        <f t="shared" si="3"/>
        <v>-</v>
      </c>
      <c r="S65" s="90"/>
      <c r="T65" s="91"/>
      <c r="U65" s="90"/>
      <c r="V65" s="5"/>
      <c r="W65" s="90"/>
      <c r="X65" s="8"/>
      <c r="Y65" s="8"/>
      <c r="Z65" s="9"/>
      <c r="AA65" s="9"/>
      <c r="AB65" s="2"/>
    </row>
    <row r="66" spans="1:28" ht="16.5" customHeight="1" x14ac:dyDescent="0.25">
      <c r="A66" s="1"/>
      <c r="B66" s="110">
        <v>2013</v>
      </c>
      <c r="C66" s="50">
        <v>1</v>
      </c>
      <c r="D66" s="5"/>
      <c r="E66" s="5"/>
      <c r="F66" s="101" t="str">
        <f t="shared" si="0"/>
        <v>-</v>
      </c>
      <c r="G66" s="6"/>
      <c r="H66" s="7"/>
      <c r="I66" s="100" t="str">
        <f t="shared" si="1"/>
        <v>-</v>
      </c>
      <c r="J66" s="6"/>
      <c r="K66" s="6"/>
      <c r="L66" s="5"/>
      <c r="M66" s="91"/>
      <c r="N66" s="91"/>
      <c r="O66" s="92" t="str">
        <f t="shared" si="2"/>
        <v>-</v>
      </c>
      <c r="P66" s="96"/>
      <c r="Q66" s="91"/>
      <c r="R66" s="92" t="str">
        <f t="shared" si="3"/>
        <v>-</v>
      </c>
      <c r="S66" s="90"/>
      <c r="T66" s="91"/>
      <c r="U66" s="90"/>
      <c r="V66" s="5"/>
      <c r="W66" s="90"/>
      <c r="X66" s="8"/>
      <c r="Y66" s="8"/>
      <c r="Z66" s="9"/>
      <c r="AA66" s="9"/>
      <c r="AB66" s="2"/>
    </row>
    <row r="67" spans="1:28" ht="16.5" customHeight="1" x14ac:dyDescent="0.25">
      <c r="A67" s="1"/>
      <c r="B67" s="110"/>
      <c r="C67" s="50">
        <v>2</v>
      </c>
      <c r="D67" s="5"/>
      <c r="E67" s="5"/>
      <c r="F67" s="101" t="str">
        <f t="shared" si="0"/>
        <v>-</v>
      </c>
      <c r="G67" s="6"/>
      <c r="H67" s="7"/>
      <c r="I67" s="100" t="str">
        <f t="shared" si="1"/>
        <v>-</v>
      </c>
      <c r="J67" s="6"/>
      <c r="K67" s="6"/>
      <c r="L67" s="5"/>
      <c r="M67" s="91"/>
      <c r="N67" s="91"/>
      <c r="O67" s="92" t="str">
        <f t="shared" si="2"/>
        <v>-</v>
      </c>
      <c r="P67" s="96"/>
      <c r="Q67" s="91"/>
      <c r="R67" s="92" t="str">
        <f t="shared" si="3"/>
        <v>-</v>
      </c>
      <c r="S67" s="90"/>
      <c r="T67" s="91"/>
      <c r="U67" s="90"/>
      <c r="V67" s="5"/>
      <c r="W67" s="90"/>
      <c r="X67" s="8"/>
      <c r="Y67" s="8"/>
      <c r="Z67" s="9"/>
      <c r="AA67" s="9"/>
      <c r="AB67" s="2"/>
    </row>
    <row r="68" spans="1:28" ht="16.5" customHeight="1" x14ac:dyDescent="0.25">
      <c r="A68" s="1"/>
      <c r="B68" s="110">
        <v>2014</v>
      </c>
      <c r="C68" s="50">
        <v>1</v>
      </c>
      <c r="D68" s="5"/>
      <c r="E68" s="5"/>
      <c r="F68" s="101" t="str">
        <f t="shared" si="0"/>
        <v>-</v>
      </c>
      <c r="G68" s="6"/>
      <c r="H68" s="7"/>
      <c r="I68" s="100" t="str">
        <f t="shared" si="1"/>
        <v>-</v>
      </c>
      <c r="J68" s="6"/>
      <c r="K68" s="6"/>
      <c r="L68" s="5"/>
      <c r="M68" s="94"/>
      <c r="N68" s="94"/>
      <c r="O68" s="92" t="str">
        <f t="shared" si="2"/>
        <v>-</v>
      </c>
      <c r="P68" s="96"/>
      <c r="Q68" s="94"/>
      <c r="R68" s="92" t="str">
        <f t="shared" si="3"/>
        <v>-</v>
      </c>
      <c r="S68" s="90"/>
      <c r="T68" s="94"/>
      <c r="U68" s="90"/>
      <c r="V68" s="5"/>
      <c r="W68" s="90"/>
      <c r="X68" s="8"/>
      <c r="Y68" s="8"/>
      <c r="Z68" s="9"/>
      <c r="AA68" s="9"/>
      <c r="AB68" s="2"/>
    </row>
    <row r="69" spans="1:28" ht="16.5" customHeight="1" x14ac:dyDescent="0.25">
      <c r="A69" s="1"/>
      <c r="B69" s="110"/>
      <c r="C69" s="50">
        <v>2</v>
      </c>
      <c r="D69" s="5"/>
      <c r="E69" s="5"/>
      <c r="F69" s="101" t="str">
        <f t="shared" si="0"/>
        <v>-</v>
      </c>
      <c r="G69" s="6"/>
      <c r="H69" s="7"/>
      <c r="I69" s="100" t="str">
        <f t="shared" si="1"/>
        <v>-</v>
      </c>
      <c r="J69" s="6"/>
      <c r="K69" s="6"/>
      <c r="L69" s="5"/>
      <c r="M69" s="94"/>
      <c r="N69" s="94"/>
      <c r="O69" s="92" t="str">
        <f t="shared" si="2"/>
        <v>-</v>
      </c>
      <c r="P69" s="96"/>
      <c r="Q69" s="94"/>
      <c r="R69" s="92" t="str">
        <f t="shared" si="3"/>
        <v>-</v>
      </c>
      <c r="S69" s="90"/>
      <c r="T69" s="94"/>
      <c r="U69" s="90"/>
      <c r="V69" s="5"/>
      <c r="W69" s="90"/>
      <c r="X69" s="8"/>
      <c r="Y69" s="8"/>
      <c r="Z69" s="9"/>
      <c r="AA69" s="9"/>
      <c r="AB69" s="2"/>
    </row>
    <row r="70" spans="1:28" ht="16.5" customHeight="1" x14ac:dyDescent="0.25">
      <c r="A70" s="1"/>
      <c r="B70" s="110">
        <v>2015</v>
      </c>
      <c r="C70" s="50">
        <v>1</v>
      </c>
      <c r="D70" s="5"/>
      <c r="E70" s="5"/>
      <c r="F70" s="101" t="str">
        <f t="shared" si="0"/>
        <v>-</v>
      </c>
      <c r="G70" s="6"/>
      <c r="H70" s="7"/>
      <c r="I70" s="100" t="str">
        <f t="shared" si="1"/>
        <v>-</v>
      </c>
      <c r="J70" s="6"/>
      <c r="K70" s="6"/>
      <c r="L70" s="5"/>
      <c r="M70" s="94"/>
      <c r="N70" s="94"/>
      <c r="O70" s="92" t="str">
        <f t="shared" si="2"/>
        <v>-</v>
      </c>
      <c r="P70" s="96"/>
      <c r="Q70" s="94"/>
      <c r="R70" s="92" t="str">
        <f t="shared" si="3"/>
        <v>-</v>
      </c>
      <c r="S70" s="90"/>
      <c r="T70" s="94"/>
      <c r="U70" s="90"/>
      <c r="V70" s="5"/>
      <c r="W70" s="90"/>
      <c r="X70" s="8"/>
      <c r="Y70" s="8"/>
      <c r="Z70" s="9"/>
      <c r="AA70" s="9"/>
      <c r="AB70" s="2"/>
    </row>
    <row r="71" spans="1:28" ht="16.5" customHeight="1" x14ac:dyDescent="0.25">
      <c r="A71" s="1"/>
      <c r="B71" s="110"/>
      <c r="C71" s="50">
        <v>2</v>
      </c>
      <c r="D71" s="5"/>
      <c r="E71" s="5"/>
      <c r="F71" s="101" t="str">
        <f t="shared" si="0"/>
        <v>-</v>
      </c>
      <c r="G71" s="6"/>
      <c r="H71" s="7"/>
      <c r="I71" s="100" t="str">
        <f t="shared" si="1"/>
        <v>-</v>
      </c>
      <c r="J71" s="6"/>
      <c r="K71" s="6"/>
      <c r="L71" s="10"/>
      <c r="M71" s="95"/>
      <c r="N71" s="95"/>
      <c r="O71" s="92" t="str">
        <f t="shared" si="2"/>
        <v>-</v>
      </c>
      <c r="P71" s="96"/>
      <c r="Q71" s="95"/>
      <c r="R71" s="92" t="str">
        <f t="shared" si="3"/>
        <v>-</v>
      </c>
      <c r="S71" s="90"/>
      <c r="T71" s="95"/>
      <c r="U71" s="90"/>
      <c r="V71" s="10"/>
      <c r="W71" s="90"/>
      <c r="X71" s="11"/>
      <c r="Y71" s="11"/>
      <c r="Z71" s="9"/>
      <c r="AA71" s="9"/>
      <c r="AB71" s="2"/>
    </row>
    <row r="72" spans="1:28" ht="16.5" customHeight="1" x14ac:dyDescent="0.25">
      <c r="A72" s="1"/>
      <c r="B72" s="110">
        <v>2016</v>
      </c>
      <c r="C72" s="50">
        <v>1</v>
      </c>
      <c r="D72" s="5"/>
      <c r="E72" s="5"/>
      <c r="F72" s="101" t="str">
        <f t="shared" si="0"/>
        <v>-</v>
      </c>
      <c r="G72" s="6"/>
      <c r="H72" s="7"/>
      <c r="I72" s="100" t="str">
        <f t="shared" si="1"/>
        <v>-</v>
      </c>
      <c r="J72" s="10"/>
      <c r="K72" s="10"/>
      <c r="L72" s="10"/>
      <c r="M72" s="95"/>
      <c r="N72" s="95"/>
      <c r="O72" s="92" t="str">
        <f t="shared" si="2"/>
        <v>-</v>
      </c>
      <c r="P72" s="96"/>
      <c r="Q72" s="95"/>
      <c r="R72" s="92" t="str">
        <f t="shared" si="3"/>
        <v>-</v>
      </c>
      <c r="S72" s="90"/>
      <c r="T72" s="95"/>
      <c r="U72" s="90"/>
      <c r="V72" s="10"/>
      <c r="W72" s="90"/>
      <c r="X72" s="11"/>
      <c r="Y72" s="11"/>
      <c r="Z72" s="11"/>
      <c r="AA72" s="11"/>
      <c r="AB72" s="2"/>
    </row>
    <row r="73" spans="1:28" ht="16.5" customHeight="1" x14ac:dyDescent="0.25">
      <c r="A73" s="1"/>
      <c r="B73" s="110"/>
      <c r="C73" s="50">
        <v>2</v>
      </c>
      <c r="D73" s="10"/>
      <c r="E73" s="10"/>
      <c r="F73" s="101" t="str">
        <f t="shared" si="0"/>
        <v>-</v>
      </c>
      <c r="G73" s="6"/>
      <c r="H73" s="7"/>
      <c r="I73" s="100" t="str">
        <f t="shared" si="1"/>
        <v>-</v>
      </c>
      <c r="J73" s="10"/>
      <c r="K73" s="10"/>
      <c r="L73" s="10"/>
      <c r="M73" s="95"/>
      <c r="N73" s="95"/>
      <c r="O73" s="92" t="str">
        <f t="shared" si="2"/>
        <v>-</v>
      </c>
      <c r="P73" s="96"/>
      <c r="Q73" s="95"/>
      <c r="R73" s="92" t="str">
        <f t="shared" si="3"/>
        <v>-</v>
      </c>
      <c r="S73" s="90"/>
      <c r="T73" s="95"/>
      <c r="U73" s="90"/>
      <c r="V73" s="10"/>
      <c r="W73" s="90"/>
      <c r="X73" s="11"/>
      <c r="Y73" s="11"/>
      <c r="Z73" s="11"/>
      <c r="AA73" s="11"/>
      <c r="AB73" s="2"/>
    </row>
    <row r="74" spans="1:28" ht="16.5" customHeight="1" x14ac:dyDescent="0.25">
      <c r="A74" s="1"/>
      <c r="B74" s="110">
        <v>2017</v>
      </c>
      <c r="C74" s="50">
        <v>1</v>
      </c>
      <c r="D74" s="10"/>
      <c r="E74" s="10"/>
      <c r="F74" s="101" t="str">
        <f t="shared" si="0"/>
        <v>-</v>
      </c>
      <c r="G74" s="6"/>
      <c r="H74" s="7"/>
      <c r="I74" s="100" t="str">
        <f t="shared" si="1"/>
        <v>-</v>
      </c>
      <c r="J74" s="10"/>
      <c r="K74" s="10"/>
      <c r="L74" s="10"/>
      <c r="M74" s="95"/>
      <c r="N74" s="95"/>
      <c r="O74" s="92" t="str">
        <f t="shared" si="2"/>
        <v>-</v>
      </c>
      <c r="P74" s="96"/>
      <c r="Q74" s="95"/>
      <c r="R74" s="92" t="str">
        <f t="shared" si="3"/>
        <v>-</v>
      </c>
      <c r="S74" s="90"/>
      <c r="T74" s="95"/>
      <c r="U74" s="90"/>
      <c r="V74" s="10"/>
      <c r="W74" s="90"/>
      <c r="X74" s="11"/>
      <c r="Y74" s="11"/>
      <c r="Z74" s="11"/>
      <c r="AA74" s="11"/>
      <c r="AB74" s="2"/>
    </row>
    <row r="75" spans="1:28" ht="16.5" customHeight="1" x14ac:dyDescent="0.25">
      <c r="A75" s="1"/>
      <c r="B75" s="110"/>
      <c r="C75" s="50">
        <v>2</v>
      </c>
      <c r="D75" s="10"/>
      <c r="E75" s="10"/>
      <c r="F75" s="101" t="str">
        <f t="shared" si="0"/>
        <v>-</v>
      </c>
      <c r="G75" s="6"/>
      <c r="H75" s="7"/>
      <c r="I75" s="100" t="str">
        <f t="shared" si="1"/>
        <v>-</v>
      </c>
      <c r="J75" s="10"/>
      <c r="K75" s="10"/>
      <c r="L75" s="10"/>
      <c r="M75" s="95"/>
      <c r="N75" s="95"/>
      <c r="O75" s="92" t="str">
        <f t="shared" si="2"/>
        <v>-</v>
      </c>
      <c r="P75" s="96"/>
      <c r="Q75" s="95"/>
      <c r="R75" s="92" t="str">
        <f t="shared" si="3"/>
        <v>-</v>
      </c>
      <c r="S75" s="90"/>
      <c r="T75" s="95"/>
      <c r="U75" s="90"/>
      <c r="V75" s="10"/>
      <c r="W75" s="90"/>
      <c r="X75" s="11"/>
      <c r="Y75" s="11"/>
      <c r="Z75" s="11"/>
      <c r="AA75" s="11"/>
      <c r="AB75" s="2"/>
    </row>
    <row r="76" spans="1:28" ht="16.5" customHeight="1" x14ac:dyDescent="0.25">
      <c r="A76" s="1"/>
      <c r="B76" s="110">
        <v>2018</v>
      </c>
      <c r="C76" s="50">
        <v>1</v>
      </c>
      <c r="D76" s="10"/>
      <c r="E76" s="10"/>
      <c r="F76" s="101" t="str">
        <f t="shared" si="0"/>
        <v>-</v>
      </c>
      <c r="G76" s="6" t="s">
        <v>91</v>
      </c>
      <c r="H76" s="7"/>
      <c r="I76" s="100" t="str">
        <f t="shared" si="1"/>
        <v>-</v>
      </c>
      <c r="J76" s="10"/>
      <c r="K76" s="10"/>
      <c r="L76" s="10"/>
      <c r="M76" s="95"/>
      <c r="N76" s="95"/>
      <c r="O76" s="92" t="str">
        <f t="shared" si="2"/>
        <v>-</v>
      </c>
      <c r="P76" s="96"/>
      <c r="Q76" s="95"/>
      <c r="R76" s="92" t="str">
        <f t="shared" si="3"/>
        <v>-</v>
      </c>
      <c r="S76" s="90"/>
      <c r="T76" s="95"/>
      <c r="U76" s="90"/>
      <c r="V76" s="10"/>
      <c r="W76" s="90"/>
      <c r="X76" s="11"/>
      <c r="Y76" s="11"/>
      <c r="Z76" s="11"/>
      <c r="AA76" s="11"/>
      <c r="AB76" s="2"/>
    </row>
    <row r="77" spans="1:28" ht="16.5" customHeight="1" x14ac:dyDescent="0.25">
      <c r="A77" s="1"/>
      <c r="B77" s="110"/>
      <c r="C77" s="50">
        <v>2</v>
      </c>
      <c r="D77" s="10"/>
      <c r="E77" s="10"/>
      <c r="F77" s="101" t="str">
        <f t="shared" si="0"/>
        <v>-</v>
      </c>
      <c r="G77" s="6"/>
      <c r="H77" s="7"/>
      <c r="I77" s="100" t="str">
        <f t="shared" si="1"/>
        <v>-</v>
      </c>
      <c r="J77" s="10"/>
      <c r="K77" s="10"/>
      <c r="L77" s="10"/>
      <c r="M77" s="95"/>
      <c r="N77" s="95"/>
      <c r="O77" s="92" t="str">
        <f t="shared" si="2"/>
        <v>-</v>
      </c>
      <c r="P77" s="96"/>
      <c r="Q77" s="95"/>
      <c r="R77" s="92" t="str">
        <f t="shared" si="3"/>
        <v>-</v>
      </c>
      <c r="S77" s="90"/>
      <c r="T77" s="95"/>
      <c r="U77" s="90"/>
      <c r="V77" s="10"/>
      <c r="W77" s="90"/>
      <c r="X77" s="11"/>
      <c r="Y77" s="11"/>
      <c r="Z77" s="11"/>
      <c r="AA77" s="11"/>
      <c r="AB77" s="2"/>
    </row>
    <row r="78" spans="1:28" ht="16.5" customHeight="1" x14ac:dyDescent="0.25">
      <c r="A78" s="1"/>
      <c r="B78" s="110">
        <v>2019</v>
      </c>
      <c r="C78" s="50">
        <v>1</v>
      </c>
      <c r="D78" s="5"/>
      <c r="E78" s="5"/>
      <c r="F78" s="101" t="str">
        <f t="shared" si="0"/>
        <v>-</v>
      </c>
      <c r="G78" s="6"/>
      <c r="H78" s="7"/>
      <c r="I78" s="100" t="str">
        <f t="shared" si="1"/>
        <v>-</v>
      </c>
      <c r="J78" s="6"/>
      <c r="K78" s="6"/>
      <c r="L78" s="5"/>
      <c r="M78" s="94"/>
      <c r="N78" s="94"/>
      <c r="O78" s="92" t="str">
        <f t="shared" si="2"/>
        <v>-</v>
      </c>
      <c r="P78" s="96"/>
      <c r="Q78" s="94"/>
      <c r="R78" s="92" t="str">
        <f t="shared" si="3"/>
        <v>-</v>
      </c>
      <c r="S78" s="90"/>
      <c r="T78" s="94"/>
      <c r="U78" s="90"/>
      <c r="V78" s="5"/>
      <c r="W78" s="90"/>
      <c r="X78" s="8"/>
      <c r="Y78" s="8"/>
      <c r="Z78" s="9"/>
      <c r="AA78" s="9"/>
      <c r="AB78" s="2"/>
    </row>
    <row r="79" spans="1:28" ht="16.5" customHeight="1" x14ac:dyDescent="0.25">
      <c r="A79" s="1"/>
      <c r="B79" s="110"/>
      <c r="C79" s="50">
        <v>2</v>
      </c>
      <c r="D79" s="5"/>
      <c r="E79" s="5"/>
      <c r="F79" s="101" t="str">
        <f t="shared" si="0"/>
        <v>-</v>
      </c>
      <c r="G79" s="6"/>
      <c r="H79" s="7"/>
      <c r="I79" s="100" t="str">
        <f t="shared" si="1"/>
        <v>-</v>
      </c>
      <c r="J79" s="6"/>
      <c r="K79" s="6"/>
      <c r="L79" s="5"/>
      <c r="M79" s="94"/>
      <c r="N79" s="94"/>
      <c r="O79" s="92" t="str">
        <f t="shared" si="2"/>
        <v>-</v>
      </c>
      <c r="P79" s="96"/>
      <c r="Q79" s="94"/>
      <c r="R79" s="92" t="str">
        <f t="shared" si="3"/>
        <v>-</v>
      </c>
      <c r="S79" s="90"/>
      <c r="T79" s="94"/>
      <c r="U79" s="90"/>
      <c r="V79" s="5"/>
      <c r="W79" s="90"/>
      <c r="X79" s="8"/>
      <c r="Y79" s="8"/>
      <c r="Z79" s="9"/>
      <c r="AA79" s="9"/>
      <c r="AB79" s="2"/>
    </row>
    <row r="80" spans="1:28" ht="16.5" customHeight="1" x14ac:dyDescent="0.25">
      <c r="A80" s="1"/>
      <c r="B80" s="110">
        <v>2020</v>
      </c>
      <c r="C80" s="50">
        <v>1</v>
      </c>
      <c r="D80" s="5"/>
      <c r="E80" s="5"/>
      <c r="F80" s="101" t="str">
        <f t="shared" si="0"/>
        <v>-</v>
      </c>
      <c r="G80" s="6"/>
      <c r="H80" s="7"/>
      <c r="I80" s="100" t="str">
        <f t="shared" si="1"/>
        <v>-</v>
      </c>
      <c r="J80" s="6"/>
      <c r="K80" s="6"/>
      <c r="L80" s="5"/>
      <c r="M80" s="94"/>
      <c r="N80" s="94"/>
      <c r="O80" s="92" t="str">
        <f t="shared" si="2"/>
        <v>-</v>
      </c>
      <c r="P80" s="96"/>
      <c r="Q80" s="94"/>
      <c r="R80" s="92" t="str">
        <f t="shared" si="3"/>
        <v>-</v>
      </c>
      <c r="S80" s="90"/>
      <c r="T80" s="94"/>
      <c r="U80" s="90"/>
      <c r="V80" s="5"/>
      <c r="W80" s="90"/>
      <c r="X80" s="8"/>
      <c r="Y80" s="8"/>
      <c r="Z80" s="9"/>
      <c r="AA80" s="9"/>
      <c r="AB80" s="2"/>
    </row>
    <row r="81" spans="1:28" ht="16.5" customHeight="1" x14ac:dyDescent="0.25">
      <c r="A81" s="1"/>
      <c r="B81" s="110"/>
      <c r="C81" s="50">
        <v>2</v>
      </c>
      <c r="D81" s="5"/>
      <c r="E81" s="5"/>
      <c r="F81" s="101" t="str">
        <f t="shared" si="0"/>
        <v>-</v>
      </c>
      <c r="G81" s="6"/>
      <c r="H81" s="7"/>
      <c r="I81" s="100" t="str">
        <f t="shared" si="1"/>
        <v>-</v>
      </c>
      <c r="J81" s="6"/>
      <c r="K81" s="6"/>
      <c r="L81" s="10"/>
      <c r="M81" s="95"/>
      <c r="N81" s="95"/>
      <c r="O81" s="92" t="str">
        <f t="shared" si="2"/>
        <v>-</v>
      </c>
      <c r="P81" s="96"/>
      <c r="Q81" s="95"/>
      <c r="R81" s="92" t="str">
        <f t="shared" si="3"/>
        <v>-</v>
      </c>
      <c r="S81" s="90"/>
      <c r="T81" s="95"/>
      <c r="U81" s="90"/>
      <c r="V81" s="10"/>
      <c r="W81" s="90"/>
      <c r="X81" s="11"/>
      <c r="Y81" s="11"/>
      <c r="Z81" s="9"/>
      <c r="AA81" s="9"/>
      <c r="AB81" s="2"/>
    </row>
    <row r="82" spans="1:28" ht="16.5" customHeight="1" x14ac:dyDescent="0.25">
      <c r="A82" s="1"/>
      <c r="B82" s="110">
        <v>2021</v>
      </c>
      <c r="C82" s="50">
        <v>1</v>
      </c>
      <c r="D82" s="5"/>
      <c r="E82" s="5"/>
      <c r="F82" s="101" t="str">
        <f t="shared" si="0"/>
        <v>-</v>
      </c>
      <c r="G82" s="6"/>
      <c r="H82" s="7"/>
      <c r="I82" s="100" t="str">
        <f t="shared" si="1"/>
        <v>-</v>
      </c>
      <c r="J82" s="10"/>
      <c r="K82" s="10"/>
      <c r="L82" s="10"/>
      <c r="M82" s="95"/>
      <c r="N82" s="95"/>
      <c r="O82" s="92" t="str">
        <f t="shared" si="2"/>
        <v>-</v>
      </c>
      <c r="P82" s="96"/>
      <c r="Q82" s="95"/>
      <c r="R82" s="92" t="str">
        <f t="shared" si="3"/>
        <v>-</v>
      </c>
      <c r="S82" s="90"/>
      <c r="T82" s="95"/>
      <c r="U82" s="90"/>
      <c r="V82" s="10"/>
      <c r="W82" s="90"/>
      <c r="X82" s="11"/>
      <c r="Y82" s="11"/>
      <c r="Z82" s="11"/>
      <c r="AA82" s="11"/>
      <c r="AB82" s="2"/>
    </row>
    <row r="83" spans="1:28" ht="16.5" customHeight="1" x14ac:dyDescent="0.25">
      <c r="A83" s="1"/>
      <c r="B83" s="110"/>
      <c r="C83" s="50">
        <v>2</v>
      </c>
      <c r="D83" s="10"/>
      <c r="E83" s="10"/>
      <c r="F83" s="101" t="str">
        <f t="shared" si="0"/>
        <v>-</v>
      </c>
      <c r="G83" s="6"/>
      <c r="H83" s="7"/>
      <c r="I83" s="100" t="str">
        <f t="shared" si="1"/>
        <v>-</v>
      </c>
      <c r="J83" s="10"/>
      <c r="K83" s="10"/>
      <c r="L83" s="10"/>
      <c r="M83" s="95"/>
      <c r="N83" s="95"/>
      <c r="O83" s="92" t="str">
        <f t="shared" si="2"/>
        <v>-</v>
      </c>
      <c r="P83" s="96"/>
      <c r="Q83" s="95"/>
      <c r="R83" s="92" t="str">
        <f t="shared" si="3"/>
        <v>-</v>
      </c>
      <c r="S83" s="90"/>
      <c r="T83" s="95"/>
      <c r="U83" s="90"/>
      <c r="V83" s="10"/>
      <c r="W83" s="90"/>
      <c r="X83" s="11"/>
      <c r="Y83" s="11"/>
      <c r="Z83" s="11"/>
      <c r="AA83" s="11"/>
      <c r="AB83" s="2"/>
    </row>
    <row r="84" spans="1:28" ht="16.5" customHeight="1" x14ac:dyDescent="0.25">
      <c r="A84" s="1"/>
      <c r="B84" s="110">
        <v>2022</v>
      </c>
      <c r="C84" s="50">
        <v>1</v>
      </c>
      <c r="D84" s="10"/>
      <c r="E84" s="10"/>
      <c r="F84" s="101" t="str">
        <f t="shared" si="0"/>
        <v>-</v>
      </c>
      <c r="G84" s="6"/>
      <c r="H84" s="7"/>
      <c r="I84" s="100" t="str">
        <f t="shared" si="1"/>
        <v>-</v>
      </c>
      <c r="J84" s="10"/>
      <c r="K84" s="10"/>
      <c r="L84" s="10"/>
      <c r="M84" s="95"/>
      <c r="N84" s="95"/>
      <c r="O84" s="92" t="str">
        <f t="shared" si="2"/>
        <v>-</v>
      </c>
      <c r="P84" s="96"/>
      <c r="Q84" s="95"/>
      <c r="R84" s="92" t="str">
        <f t="shared" si="3"/>
        <v>-</v>
      </c>
      <c r="S84" s="90"/>
      <c r="T84" s="95"/>
      <c r="U84" s="90"/>
      <c r="V84" s="10"/>
      <c r="W84" s="90"/>
      <c r="X84" s="11"/>
      <c r="Y84" s="11"/>
      <c r="Z84" s="11"/>
      <c r="AA84" s="11"/>
      <c r="AB84" s="2"/>
    </row>
    <row r="85" spans="1:28" ht="16.5" customHeight="1" x14ac:dyDescent="0.25">
      <c r="A85" s="1"/>
      <c r="B85" s="110"/>
      <c r="C85" s="50">
        <v>2</v>
      </c>
      <c r="D85" s="10"/>
      <c r="E85" s="10"/>
      <c r="F85" s="101" t="str">
        <f t="shared" si="0"/>
        <v>-</v>
      </c>
      <c r="G85" s="6"/>
      <c r="H85" s="7"/>
      <c r="I85" s="100" t="str">
        <f t="shared" si="1"/>
        <v>-</v>
      </c>
      <c r="J85" s="10"/>
      <c r="K85" s="10"/>
      <c r="L85" s="10"/>
      <c r="M85" s="95"/>
      <c r="N85" s="95"/>
      <c r="O85" s="92" t="str">
        <f t="shared" si="2"/>
        <v>-</v>
      </c>
      <c r="P85" s="96"/>
      <c r="Q85" s="95"/>
      <c r="R85" s="92" t="str">
        <f t="shared" si="3"/>
        <v>-</v>
      </c>
      <c r="S85" s="90"/>
      <c r="T85" s="95"/>
      <c r="U85" s="90"/>
      <c r="V85" s="10"/>
      <c r="W85" s="90"/>
      <c r="X85" s="11"/>
      <c r="Y85" s="11"/>
      <c r="Z85" s="11"/>
      <c r="AA85" s="11"/>
      <c r="AB85" s="2"/>
    </row>
    <row r="86" spans="1:28" ht="16.5" customHeight="1" x14ac:dyDescent="0.25">
      <c r="A86" s="1"/>
      <c r="B86" s="110">
        <v>2023</v>
      </c>
      <c r="C86" s="50">
        <v>1</v>
      </c>
      <c r="D86" s="5"/>
      <c r="E86" s="5"/>
      <c r="F86" s="101" t="str">
        <f t="shared" si="0"/>
        <v>-</v>
      </c>
      <c r="G86" s="6"/>
      <c r="H86" s="7"/>
      <c r="I86" s="100" t="str">
        <f t="shared" si="1"/>
        <v>-</v>
      </c>
      <c r="J86" s="10"/>
      <c r="K86" s="10"/>
      <c r="L86" s="10"/>
      <c r="M86" s="95"/>
      <c r="N86" s="95"/>
      <c r="O86" s="92" t="str">
        <f t="shared" si="2"/>
        <v>-</v>
      </c>
      <c r="P86" s="96"/>
      <c r="Q86" s="95"/>
      <c r="R86" s="92" t="str">
        <f t="shared" si="3"/>
        <v>-</v>
      </c>
      <c r="S86" s="90"/>
      <c r="T86" s="95"/>
      <c r="U86" s="90"/>
      <c r="V86" s="10"/>
      <c r="W86" s="90"/>
      <c r="X86" s="11"/>
      <c r="Y86" s="11"/>
      <c r="Z86" s="11"/>
      <c r="AA86" s="11"/>
      <c r="AB86" s="2"/>
    </row>
    <row r="87" spans="1:28" ht="16.5" customHeight="1" x14ac:dyDescent="0.25">
      <c r="A87" s="1"/>
      <c r="B87" s="110"/>
      <c r="C87" s="50">
        <v>2</v>
      </c>
      <c r="D87" s="10"/>
      <c r="E87" s="10"/>
      <c r="F87" s="101" t="str">
        <f t="shared" si="0"/>
        <v>-</v>
      </c>
      <c r="G87" s="6"/>
      <c r="H87" s="7"/>
      <c r="I87" s="100" t="str">
        <f t="shared" si="1"/>
        <v>-</v>
      </c>
      <c r="J87" s="10"/>
      <c r="K87" s="10"/>
      <c r="L87" s="10"/>
      <c r="M87" s="95"/>
      <c r="N87" s="95"/>
      <c r="O87" s="92" t="str">
        <f t="shared" si="2"/>
        <v>-</v>
      </c>
      <c r="P87" s="96"/>
      <c r="Q87" s="95"/>
      <c r="R87" s="92" t="str">
        <f t="shared" si="3"/>
        <v>-</v>
      </c>
      <c r="S87" s="90"/>
      <c r="T87" s="95"/>
      <c r="U87" s="90"/>
      <c r="V87" s="10"/>
      <c r="W87" s="90"/>
      <c r="X87" s="11"/>
      <c r="Y87" s="11"/>
      <c r="Z87" s="11"/>
      <c r="AA87" s="11"/>
      <c r="AB87" s="2"/>
    </row>
    <row r="88" spans="1:28" ht="16.5" customHeight="1" x14ac:dyDescent="0.25">
      <c r="A88" s="1"/>
      <c r="B88" s="110">
        <v>2024</v>
      </c>
      <c r="C88" s="50">
        <v>1</v>
      </c>
      <c r="D88" s="10"/>
      <c r="E88" s="10"/>
      <c r="F88" s="101" t="str">
        <f t="shared" si="0"/>
        <v>-</v>
      </c>
      <c r="G88" s="6"/>
      <c r="H88" s="7"/>
      <c r="I88" s="100" t="str">
        <f t="shared" si="1"/>
        <v>-</v>
      </c>
      <c r="J88" s="10"/>
      <c r="K88" s="10"/>
      <c r="L88" s="10"/>
      <c r="M88" s="95"/>
      <c r="N88" s="95"/>
      <c r="O88" s="92" t="str">
        <f t="shared" si="2"/>
        <v>-</v>
      </c>
      <c r="P88" s="96"/>
      <c r="Q88" s="95"/>
      <c r="R88" s="92" t="str">
        <f t="shared" si="3"/>
        <v>-</v>
      </c>
      <c r="S88" s="90"/>
      <c r="T88" s="95"/>
      <c r="U88" s="90"/>
      <c r="V88" s="10"/>
      <c r="W88" s="90"/>
      <c r="X88" s="11"/>
      <c r="Y88" s="11"/>
      <c r="Z88" s="11"/>
      <c r="AA88" s="11"/>
      <c r="AB88" s="2"/>
    </row>
    <row r="89" spans="1:28" ht="16.5" customHeight="1" x14ac:dyDescent="0.25">
      <c r="A89" s="1"/>
      <c r="B89" s="110"/>
      <c r="C89" s="50">
        <v>2</v>
      </c>
      <c r="D89" s="10"/>
      <c r="E89" s="10"/>
      <c r="F89" s="101" t="str">
        <f t="shared" si="0"/>
        <v>-</v>
      </c>
      <c r="G89" s="6"/>
      <c r="H89" s="7"/>
      <c r="I89" s="100" t="str">
        <f t="shared" si="1"/>
        <v>-</v>
      </c>
      <c r="J89" s="10"/>
      <c r="K89" s="10"/>
      <c r="L89" s="10"/>
      <c r="M89" s="95"/>
      <c r="N89" s="95"/>
      <c r="O89" s="92" t="str">
        <f t="shared" si="2"/>
        <v>-</v>
      </c>
      <c r="P89" s="96"/>
      <c r="Q89" s="95"/>
      <c r="R89" s="92" t="str">
        <f t="shared" si="3"/>
        <v>-</v>
      </c>
      <c r="S89" s="90"/>
      <c r="T89" s="95"/>
      <c r="U89" s="90"/>
      <c r="V89" s="10"/>
      <c r="W89" s="90"/>
      <c r="X89" s="11"/>
      <c r="Y89" s="11"/>
      <c r="Z89" s="11"/>
      <c r="AA89" s="11"/>
      <c r="AB89" s="2"/>
    </row>
    <row r="90" spans="1:28" ht="16.5" customHeight="1" x14ac:dyDescent="0.25">
      <c r="A90" s="1"/>
      <c r="B90" s="110">
        <v>2025</v>
      </c>
      <c r="C90" s="50">
        <v>1</v>
      </c>
      <c r="D90" s="10"/>
      <c r="E90" s="10"/>
      <c r="F90" s="101" t="str">
        <f t="shared" si="0"/>
        <v>-</v>
      </c>
      <c r="G90" s="6"/>
      <c r="H90" s="7"/>
      <c r="I90" s="100" t="str">
        <f t="shared" si="1"/>
        <v>-</v>
      </c>
      <c r="J90" s="10"/>
      <c r="K90" s="10"/>
      <c r="L90" s="10"/>
      <c r="M90" s="95"/>
      <c r="N90" s="95"/>
      <c r="O90" s="92" t="str">
        <f t="shared" si="2"/>
        <v>-</v>
      </c>
      <c r="P90" s="96"/>
      <c r="Q90" s="95"/>
      <c r="R90" s="92" t="str">
        <f t="shared" si="3"/>
        <v>-</v>
      </c>
      <c r="S90" s="90"/>
      <c r="T90" s="95"/>
      <c r="U90" s="90"/>
      <c r="V90" s="10"/>
      <c r="W90" s="90"/>
      <c r="X90" s="11"/>
      <c r="Y90" s="11"/>
      <c r="Z90" s="11"/>
      <c r="AA90" s="11"/>
      <c r="AB90" s="2"/>
    </row>
    <row r="91" spans="1:28" ht="16.5" customHeight="1" x14ac:dyDescent="0.25">
      <c r="A91" s="1"/>
      <c r="B91" s="110"/>
      <c r="C91" s="50">
        <v>2</v>
      </c>
      <c r="D91" s="10"/>
      <c r="E91" s="10"/>
      <c r="F91" s="101" t="str">
        <f t="shared" si="0"/>
        <v>-</v>
      </c>
      <c r="G91" s="6"/>
      <c r="H91" s="7"/>
      <c r="I91" s="100" t="str">
        <f t="shared" si="1"/>
        <v>-</v>
      </c>
      <c r="J91" s="10"/>
      <c r="K91" s="10"/>
      <c r="L91" s="10"/>
      <c r="M91" s="95"/>
      <c r="N91" s="95"/>
      <c r="O91" s="92" t="str">
        <f t="shared" si="2"/>
        <v>-</v>
      </c>
      <c r="P91" s="96"/>
      <c r="Q91" s="95"/>
      <c r="R91" s="92" t="str">
        <f t="shared" si="3"/>
        <v>-</v>
      </c>
      <c r="S91" s="90"/>
      <c r="T91" s="95"/>
      <c r="U91" s="90"/>
      <c r="V91" s="10"/>
      <c r="W91" s="90"/>
      <c r="X91" s="11"/>
      <c r="Y91" s="11"/>
      <c r="Z91" s="11"/>
      <c r="AA91" s="11"/>
      <c r="AB91" s="2"/>
    </row>
    <row r="92" spans="1:28" ht="16.5" customHeight="1" x14ac:dyDescent="0.25">
      <c r="A92" s="1"/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B92" s="2"/>
    </row>
    <row r="93" spans="1:28" ht="16.5" customHeight="1" x14ac:dyDescent="0.25">
      <c r="A93" s="1"/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B93" s="2"/>
    </row>
    <row r="94" spans="1:28" ht="16.5" customHeight="1" x14ac:dyDescent="0.25">
      <c r="A94" s="1"/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B94" s="2"/>
    </row>
    <row r="95" spans="1:28" ht="16.5" hidden="1" customHeight="1" x14ac:dyDescent="0.25">
      <c r="A95" s="1"/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B95" s="2"/>
    </row>
    <row r="96" spans="1:28" ht="16.5" hidden="1" customHeight="1" x14ac:dyDescent="0.25">
      <c r="A96" s="1"/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B96" s="2"/>
    </row>
    <row r="97" spans="1:28" ht="16.5" hidden="1" customHeight="1" x14ac:dyDescent="0.25">
      <c r="A97" s="1"/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B97" s="2"/>
    </row>
    <row r="98" spans="1:28" ht="16.5" hidden="1" customHeight="1" x14ac:dyDescent="0.25">
      <c r="A98" s="1"/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B98" s="2"/>
    </row>
    <row r="99" spans="1:28" ht="16.5" hidden="1" customHeight="1" x14ac:dyDescent="0.25">
      <c r="A99" s="1"/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B99" s="2"/>
    </row>
    <row r="100" spans="1:28" ht="16.5" hidden="1" customHeight="1" x14ac:dyDescent="0.25">
      <c r="A100" s="1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B100" s="2"/>
    </row>
    <row r="101" spans="1:28" ht="16.5" hidden="1" customHeight="1" x14ac:dyDescent="0.25">
      <c r="A101" s="1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B101" s="2"/>
    </row>
    <row r="102" spans="1:28" ht="16.5" hidden="1" customHeight="1" x14ac:dyDescent="0.25">
      <c r="A102" s="1"/>
      <c r="B102" s="17"/>
      <c r="D102" s="18">
        <f>D104-D103+2</f>
        <v>4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B102" s="2"/>
    </row>
    <row r="103" spans="1:28" ht="16.5" hidden="1" customHeight="1" x14ac:dyDescent="0.25">
      <c r="A103" s="1"/>
      <c r="B103" s="17"/>
      <c r="C103" s="19">
        <f>IF(L8&lt;2010,2010,L8)</f>
        <v>2023</v>
      </c>
      <c r="D103" s="19">
        <f>MATCH(C103,$B$107:$B$138,0)</f>
        <v>27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B103" s="2"/>
    </row>
    <row r="104" spans="1:28" ht="16.5" hidden="1" customHeight="1" x14ac:dyDescent="0.25">
      <c r="A104" s="1"/>
      <c r="B104" s="17"/>
      <c r="C104" s="19">
        <f>IF(L9&gt;2025,2025,L9)</f>
        <v>2024</v>
      </c>
      <c r="D104" s="19">
        <f>MATCH(C104,$B$107:$B$138,0)</f>
        <v>29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B104" s="2"/>
    </row>
    <row r="105" spans="1:28" ht="16.5" hidden="1" customHeight="1" thickBot="1" x14ac:dyDescent="0.3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"/>
    </row>
    <row r="106" spans="1:28" s="23" customFormat="1" ht="16.5" hidden="1" customHeight="1" thickBot="1" x14ac:dyDescent="0.25">
      <c r="A106" s="1"/>
      <c r="B106" s="21"/>
      <c r="C106" s="22"/>
      <c r="D106" s="74" t="s">
        <v>4</v>
      </c>
      <c r="E106" s="75" t="s">
        <v>75</v>
      </c>
      <c r="F106" s="75"/>
      <c r="G106" s="74" t="s">
        <v>10</v>
      </c>
      <c r="H106" s="76" t="s">
        <v>11</v>
      </c>
      <c r="I106" s="75"/>
      <c r="J106" s="75" t="s">
        <v>16</v>
      </c>
      <c r="K106" s="75" t="s">
        <v>17</v>
      </c>
      <c r="L106" s="75" t="s">
        <v>18</v>
      </c>
      <c r="M106" s="74" t="s">
        <v>74</v>
      </c>
      <c r="N106" s="76" t="s">
        <v>86</v>
      </c>
      <c r="O106" s="76" t="s">
        <v>9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5"/>
    </row>
    <row r="107" spans="1:28" s="23" customFormat="1" ht="16.5" hidden="1" customHeight="1" x14ac:dyDescent="0.2">
      <c r="A107" s="1"/>
      <c r="B107" s="26">
        <v>2010</v>
      </c>
      <c r="C107" s="27" t="s">
        <v>20</v>
      </c>
      <c r="D107" s="62">
        <f>H60</f>
        <v>0</v>
      </c>
      <c r="E107" s="63">
        <f>G60</f>
        <v>0</v>
      </c>
      <c r="F107" s="63"/>
      <c r="G107" s="82" t="str">
        <f t="shared" ref="G107:G138" si="4">IFERROR(E60/D60,"-")</f>
        <v>-</v>
      </c>
      <c r="H107" s="83" t="str">
        <f t="shared" ref="H107:H138" si="5">IFERROR(G60/E60,"-")</f>
        <v>-</v>
      </c>
      <c r="I107" s="97"/>
      <c r="J107" s="64">
        <f>+N60</f>
        <v>0</v>
      </c>
      <c r="K107" s="64">
        <f>+M60</f>
        <v>0</v>
      </c>
      <c r="L107" s="65" t="str">
        <f>O60</f>
        <v>-</v>
      </c>
      <c r="M107" s="78">
        <f>Q60</f>
        <v>0</v>
      </c>
      <c r="N107" s="79" t="str">
        <f>R60</f>
        <v>-</v>
      </c>
      <c r="O107" s="66">
        <f>+V60</f>
        <v>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5"/>
    </row>
    <row r="108" spans="1:28" s="23" customFormat="1" ht="16.5" hidden="1" customHeight="1" x14ac:dyDescent="0.2">
      <c r="A108" s="1"/>
      <c r="B108" s="26"/>
      <c r="C108" s="27" t="s">
        <v>21</v>
      </c>
      <c r="D108" s="52">
        <f t="shared" ref="D108:D138" si="6">H61</f>
        <v>0</v>
      </c>
      <c r="E108" s="67">
        <f t="shared" ref="E108:E138" si="7">G61</f>
        <v>0</v>
      </c>
      <c r="F108" s="67"/>
      <c r="G108" s="53" t="str">
        <f t="shared" si="4"/>
        <v>-</v>
      </c>
      <c r="H108" s="54" t="str">
        <f t="shared" si="5"/>
        <v>-</v>
      </c>
      <c r="I108" s="98"/>
      <c r="J108" s="56">
        <f t="shared" ref="J108:J138" si="8">+N61</f>
        <v>0</v>
      </c>
      <c r="K108" s="56">
        <f t="shared" ref="K108:K138" si="9">+M61</f>
        <v>0</v>
      </c>
      <c r="L108" s="68" t="str">
        <f t="shared" ref="L108:L138" si="10">O61</f>
        <v>-</v>
      </c>
      <c r="M108" s="55">
        <f t="shared" ref="M108:N108" si="11">Q61</f>
        <v>0</v>
      </c>
      <c r="N108" s="80" t="str">
        <f t="shared" si="11"/>
        <v>-</v>
      </c>
      <c r="O108" s="69">
        <f t="shared" ref="O108:O138" si="12">+V61</f>
        <v>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5"/>
    </row>
    <row r="109" spans="1:28" s="23" customFormat="1" ht="16.5" hidden="1" customHeight="1" x14ac:dyDescent="0.2">
      <c r="A109" s="1"/>
      <c r="B109" s="26">
        <v>2011</v>
      </c>
      <c r="C109" s="27" t="s">
        <v>22</v>
      </c>
      <c r="D109" s="52">
        <f t="shared" si="6"/>
        <v>0</v>
      </c>
      <c r="E109" s="67">
        <f t="shared" si="7"/>
        <v>0</v>
      </c>
      <c r="F109" s="67"/>
      <c r="G109" s="53" t="str">
        <f t="shared" si="4"/>
        <v>-</v>
      </c>
      <c r="H109" s="54" t="str">
        <f t="shared" si="5"/>
        <v>-</v>
      </c>
      <c r="I109" s="98"/>
      <c r="J109" s="56">
        <f t="shared" si="8"/>
        <v>0</v>
      </c>
      <c r="K109" s="56">
        <f t="shared" si="9"/>
        <v>0</v>
      </c>
      <c r="L109" s="68" t="str">
        <f t="shared" si="10"/>
        <v>-</v>
      </c>
      <c r="M109" s="55">
        <f t="shared" ref="M109:N109" si="13">Q62</f>
        <v>0</v>
      </c>
      <c r="N109" s="80" t="str">
        <f t="shared" si="13"/>
        <v>-</v>
      </c>
      <c r="O109" s="69">
        <f t="shared" si="12"/>
        <v>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5"/>
    </row>
    <row r="110" spans="1:28" s="23" customFormat="1" ht="16.5" hidden="1" customHeight="1" x14ac:dyDescent="0.2">
      <c r="A110" s="1"/>
      <c r="B110" s="26"/>
      <c r="C110" s="27" t="s">
        <v>23</v>
      </c>
      <c r="D110" s="52">
        <f t="shared" si="6"/>
        <v>0</v>
      </c>
      <c r="E110" s="67">
        <f t="shared" si="7"/>
        <v>0</v>
      </c>
      <c r="F110" s="67"/>
      <c r="G110" s="53" t="str">
        <f t="shared" si="4"/>
        <v>-</v>
      </c>
      <c r="H110" s="54" t="str">
        <f t="shared" si="5"/>
        <v>-</v>
      </c>
      <c r="I110" s="98"/>
      <c r="J110" s="56">
        <f t="shared" si="8"/>
        <v>0</v>
      </c>
      <c r="K110" s="56">
        <f t="shared" si="9"/>
        <v>0</v>
      </c>
      <c r="L110" s="68" t="str">
        <f t="shared" si="10"/>
        <v>-</v>
      </c>
      <c r="M110" s="55">
        <f t="shared" ref="M110:N110" si="14">Q63</f>
        <v>0</v>
      </c>
      <c r="N110" s="80" t="str">
        <f t="shared" si="14"/>
        <v>-</v>
      </c>
      <c r="O110" s="69">
        <f t="shared" si="12"/>
        <v>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5"/>
    </row>
    <row r="111" spans="1:28" s="23" customFormat="1" ht="16.5" hidden="1" customHeight="1" x14ac:dyDescent="0.2">
      <c r="A111" s="1"/>
      <c r="B111" s="35">
        <v>2012</v>
      </c>
      <c r="C111" s="27" t="s">
        <v>24</v>
      </c>
      <c r="D111" s="52">
        <f t="shared" si="6"/>
        <v>0</v>
      </c>
      <c r="E111" s="67">
        <f t="shared" si="7"/>
        <v>0</v>
      </c>
      <c r="F111" s="67"/>
      <c r="G111" s="53" t="str">
        <f t="shared" si="4"/>
        <v>-</v>
      </c>
      <c r="H111" s="54" t="str">
        <f t="shared" si="5"/>
        <v>-</v>
      </c>
      <c r="I111" s="98"/>
      <c r="J111" s="56">
        <f t="shared" si="8"/>
        <v>0</v>
      </c>
      <c r="K111" s="56">
        <f t="shared" si="9"/>
        <v>0</v>
      </c>
      <c r="L111" s="68" t="str">
        <f t="shared" si="10"/>
        <v>-</v>
      </c>
      <c r="M111" s="55">
        <f t="shared" ref="M111:N111" si="15">Q64</f>
        <v>0</v>
      </c>
      <c r="N111" s="80" t="str">
        <f t="shared" si="15"/>
        <v>-</v>
      </c>
      <c r="O111" s="69">
        <f t="shared" si="12"/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25"/>
    </row>
    <row r="112" spans="1:28" s="23" customFormat="1" ht="16.5" hidden="1" customHeight="1" x14ac:dyDescent="0.2">
      <c r="A112" s="1"/>
      <c r="B112" s="35"/>
      <c r="C112" s="27" t="s">
        <v>25</v>
      </c>
      <c r="D112" s="52">
        <f t="shared" si="6"/>
        <v>0</v>
      </c>
      <c r="E112" s="67">
        <f t="shared" si="7"/>
        <v>0</v>
      </c>
      <c r="F112" s="67"/>
      <c r="G112" s="53" t="str">
        <f t="shared" si="4"/>
        <v>-</v>
      </c>
      <c r="H112" s="54" t="str">
        <f t="shared" si="5"/>
        <v>-</v>
      </c>
      <c r="I112" s="98"/>
      <c r="J112" s="56">
        <f t="shared" si="8"/>
        <v>0</v>
      </c>
      <c r="K112" s="56">
        <f t="shared" si="9"/>
        <v>0</v>
      </c>
      <c r="L112" s="68" t="str">
        <f t="shared" si="10"/>
        <v>-</v>
      </c>
      <c r="M112" s="55">
        <f t="shared" ref="M112:N112" si="16">Q65</f>
        <v>0</v>
      </c>
      <c r="N112" s="80" t="str">
        <f t="shared" si="16"/>
        <v>-</v>
      </c>
      <c r="O112" s="69">
        <f t="shared" si="12"/>
        <v>0</v>
      </c>
      <c r="P112" s="36"/>
      <c r="Q112" s="36"/>
      <c r="R112" s="36"/>
      <c r="S112" s="36"/>
      <c r="T112" s="36"/>
      <c r="U112" s="36"/>
      <c r="V112" s="36"/>
      <c r="W112" s="36"/>
      <c r="X112" s="36"/>
      <c r="Y112" s="25"/>
    </row>
    <row r="113" spans="1:25" s="23" customFormat="1" ht="16.5" hidden="1" customHeight="1" x14ac:dyDescent="0.2">
      <c r="A113" s="1"/>
      <c r="B113" s="35">
        <v>2013</v>
      </c>
      <c r="C113" s="27" t="s">
        <v>26</v>
      </c>
      <c r="D113" s="52">
        <f t="shared" si="6"/>
        <v>0</v>
      </c>
      <c r="E113" s="67">
        <f t="shared" si="7"/>
        <v>0</v>
      </c>
      <c r="F113" s="67"/>
      <c r="G113" s="53" t="str">
        <f t="shared" si="4"/>
        <v>-</v>
      </c>
      <c r="H113" s="54" t="str">
        <f t="shared" si="5"/>
        <v>-</v>
      </c>
      <c r="I113" s="98"/>
      <c r="J113" s="56">
        <f t="shared" si="8"/>
        <v>0</v>
      </c>
      <c r="K113" s="56">
        <f t="shared" si="9"/>
        <v>0</v>
      </c>
      <c r="L113" s="68" t="str">
        <f t="shared" si="10"/>
        <v>-</v>
      </c>
      <c r="M113" s="55">
        <f t="shared" ref="M113:N113" si="17">Q66</f>
        <v>0</v>
      </c>
      <c r="N113" s="80" t="str">
        <f t="shared" si="17"/>
        <v>-</v>
      </c>
      <c r="O113" s="69">
        <f t="shared" si="12"/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25"/>
    </row>
    <row r="114" spans="1:25" s="23" customFormat="1" ht="16.5" hidden="1" customHeight="1" x14ac:dyDescent="0.2">
      <c r="A114" s="1"/>
      <c r="B114" s="35"/>
      <c r="C114" s="27" t="s">
        <v>27</v>
      </c>
      <c r="D114" s="52">
        <f t="shared" si="6"/>
        <v>0</v>
      </c>
      <c r="E114" s="67">
        <f t="shared" si="7"/>
        <v>0</v>
      </c>
      <c r="F114" s="67"/>
      <c r="G114" s="53" t="str">
        <f t="shared" si="4"/>
        <v>-</v>
      </c>
      <c r="H114" s="54" t="str">
        <f t="shared" si="5"/>
        <v>-</v>
      </c>
      <c r="I114" s="98"/>
      <c r="J114" s="56">
        <f t="shared" si="8"/>
        <v>0</v>
      </c>
      <c r="K114" s="56">
        <f t="shared" si="9"/>
        <v>0</v>
      </c>
      <c r="L114" s="68" t="str">
        <f t="shared" si="10"/>
        <v>-</v>
      </c>
      <c r="M114" s="55">
        <f t="shared" ref="M114:N114" si="18">Q67</f>
        <v>0</v>
      </c>
      <c r="N114" s="80" t="str">
        <f t="shared" si="18"/>
        <v>-</v>
      </c>
      <c r="O114" s="69">
        <f t="shared" si="12"/>
        <v>0</v>
      </c>
      <c r="P114" s="36"/>
      <c r="Q114" s="36"/>
      <c r="R114" s="36"/>
      <c r="S114" s="36"/>
      <c r="T114" s="36"/>
      <c r="U114" s="36"/>
      <c r="V114" s="36"/>
      <c r="W114" s="36"/>
      <c r="X114" s="36"/>
      <c r="Y114" s="25"/>
    </row>
    <row r="115" spans="1:25" s="23" customFormat="1" ht="16.5" hidden="1" customHeight="1" x14ac:dyDescent="0.2">
      <c r="A115" s="1"/>
      <c r="B115" s="35">
        <v>2014</v>
      </c>
      <c r="C115" s="27" t="s">
        <v>28</v>
      </c>
      <c r="D115" s="52">
        <f t="shared" si="6"/>
        <v>0</v>
      </c>
      <c r="E115" s="67">
        <f t="shared" si="7"/>
        <v>0</v>
      </c>
      <c r="F115" s="67"/>
      <c r="G115" s="53" t="str">
        <f t="shared" si="4"/>
        <v>-</v>
      </c>
      <c r="H115" s="54" t="str">
        <f t="shared" si="5"/>
        <v>-</v>
      </c>
      <c r="I115" s="98"/>
      <c r="J115" s="56">
        <f t="shared" si="8"/>
        <v>0</v>
      </c>
      <c r="K115" s="56">
        <f t="shared" si="9"/>
        <v>0</v>
      </c>
      <c r="L115" s="68" t="str">
        <f t="shared" si="10"/>
        <v>-</v>
      </c>
      <c r="M115" s="55">
        <f t="shared" ref="M115:N115" si="19">Q68</f>
        <v>0</v>
      </c>
      <c r="N115" s="80" t="str">
        <f t="shared" si="19"/>
        <v>-</v>
      </c>
      <c r="O115" s="69">
        <f t="shared" si="12"/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25"/>
    </row>
    <row r="116" spans="1:25" ht="16.5" hidden="1" customHeight="1" x14ac:dyDescent="0.25">
      <c r="A116" s="1"/>
      <c r="B116" s="35"/>
      <c r="C116" s="37" t="s">
        <v>29</v>
      </c>
      <c r="D116" s="52">
        <f t="shared" si="6"/>
        <v>0</v>
      </c>
      <c r="E116" s="70">
        <f t="shared" si="7"/>
        <v>0</v>
      </c>
      <c r="F116" s="70"/>
      <c r="G116" s="53" t="str">
        <f t="shared" si="4"/>
        <v>-</v>
      </c>
      <c r="H116" s="54" t="str">
        <f t="shared" si="5"/>
        <v>-</v>
      </c>
      <c r="I116" s="98"/>
      <c r="J116" s="56">
        <f t="shared" si="8"/>
        <v>0</v>
      </c>
      <c r="K116" s="56">
        <f t="shared" si="9"/>
        <v>0</v>
      </c>
      <c r="L116" s="68" t="str">
        <f t="shared" si="10"/>
        <v>-</v>
      </c>
      <c r="M116" s="55">
        <f t="shared" ref="M116:N116" si="20">Q69</f>
        <v>0</v>
      </c>
      <c r="N116" s="80" t="str">
        <f t="shared" si="20"/>
        <v>-</v>
      </c>
      <c r="O116" s="69">
        <f t="shared" si="12"/>
        <v>0</v>
      </c>
    </row>
    <row r="117" spans="1:25" ht="16.5" hidden="1" customHeight="1" x14ac:dyDescent="0.25">
      <c r="A117" s="1"/>
      <c r="B117" s="35">
        <v>2015</v>
      </c>
      <c r="C117" s="37" t="s">
        <v>30</v>
      </c>
      <c r="D117" s="52">
        <f t="shared" si="6"/>
        <v>0</v>
      </c>
      <c r="E117" s="70">
        <f t="shared" si="7"/>
        <v>0</v>
      </c>
      <c r="F117" s="70"/>
      <c r="G117" s="53" t="str">
        <f t="shared" si="4"/>
        <v>-</v>
      </c>
      <c r="H117" s="54" t="str">
        <f t="shared" si="5"/>
        <v>-</v>
      </c>
      <c r="I117" s="98"/>
      <c r="J117" s="56">
        <f t="shared" si="8"/>
        <v>0</v>
      </c>
      <c r="K117" s="56">
        <f t="shared" si="9"/>
        <v>0</v>
      </c>
      <c r="L117" s="68" t="str">
        <f t="shared" si="10"/>
        <v>-</v>
      </c>
      <c r="M117" s="55">
        <f t="shared" ref="M117:N117" si="21">Q70</f>
        <v>0</v>
      </c>
      <c r="N117" s="80" t="str">
        <f t="shared" si="21"/>
        <v>-</v>
      </c>
      <c r="O117" s="69">
        <f t="shared" si="12"/>
        <v>0</v>
      </c>
    </row>
    <row r="118" spans="1:25" ht="16.5" hidden="1" customHeight="1" x14ac:dyDescent="0.25">
      <c r="A118" s="1"/>
      <c r="B118" s="35"/>
      <c r="C118" s="37" t="s">
        <v>31</v>
      </c>
      <c r="D118" s="52">
        <f t="shared" si="6"/>
        <v>0</v>
      </c>
      <c r="E118" s="70">
        <f t="shared" si="7"/>
        <v>0</v>
      </c>
      <c r="F118" s="70"/>
      <c r="G118" s="53" t="str">
        <f t="shared" si="4"/>
        <v>-</v>
      </c>
      <c r="H118" s="54" t="str">
        <f t="shared" si="5"/>
        <v>-</v>
      </c>
      <c r="I118" s="98"/>
      <c r="J118" s="56">
        <f t="shared" si="8"/>
        <v>0</v>
      </c>
      <c r="K118" s="56">
        <f t="shared" si="9"/>
        <v>0</v>
      </c>
      <c r="L118" s="68" t="str">
        <f t="shared" si="10"/>
        <v>-</v>
      </c>
      <c r="M118" s="55">
        <f t="shared" ref="M118:N118" si="22">Q71</f>
        <v>0</v>
      </c>
      <c r="N118" s="80" t="str">
        <f t="shared" si="22"/>
        <v>-</v>
      </c>
      <c r="O118" s="69">
        <f t="shared" si="12"/>
        <v>0</v>
      </c>
    </row>
    <row r="119" spans="1:25" ht="16.5" hidden="1" customHeight="1" x14ac:dyDescent="0.25">
      <c r="A119" s="1"/>
      <c r="B119" s="35">
        <v>2016</v>
      </c>
      <c r="C119" s="37" t="s">
        <v>32</v>
      </c>
      <c r="D119" s="52">
        <f t="shared" si="6"/>
        <v>0</v>
      </c>
      <c r="E119" s="70">
        <f t="shared" si="7"/>
        <v>0</v>
      </c>
      <c r="F119" s="70"/>
      <c r="G119" s="53" t="str">
        <f t="shared" si="4"/>
        <v>-</v>
      </c>
      <c r="H119" s="54" t="str">
        <f t="shared" si="5"/>
        <v>-</v>
      </c>
      <c r="I119" s="98"/>
      <c r="J119" s="56">
        <f t="shared" si="8"/>
        <v>0</v>
      </c>
      <c r="K119" s="56">
        <f t="shared" si="9"/>
        <v>0</v>
      </c>
      <c r="L119" s="68" t="str">
        <f t="shared" si="10"/>
        <v>-</v>
      </c>
      <c r="M119" s="55">
        <f t="shared" ref="M119:N119" si="23">Q72</f>
        <v>0</v>
      </c>
      <c r="N119" s="80" t="str">
        <f t="shared" si="23"/>
        <v>-</v>
      </c>
      <c r="O119" s="69">
        <f t="shared" si="12"/>
        <v>0</v>
      </c>
    </row>
    <row r="120" spans="1:25" ht="16.5" hidden="1" customHeight="1" x14ac:dyDescent="0.25">
      <c r="A120" s="1"/>
      <c r="B120" s="35"/>
      <c r="C120" s="37" t="s">
        <v>33</v>
      </c>
      <c r="D120" s="52">
        <f t="shared" si="6"/>
        <v>0</v>
      </c>
      <c r="E120" s="70">
        <f t="shared" si="7"/>
        <v>0</v>
      </c>
      <c r="F120" s="70"/>
      <c r="G120" s="53" t="str">
        <f t="shared" si="4"/>
        <v>-</v>
      </c>
      <c r="H120" s="54" t="str">
        <f t="shared" si="5"/>
        <v>-</v>
      </c>
      <c r="I120" s="98"/>
      <c r="J120" s="56">
        <f t="shared" si="8"/>
        <v>0</v>
      </c>
      <c r="K120" s="56">
        <f t="shared" si="9"/>
        <v>0</v>
      </c>
      <c r="L120" s="68" t="str">
        <f t="shared" si="10"/>
        <v>-</v>
      </c>
      <c r="M120" s="55">
        <f t="shared" ref="M120:N120" si="24">Q73</f>
        <v>0</v>
      </c>
      <c r="N120" s="80" t="str">
        <f t="shared" si="24"/>
        <v>-</v>
      </c>
      <c r="O120" s="69">
        <f t="shared" si="12"/>
        <v>0</v>
      </c>
    </row>
    <row r="121" spans="1:25" ht="16.5" hidden="1" customHeight="1" x14ac:dyDescent="0.25">
      <c r="A121" s="1"/>
      <c r="B121" s="35">
        <v>2017</v>
      </c>
      <c r="C121" s="37" t="s">
        <v>34</v>
      </c>
      <c r="D121" s="52">
        <f t="shared" si="6"/>
        <v>0</v>
      </c>
      <c r="E121" s="70">
        <f t="shared" si="7"/>
        <v>0</v>
      </c>
      <c r="F121" s="70"/>
      <c r="G121" s="53" t="str">
        <f t="shared" si="4"/>
        <v>-</v>
      </c>
      <c r="H121" s="54" t="str">
        <f t="shared" si="5"/>
        <v>-</v>
      </c>
      <c r="I121" s="98"/>
      <c r="J121" s="56">
        <f t="shared" si="8"/>
        <v>0</v>
      </c>
      <c r="K121" s="56">
        <f t="shared" si="9"/>
        <v>0</v>
      </c>
      <c r="L121" s="68" t="str">
        <f t="shared" si="10"/>
        <v>-</v>
      </c>
      <c r="M121" s="55">
        <f t="shared" ref="M121:N121" si="25">Q74</f>
        <v>0</v>
      </c>
      <c r="N121" s="80" t="str">
        <f t="shared" si="25"/>
        <v>-</v>
      </c>
      <c r="O121" s="69">
        <f t="shared" si="12"/>
        <v>0</v>
      </c>
    </row>
    <row r="122" spans="1:25" ht="16.5" hidden="1" customHeight="1" x14ac:dyDescent="0.25">
      <c r="A122" s="1"/>
      <c r="B122" s="35"/>
      <c r="C122" s="37" t="s">
        <v>35</v>
      </c>
      <c r="D122" s="52">
        <f t="shared" si="6"/>
        <v>0</v>
      </c>
      <c r="E122" s="70">
        <f t="shared" si="7"/>
        <v>0</v>
      </c>
      <c r="F122" s="70"/>
      <c r="G122" s="53" t="str">
        <f t="shared" si="4"/>
        <v>-</v>
      </c>
      <c r="H122" s="54" t="str">
        <f t="shared" si="5"/>
        <v>-</v>
      </c>
      <c r="I122" s="98"/>
      <c r="J122" s="56">
        <f t="shared" si="8"/>
        <v>0</v>
      </c>
      <c r="K122" s="56">
        <f t="shared" si="9"/>
        <v>0</v>
      </c>
      <c r="L122" s="68" t="str">
        <f t="shared" si="10"/>
        <v>-</v>
      </c>
      <c r="M122" s="55">
        <f t="shared" ref="M122:N122" si="26">Q75</f>
        <v>0</v>
      </c>
      <c r="N122" s="80" t="str">
        <f t="shared" si="26"/>
        <v>-</v>
      </c>
      <c r="O122" s="69">
        <f t="shared" si="12"/>
        <v>0</v>
      </c>
    </row>
    <row r="123" spans="1:25" ht="16.5" hidden="1" customHeight="1" x14ac:dyDescent="0.25">
      <c r="A123" s="1"/>
      <c r="B123" s="35">
        <v>2018</v>
      </c>
      <c r="C123" s="37" t="s">
        <v>36</v>
      </c>
      <c r="D123" s="52">
        <f t="shared" si="6"/>
        <v>0</v>
      </c>
      <c r="E123" s="70" t="str">
        <f t="shared" si="7"/>
        <v>ds</v>
      </c>
      <c r="F123" s="70"/>
      <c r="G123" s="53" t="str">
        <f t="shared" si="4"/>
        <v>-</v>
      </c>
      <c r="H123" s="54" t="str">
        <f t="shared" si="5"/>
        <v>-</v>
      </c>
      <c r="I123" s="98"/>
      <c r="J123" s="56">
        <f t="shared" si="8"/>
        <v>0</v>
      </c>
      <c r="K123" s="56">
        <f t="shared" si="9"/>
        <v>0</v>
      </c>
      <c r="L123" s="68" t="str">
        <f t="shared" si="10"/>
        <v>-</v>
      </c>
      <c r="M123" s="55">
        <f t="shared" ref="M123:N123" si="27">Q76</f>
        <v>0</v>
      </c>
      <c r="N123" s="80" t="str">
        <f t="shared" si="27"/>
        <v>-</v>
      </c>
      <c r="O123" s="69">
        <f t="shared" si="12"/>
        <v>0</v>
      </c>
    </row>
    <row r="124" spans="1:25" ht="16.5" hidden="1" customHeight="1" x14ac:dyDescent="0.25">
      <c r="A124" s="1"/>
      <c r="B124" s="35"/>
      <c r="C124" s="37" t="s">
        <v>37</v>
      </c>
      <c r="D124" s="52">
        <f t="shared" si="6"/>
        <v>0</v>
      </c>
      <c r="E124" s="70">
        <f t="shared" si="7"/>
        <v>0</v>
      </c>
      <c r="F124" s="70"/>
      <c r="G124" s="53" t="str">
        <f t="shared" si="4"/>
        <v>-</v>
      </c>
      <c r="H124" s="54" t="str">
        <f t="shared" si="5"/>
        <v>-</v>
      </c>
      <c r="I124" s="98"/>
      <c r="J124" s="56">
        <f t="shared" si="8"/>
        <v>0</v>
      </c>
      <c r="K124" s="56">
        <f t="shared" si="9"/>
        <v>0</v>
      </c>
      <c r="L124" s="68" t="str">
        <f t="shared" si="10"/>
        <v>-</v>
      </c>
      <c r="M124" s="55">
        <f t="shared" ref="M124:N124" si="28">Q77</f>
        <v>0</v>
      </c>
      <c r="N124" s="80" t="str">
        <f t="shared" si="28"/>
        <v>-</v>
      </c>
      <c r="O124" s="69">
        <f t="shared" si="12"/>
        <v>0</v>
      </c>
    </row>
    <row r="125" spans="1:25" ht="16.5" hidden="1" customHeight="1" x14ac:dyDescent="0.25">
      <c r="A125" s="1"/>
      <c r="B125" s="35">
        <v>2019</v>
      </c>
      <c r="C125" s="37" t="s">
        <v>38</v>
      </c>
      <c r="D125" s="52">
        <f t="shared" si="6"/>
        <v>0</v>
      </c>
      <c r="E125" s="70">
        <f t="shared" si="7"/>
        <v>0</v>
      </c>
      <c r="F125" s="70"/>
      <c r="G125" s="53" t="str">
        <f t="shared" si="4"/>
        <v>-</v>
      </c>
      <c r="H125" s="54" t="str">
        <f t="shared" si="5"/>
        <v>-</v>
      </c>
      <c r="I125" s="98"/>
      <c r="J125" s="56">
        <f t="shared" si="8"/>
        <v>0</v>
      </c>
      <c r="K125" s="56">
        <f t="shared" si="9"/>
        <v>0</v>
      </c>
      <c r="L125" s="68" t="str">
        <f t="shared" si="10"/>
        <v>-</v>
      </c>
      <c r="M125" s="55">
        <f t="shared" ref="M125:N125" si="29">Q78</f>
        <v>0</v>
      </c>
      <c r="N125" s="80" t="str">
        <f t="shared" si="29"/>
        <v>-</v>
      </c>
      <c r="O125" s="69">
        <f t="shared" si="12"/>
        <v>0</v>
      </c>
    </row>
    <row r="126" spans="1:25" ht="16.5" hidden="1" customHeight="1" x14ac:dyDescent="0.25">
      <c r="A126" s="1"/>
      <c r="B126" s="35"/>
      <c r="C126" s="37" t="s">
        <v>39</v>
      </c>
      <c r="D126" s="52">
        <f t="shared" si="6"/>
        <v>0</v>
      </c>
      <c r="E126" s="70">
        <f t="shared" si="7"/>
        <v>0</v>
      </c>
      <c r="F126" s="70"/>
      <c r="G126" s="53" t="str">
        <f t="shared" si="4"/>
        <v>-</v>
      </c>
      <c r="H126" s="54" t="str">
        <f t="shared" si="5"/>
        <v>-</v>
      </c>
      <c r="I126" s="98"/>
      <c r="J126" s="56">
        <f t="shared" si="8"/>
        <v>0</v>
      </c>
      <c r="K126" s="56">
        <f t="shared" si="9"/>
        <v>0</v>
      </c>
      <c r="L126" s="68" t="str">
        <f t="shared" si="10"/>
        <v>-</v>
      </c>
      <c r="M126" s="55">
        <f t="shared" ref="M126:N126" si="30">Q79</f>
        <v>0</v>
      </c>
      <c r="N126" s="80" t="str">
        <f t="shared" si="30"/>
        <v>-</v>
      </c>
      <c r="O126" s="69">
        <f t="shared" si="12"/>
        <v>0</v>
      </c>
    </row>
    <row r="127" spans="1:25" ht="16.5" hidden="1" customHeight="1" x14ac:dyDescent="0.25">
      <c r="A127" s="1"/>
      <c r="B127" s="35">
        <v>2020</v>
      </c>
      <c r="C127" s="37" t="s">
        <v>40</v>
      </c>
      <c r="D127" s="52">
        <f t="shared" si="6"/>
        <v>0</v>
      </c>
      <c r="E127" s="70">
        <f t="shared" si="7"/>
        <v>0</v>
      </c>
      <c r="F127" s="70"/>
      <c r="G127" s="53" t="str">
        <f t="shared" si="4"/>
        <v>-</v>
      </c>
      <c r="H127" s="54" t="str">
        <f t="shared" si="5"/>
        <v>-</v>
      </c>
      <c r="I127" s="98"/>
      <c r="J127" s="56">
        <f t="shared" si="8"/>
        <v>0</v>
      </c>
      <c r="K127" s="56">
        <f t="shared" si="9"/>
        <v>0</v>
      </c>
      <c r="L127" s="68" t="str">
        <f t="shared" si="10"/>
        <v>-</v>
      </c>
      <c r="M127" s="55">
        <f t="shared" ref="M127:N127" si="31">Q80</f>
        <v>0</v>
      </c>
      <c r="N127" s="80" t="str">
        <f t="shared" si="31"/>
        <v>-</v>
      </c>
      <c r="O127" s="69">
        <f t="shared" si="12"/>
        <v>0</v>
      </c>
    </row>
    <row r="128" spans="1:25" ht="16.5" hidden="1" customHeight="1" x14ac:dyDescent="0.25">
      <c r="A128" s="1"/>
      <c r="B128" s="35"/>
      <c r="C128" s="37" t="s">
        <v>41</v>
      </c>
      <c r="D128" s="52">
        <f t="shared" si="6"/>
        <v>0</v>
      </c>
      <c r="E128" s="70">
        <f t="shared" si="7"/>
        <v>0</v>
      </c>
      <c r="F128" s="70"/>
      <c r="G128" s="53" t="str">
        <f t="shared" si="4"/>
        <v>-</v>
      </c>
      <c r="H128" s="54" t="str">
        <f t="shared" si="5"/>
        <v>-</v>
      </c>
      <c r="I128" s="98"/>
      <c r="J128" s="56">
        <f t="shared" si="8"/>
        <v>0</v>
      </c>
      <c r="K128" s="56">
        <f t="shared" si="9"/>
        <v>0</v>
      </c>
      <c r="L128" s="68" t="str">
        <f t="shared" si="10"/>
        <v>-</v>
      </c>
      <c r="M128" s="55">
        <f t="shared" ref="M128:N128" si="32">Q81</f>
        <v>0</v>
      </c>
      <c r="N128" s="80" t="str">
        <f t="shared" si="32"/>
        <v>-</v>
      </c>
      <c r="O128" s="69">
        <f t="shared" si="12"/>
        <v>0</v>
      </c>
    </row>
    <row r="129" spans="1:15" ht="16.5" hidden="1" customHeight="1" x14ac:dyDescent="0.25">
      <c r="A129" s="1"/>
      <c r="B129" s="35">
        <v>2021</v>
      </c>
      <c r="C129" s="37" t="s">
        <v>42</v>
      </c>
      <c r="D129" s="52">
        <f t="shared" si="6"/>
        <v>0</v>
      </c>
      <c r="E129" s="70">
        <f t="shared" si="7"/>
        <v>0</v>
      </c>
      <c r="F129" s="70"/>
      <c r="G129" s="53" t="str">
        <f t="shared" si="4"/>
        <v>-</v>
      </c>
      <c r="H129" s="54" t="str">
        <f t="shared" si="5"/>
        <v>-</v>
      </c>
      <c r="I129" s="98"/>
      <c r="J129" s="56">
        <f t="shared" si="8"/>
        <v>0</v>
      </c>
      <c r="K129" s="56">
        <f t="shared" si="9"/>
        <v>0</v>
      </c>
      <c r="L129" s="68" t="str">
        <f t="shared" si="10"/>
        <v>-</v>
      </c>
      <c r="M129" s="55">
        <f t="shared" ref="M129:N129" si="33">Q82</f>
        <v>0</v>
      </c>
      <c r="N129" s="80" t="str">
        <f t="shared" si="33"/>
        <v>-</v>
      </c>
      <c r="O129" s="69">
        <f t="shared" si="12"/>
        <v>0</v>
      </c>
    </row>
    <row r="130" spans="1:15" ht="16.5" hidden="1" customHeight="1" x14ac:dyDescent="0.25">
      <c r="A130" s="1"/>
      <c r="B130" s="35"/>
      <c r="C130" s="37" t="s">
        <v>44</v>
      </c>
      <c r="D130" s="52">
        <f t="shared" si="6"/>
        <v>0</v>
      </c>
      <c r="E130" s="70">
        <f t="shared" si="7"/>
        <v>0</v>
      </c>
      <c r="F130" s="70"/>
      <c r="G130" s="53" t="str">
        <f t="shared" si="4"/>
        <v>-</v>
      </c>
      <c r="H130" s="54" t="str">
        <f t="shared" si="5"/>
        <v>-</v>
      </c>
      <c r="I130" s="98"/>
      <c r="J130" s="56">
        <f t="shared" si="8"/>
        <v>0</v>
      </c>
      <c r="K130" s="56">
        <f t="shared" si="9"/>
        <v>0</v>
      </c>
      <c r="L130" s="68" t="str">
        <f t="shared" si="10"/>
        <v>-</v>
      </c>
      <c r="M130" s="55">
        <f t="shared" ref="M130:N130" si="34">Q83</f>
        <v>0</v>
      </c>
      <c r="N130" s="80" t="str">
        <f t="shared" si="34"/>
        <v>-</v>
      </c>
      <c r="O130" s="69">
        <f t="shared" si="12"/>
        <v>0</v>
      </c>
    </row>
    <row r="131" spans="1:15" ht="16.5" hidden="1" customHeight="1" x14ac:dyDescent="0.25">
      <c r="A131" s="1"/>
      <c r="B131" s="35">
        <v>2022</v>
      </c>
      <c r="C131" s="37" t="s">
        <v>45</v>
      </c>
      <c r="D131" s="52">
        <f t="shared" si="6"/>
        <v>0</v>
      </c>
      <c r="E131" s="70">
        <f t="shared" si="7"/>
        <v>0</v>
      </c>
      <c r="F131" s="70"/>
      <c r="G131" s="53" t="str">
        <f t="shared" si="4"/>
        <v>-</v>
      </c>
      <c r="H131" s="54" t="str">
        <f t="shared" si="5"/>
        <v>-</v>
      </c>
      <c r="I131" s="98"/>
      <c r="J131" s="56">
        <f t="shared" si="8"/>
        <v>0</v>
      </c>
      <c r="K131" s="56">
        <f t="shared" si="9"/>
        <v>0</v>
      </c>
      <c r="L131" s="68" t="str">
        <f t="shared" si="10"/>
        <v>-</v>
      </c>
      <c r="M131" s="55">
        <f t="shared" ref="M131:N131" si="35">Q84</f>
        <v>0</v>
      </c>
      <c r="N131" s="80" t="str">
        <f t="shared" si="35"/>
        <v>-</v>
      </c>
      <c r="O131" s="69">
        <f t="shared" si="12"/>
        <v>0</v>
      </c>
    </row>
    <row r="132" spans="1:15" ht="16.5" hidden="1" customHeight="1" x14ac:dyDescent="0.25">
      <c r="A132" s="1"/>
      <c r="B132" s="35"/>
      <c r="C132" s="37" t="s">
        <v>43</v>
      </c>
      <c r="D132" s="52">
        <f t="shared" si="6"/>
        <v>0</v>
      </c>
      <c r="E132" s="70">
        <f t="shared" si="7"/>
        <v>0</v>
      </c>
      <c r="F132" s="70"/>
      <c r="G132" s="53" t="str">
        <f t="shared" si="4"/>
        <v>-</v>
      </c>
      <c r="H132" s="54" t="str">
        <f t="shared" si="5"/>
        <v>-</v>
      </c>
      <c r="I132" s="98"/>
      <c r="J132" s="56">
        <f t="shared" si="8"/>
        <v>0</v>
      </c>
      <c r="K132" s="56">
        <f t="shared" si="9"/>
        <v>0</v>
      </c>
      <c r="L132" s="68" t="str">
        <f t="shared" si="10"/>
        <v>-</v>
      </c>
      <c r="M132" s="55">
        <f t="shared" ref="M132:N132" si="36">Q85</f>
        <v>0</v>
      </c>
      <c r="N132" s="80" t="str">
        <f t="shared" si="36"/>
        <v>-</v>
      </c>
      <c r="O132" s="69">
        <f t="shared" si="12"/>
        <v>0</v>
      </c>
    </row>
    <row r="133" spans="1:15" ht="16.5" hidden="1" customHeight="1" x14ac:dyDescent="0.25">
      <c r="A133" s="1"/>
      <c r="B133" s="35">
        <v>2023</v>
      </c>
      <c r="C133" s="37" t="s">
        <v>46</v>
      </c>
      <c r="D133" s="52">
        <f t="shared" si="6"/>
        <v>0</v>
      </c>
      <c r="E133" s="70">
        <f t="shared" si="7"/>
        <v>0</v>
      </c>
      <c r="F133" s="70"/>
      <c r="G133" s="53" t="str">
        <f t="shared" si="4"/>
        <v>-</v>
      </c>
      <c r="H133" s="54" t="str">
        <f t="shared" si="5"/>
        <v>-</v>
      </c>
      <c r="I133" s="98"/>
      <c r="J133" s="56">
        <f t="shared" si="8"/>
        <v>0</v>
      </c>
      <c r="K133" s="56">
        <f t="shared" si="9"/>
        <v>0</v>
      </c>
      <c r="L133" s="68" t="str">
        <f t="shared" si="10"/>
        <v>-</v>
      </c>
      <c r="M133" s="55">
        <f t="shared" ref="M133:N133" si="37">Q86</f>
        <v>0</v>
      </c>
      <c r="N133" s="80" t="str">
        <f t="shared" si="37"/>
        <v>-</v>
      </c>
      <c r="O133" s="69">
        <f t="shared" si="12"/>
        <v>0</v>
      </c>
    </row>
    <row r="134" spans="1:15" ht="16.5" hidden="1" customHeight="1" x14ac:dyDescent="0.25">
      <c r="A134" s="1"/>
      <c r="B134" s="35"/>
      <c r="C134" s="37" t="s">
        <v>47</v>
      </c>
      <c r="D134" s="52">
        <f t="shared" si="6"/>
        <v>0</v>
      </c>
      <c r="E134" s="70">
        <f t="shared" si="7"/>
        <v>0</v>
      </c>
      <c r="F134" s="70"/>
      <c r="G134" s="53" t="str">
        <f t="shared" si="4"/>
        <v>-</v>
      </c>
      <c r="H134" s="54" t="str">
        <f t="shared" si="5"/>
        <v>-</v>
      </c>
      <c r="I134" s="98"/>
      <c r="J134" s="56">
        <f t="shared" si="8"/>
        <v>0</v>
      </c>
      <c r="K134" s="56">
        <f t="shared" si="9"/>
        <v>0</v>
      </c>
      <c r="L134" s="68" t="str">
        <f t="shared" si="10"/>
        <v>-</v>
      </c>
      <c r="M134" s="55">
        <f t="shared" ref="M134:N134" si="38">Q87</f>
        <v>0</v>
      </c>
      <c r="N134" s="80" t="str">
        <f t="shared" si="38"/>
        <v>-</v>
      </c>
      <c r="O134" s="69">
        <f t="shared" si="12"/>
        <v>0</v>
      </c>
    </row>
    <row r="135" spans="1:15" ht="16.5" hidden="1" customHeight="1" x14ac:dyDescent="0.25">
      <c r="A135" s="1"/>
      <c r="B135" s="35">
        <v>2024</v>
      </c>
      <c r="C135" s="37" t="s">
        <v>48</v>
      </c>
      <c r="D135" s="52">
        <f t="shared" si="6"/>
        <v>0</v>
      </c>
      <c r="E135" s="70">
        <f t="shared" si="7"/>
        <v>0</v>
      </c>
      <c r="F135" s="70"/>
      <c r="G135" s="53" t="str">
        <f t="shared" si="4"/>
        <v>-</v>
      </c>
      <c r="H135" s="54" t="str">
        <f t="shared" si="5"/>
        <v>-</v>
      </c>
      <c r="I135" s="98"/>
      <c r="J135" s="56">
        <f t="shared" si="8"/>
        <v>0</v>
      </c>
      <c r="K135" s="56">
        <f t="shared" si="9"/>
        <v>0</v>
      </c>
      <c r="L135" s="68" t="str">
        <f t="shared" si="10"/>
        <v>-</v>
      </c>
      <c r="M135" s="55">
        <f t="shared" ref="M135:N135" si="39">Q88</f>
        <v>0</v>
      </c>
      <c r="N135" s="80" t="str">
        <f t="shared" si="39"/>
        <v>-</v>
      </c>
      <c r="O135" s="69">
        <f t="shared" si="12"/>
        <v>0</v>
      </c>
    </row>
    <row r="136" spans="1:15" ht="16.5" hidden="1" customHeight="1" x14ac:dyDescent="0.25">
      <c r="A136" s="1"/>
      <c r="B136" s="35"/>
      <c r="C136" s="37" t="s">
        <v>49</v>
      </c>
      <c r="D136" s="52">
        <f t="shared" si="6"/>
        <v>0</v>
      </c>
      <c r="E136" s="70">
        <f t="shared" si="7"/>
        <v>0</v>
      </c>
      <c r="F136" s="70"/>
      <c r="G136" s="53" t="str">
        <f t="shared" si="4"/>
        <v>-</v>
      </c>
      <c r="H136" s="54" t="str">
        <f t="shared" si="5"/>
        <v>-</v>
      </c>
      <c r="I136" s="98"/>
      <c r="J136" s="56">
        <f t="shared" si="8"/>
        <v>0</v>
      </c>
      <c r="K136" s="56">
        <f t="shared" si="9"/>
        <v>0</v>
      </c>
      <c r="L136" s="68" t="str">
        <f t="shared" si="10"/>
        <v>-</v>
      </c>
      <c r="M136" s="55">
        <f t="shared" ref="M136:N136" si="40">Q89</f>
        <v>0</v>
      </c>
      <c r="N136" s="80" t="str">
        <f t="shared" si="40"/>
        <v>-</v>
      </c>
      <c r="O136" s="69">
        <f t="shared" si="12"/>
        <v>0</v>
      </c>
    </row>
    <row r="137" spans="1:15" ht="16.5" hidden="1" customHeight="1" x14ac:dyDescent="0.25">
      <c r="A137" s="1"/>
      <c r="B137" s="35">
        <v>2025</v>
      </c>
      <c r="C137" s="37" t="s">
        <v>50</v>
      </c>
      <c r="D137" s="52">
        <f t="shared" si="6"/>
        <v>0</v>
      </c>
      <c r="E137" s="70">
        <f t="shared" si="7"/>
        <v>0</v>
      </c>
      <c r="F137" s="70"/>
      <c r="G137" s="53" t="str">
        <f t="shared" si="4"/>
        <v>-</v>
      </c>
      <c r="H137" s="54" t="str">
        <f t="shared" si="5"/>
        <v>-</v>
      </c>
      <c r="I137" s="98"/>
      <c r="J137" s="56">
        <f t="shared" si="8"/>
        <v>0</v>
      </c>
      <c r="K137" s="56">
        <f t="shared" si="9"/>
        <v>0</v>
      </c>
      <c r="L137" s="68" t="str">
        <f t="shared" si="10"/>
        <v>-</v>
      </c>
      <c r="M137" s="55">
        <f t="shared" ref="M137:N137" si="41">Q90</f>
        <v>0</v>
      </c>
      <c r="N137" s="80" t="str">
        <f t="shared" si="41"/>
        <v>-</v>
      </c>
      <c r="O137" s="69">
        <f t="shared" si="12"/>
        <v>0</v>
      </c>
    </row>
    <row r="138" spans="1:15" ht="16.5" hidden="1" customHeight="1" thickBot="1" x14ac:dyDescent="0.3">
      <c r="A138" s="1"/>
      <c r="B138" s="38"/>
      <c r="C138" s="39" t="s">
        <v>51</v>
      </c>
      <c r="D138" s="57">
        <f t="shared" si="6"/>
        <v>0</v>
      </c>
      <c r="E138" s="71">
        <f t="shared" si="7"/>
        <v>0</v>
      </c>
      <c r="F138" s="71"/>
      <c r="G138" s="58" t="str">
        <f t="shared" si="4"/>
        <v>-</v>
      </c>
      <c r="H138" s="59" t="str">
        <f t="shared" si="5"/>
        <v>-</v>
      </c>
      <c r="I138" s="99"/>
      <c r="J138" s="61">
        <f t="shared" si="8"/>
        <v>0</v>
      </c>
      <c r="K138" s="61">
        <f t="shared" si="9"/>
        <v>0</v>
      </c>
      <c r="L138" s="72" t="str">
        <f t="shared" si="10"/>
        <v>-</v>
      </c>
      <c r="M138" s="60">
        <f t="shared" ref="M138:N138" si="42">Q91</f>
        <v>0</v>
      </c>
      <c r="N138" s="81" t="str">
        <f t="shared" si="42"/>
        <v>-</v>
      </c>
      <c r="O138" s="73">
        <f t="shared" si="12"/>
        <v>0</v>
      </c>
    </row>
    <row r="139" spans="1:15" ht="16.5" hidden="1" customHeight="1" x14ac:dyDescent="0.25">
      <c r="A139" s="1"/>
      <c r="B139" s="40"/>
      <c r="C139" s="40"/>
      <c r="D139" s="40"/>
      <c r="E139" s="40"/>
      <c r="F139" s="40"/>
      <c r="G139" s="40"/>
      <c r="H139" s="40"/>
      <c r="I139" s="40"/>
    </row>
    <row r="140" spans="1:15" ht="16.5" hidden="1" customHeight="1" x14ac:dyDescent="0.25">
      <c r="A140" s="40"/>
      <c r="B140" s="40"/>
      <c r="C140" s="40"/>
      <c r="D140" s="40"/>
      <c r="E140" s="40"/>
      <c r="F140" s="40"/>
      <c r="G140" s="40"/>
      <c r="H140" s="40"/>
      <c r="I140" s="40"/>
    </row>
  </sheetData>
  <sheetProtection algorithmName="SHA-512" hashValue="+1TJi4O7sg6Fm/WQJaK7zxsA4plC9i4DNE59L/trAj9YlQD/HywgYJbGIxm5eF6VypnAX6eVoUu934PiytpIwA==" saltValue="gqmDXVFcnYmDV6gj8FBv4A==" spinCount="100000" sheet="1" scenarios="1"/>
  <mergeCells count="39">
    <mergeCell ref="B68:B69"/>
    <mergeCell ref="B74:B75"/>
    <mergeCell ref="B76:B77"/>
    <mergeCell ref="N57:N59"/>
    <mergeCell ref="B82:B83"/>
    <mergeCell ref="B60:B61"/>
    <mergeCell ref="B62:B63"/>
    <mergeCell ref="B64:B65"/>
    <mergeCell ref="B66:B67"/>
    <mergeCell ref="B84:B85"/>
    <mergeCell ref="B90:B91"/>
    <mergeCell ref="B88:B89"/>
    <mergeCell ref="B86:B87"/>
    <mergeCell ref="Z57:AA58"/>
    <mergeCell ref="X57:Y58"/>
    <mergeCell ref="V57:V59"/>
    <mergeCell ref="O57:O59"/>
    <mergeCell ref="B80:B81"/>
    <mergeCell ref="T57:T59"/>
    <mergeCell ref="F57:F59"/>
    <mergeCell ref="I57:I59"/>
    <mergeCell ref="B78:B79"/>
    <mergeCell ref="Q57:Q59"/>
    <mergeCell ref="B72:B73"/>
    <mergeCell ref="B70:B71"/>
    <mergeCell ref="B56:O56"/>
    <mergeCell ref="R57:R59"/>
    <mergeCell ref="B57:B59"/>
    <mergeCell ref="H58:H59"/>
    <mergeCell ref="G58:G59"/>
    <mergeCell ref="E57:E59"/>
    <mergeCell ref="D57:D59"/>
    <mergeCell ref="C57:C59"/>
    <mergeCell ref="G57:H57"/>
    <mergeCell ref="M57:M59"/>
    <mergeCell ref="L57:L59"/>
    <mergeCell ref="J57:J59"/>
    <mergeCell ref="K57:K59"/>
    <mergeCell ref="Q56:R56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31869B"/>
    <pageSetUpPr fitToPage="1"/>
  </sheetPr>
  <dimension ref="A1:AK172"/>
  <sheetViews>
    <sheetView showGridLines="0" zoomScaleNormal="100" workbookViewId="0">
      <pane ySplit="5" topLeftCell="A47" activePane="bottomLeft" state="frozen"/>
      <selection activeCell="K49" sqref="K49"/>
      <selection pane="bottomLeft" activeCell="E57" sqref="E57:E59"/>
    </sheetView>
  </sheetViews>
  <sheetFormatPr baseColWidth="10" defaultColWidth="0" defaultRowHeight="0" customHeight="1" zeroHeight="1" x14ac:dyDescent="0.25"/>
  <cols>
    <col min="1" max="1" width="6.19921875" style="3" customWidth="1"/>
    <col min="2" max="2" width="7.8984375" style="3" customWidth="1"/>
    <col min="3" max="3" width="8.8984375" style="3" customWidth="1"/>
    <col min="4" max="5" width="9.5" style="3" customWidth="1"/>
    <col min="6" max="6" width="10.59765625" style="3" customWidth="1"/>
    <col min="7" max="7" width="12.59765625" style="3" customWidth="1"/>
    <col min="8" max="9" width="9.5" style="3" customWidth="1"/>
    <col min="10" max="10" width="10.09765625" style="3" customWidth="1"/>
    <col min="11" max="11" width="11.69921875" style="3" customWidth="1"/>
    <col min="12" max="12" width="9.5" style="3" customWidth="1"/>
    <col min="13" max="13" width="9.8984375" style="3" customWidth="1"/>
    <col min="14" max="14" width="10.8984375" style="3" customWidth="1"/>
    <col min="15" max="15" width="9.8984375" style="3" customWidth="1"/>
    <col min="16" max="16" width="2.69921875" style="3" customWidth="1"/>
    <col min="17" max="18" width="13.5" style="3" customWidth="1"/>
    <col min="19" max="19" width="2.69921875" style="3" customWidth="1"/>
    <col min="20" max="20" width="16.69921875" style="3" customWidth="1"/>
    <col min="21" max="21" width="2.69921875" style="3" customWidth="1"/>
    <col min="22" max="22" width="10.09765625" style="3" customWidth="1"/>
    <col min="23" max="23" width="2.69921875" style="3" customWidth="1"/>
    <col min="24" max="27" width="9.5" style="3" customWidth="1"/>
    <col min="28" max="28" width="6.19921875" style="3" customWidth="1"/>
    <col min="29" max="29" width="11.3984375" style="3" hidden="1" customWidth="1"/>
    <col min="30" max="30" width="12.09765625" style="3" hidden="1" customWidth="1"/>
    <col min="31" max="31" width="10.69921875" style="3" hidden="1" customWidth="1"/>
    <col min="32" max="32" width="13" style="3" hidden="1" customWidth="1"/>
    <col min="33" max="33" width="10.69921875" style="3" hidden="1" customWidth="1"/>
    <col min="34" max="37" width="13.19921875" style="3" hidden="1" customWidth="1"/>
    <col min="38" max="16384" width="10.69921875" style="3" hidden="1"/>
  </cols>
  <sheetData>
    <row r="1" spans="1:28" ht="16.5" customHeight="1" x14ac:dyDescent="0.25">
      <c r="A1" s="87"/>
    </row>
    <row r="2" spans="1:28" ht="16.5" customHeight="1" x14ac:dyDescent="0.25"/>
    <row r="3" spans="1:28" ht="16.5" customHeight="1" x14ac:dyDescent="0.25"/>
    <row r="4" spans="1:28" ht="16.5" customHeight="1" x14ac:dyDescent="0.25">
      <c r="AA4" s="47"/>
    </row>
    <row r="5" spans="1:28" ht="16.5" customHeight="1" x14ac:dyDescent="0.25"/>
    <row r="6" spans="1:28" ht="16.5" customHeight="1" x14ac:dyDescent="0.25">
      <c r="A6" s="41"/>
      <c r="AB6" s="13"/>
    </row>
    <row r="7" spans="1:28" ht="16.5" customHeight="1" x14ac:dyDescent="0.25"/>
    <row r="8" spans="1:28" ht="16.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2" t="s">
        <v>71</v>
      </c>
      <c r="L8" s="48">
        <v>2023</v>
      </c>
      <c r="M8" s="1"/>
      <c r="N8" s="1"/>
      <c r="O8" s="1"/>
      <c r="P8" s="1"/>
      <c r="Q8" s="1"/>
      <c r="R8" s="1"/>
      <c r="S8" s="1"/>
      <c r="U8" s="1"/>
      <c r="V8" s="1"/>
      <c r="W8" s="1"/>
      <c r="X8" s="1"/>
      <c r="Y8" s="1"/>
      <c r="Z8" s="1"/>
      <c r="AA8" s="1"/>
      <c r="AB8" s="4"/>
    </row>
    <row r="9" spans="1:28" ht="16.5" customHeight="1" x14ac:dyDescent="0.25">
      <c r="B9" s="1"/>
      <c r="C9" s="1"/>
      <c r="D9" s="1"/>
      <c r="E9" s="1"/>
      <c r="F9" s="1"/>
      <c r="G9" s="1"/>
      <c r="H9" s="1"/>
      <c r="I9" s="1"/>
      <c r="J9" s="1"/>
      <c r="K9" s="12" t="s">
        <v>72</v>
      </c>
      <c r="L9" s="49">
        <v>2024</v>
      </c>
      <c r="M9" s="1"/>
      <c r="N9" s="1"/>
      <c r="O9" s="1"/>
      <c r="P9" s="1"/>
      <c r="Q9" s="1"/>
      <c r="R9" s="1"/>
      <c r="S9" s="1"/>
      <c r="U9" s="1"/>
      <c r="V9" s="1"/>
      <c r="W9" s="1"/>
      <c r="X9" s="1"/>
      <c r="Y9" s="1"/>
      <c r="Z9" s="1"/>
      <c r="AA9" s="1"/>
      <c r="AB9" s="4"/>
    </row>
    <row r="10" spans="1:28" ht="16.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</row>
    <row r="11" spans="1:28" ht="16.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4"/>
    </row>
    <row r="12" spans="1:28" ht="16.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</row>
    <row r="13" spans="1:28" ht="16.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4"/>
    </row>
    <row r="14" spans="1:28" ht="16.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4"/>
    </row>
    <row r="15" spans="1:28" ht="16.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4"/>
    </row>
    <row r="16" spans="1:28" ht="16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4"/>
    </row>
    <row r="17" spans="2:28" ht="16.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4"/>
    </row>
    <row r="18" spans="2:28" ht="16.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4"/>
    </row>
    <row r="19" spans="2:28" ht="16.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4"/>
    </row>
    <row r="20" spans="2:28" ht="16.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4"/>
    </row>
    <row r="21" spans="2:28" ht="16.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4"/>
    </row>
    <row r="22" spans="2:28" ht="16.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4"/>
    </row>
    <row r="23" spans="2:28" ht="16.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4"/>
    </row>
    <row r="24" spans="2:28" ht="16.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4"/>
    </row>
    <row r="25" spans="2:28" ht="16.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4"/>
    </row>
    <row r="26" spans="2:28" ht="16.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4"/>
    </row>
    <row r="27" spans="2:28" ht="16.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4"/>
    </row>
    <row r="28" spans="2:28" ht="16.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4"/>
    </row>
    <row r="29" spans="2:28" ht="16.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4"/>
    </row>
    <row r="30" spans="2:28" ht="16.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4"/>
    </row>
    <row r="31" spans="2:28" ht="16.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4"/>
    </row>
    <row r="32" spans="2:28" ht="16.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4"/>
    </row>
    <row r="33" spans="2:28" ht="16.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4"/>
    </row>
    <row r="34" spans="2:28" ht="16.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4"/>
    </row>
    <row r="35" spans="2:28" ht="16.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4"/>
    </row>
    <row r="36" spans="2:28" ht="16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4"/>
    </row>
    <row r="37" spans="2:28" ht="16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4"/>
    </row>
    <row r="38" spans="2:28" ht="16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4"/>
    </row>
    <row r="39" spans="2:28" ht="16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4"/>
    </row>
    <row r="40" spans="2:28" ht="16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4"/>
    </row>
    <row r="41" spans="2:28" ht="16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4"/>
    </row>
    <row r="42" spans="2:28" ht="16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4"/>
    </row>
    <row r="43" spans="2:28" ht="16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4"/>
    </row>
    <row r="44" spans="2:28" ht="16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4"/>
    </row>
    <row r="45" spans="2:28" ht="16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4"/>
    </row>
    <row r="46" spans="2:28" ht="16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4"/>
    </row>
    <row r="47" spans="2:28" ht="16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4"/>
    </row>
    <row r="48" spans="2:28" ht="16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4"/>
    </row>
    <row r="49" spans="2:28" ht="16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4"/>
    </row>
    <row r="50" spans="2:28" ht="16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4"/>
    </row>
    <row r="51" spans="2:28" ht="16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4"/>
    </row>
    <row r="52" spans="2:28" ht="16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4"/>
    </row>
    <row r="53" spans="2:28" ht="16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4"/>
    </row>
    <row r="54" spans="2:28" ht="16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4"/>
    </row>
    <row r="55" spans="2:28" ht="16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4"/>
      <c r="AB55" s="4"/>
    </row>
    <row r="56" spans="2:28" ht="16.5" customHeight="1" x14ac:dyDescent="0.25">
      <c r="B56" s="108" t="s">
        <v>69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09"/>
      <c r="P56" s="77"/>
      <c r="Q56" s="108" t="s">
        <v>14</v>
      </c>
      <c r="R56" s="109"/>
      <c r="S56" s="1"/>
      <c r="T56" s="4"/>
      <c r="U56" s="1"/>
      <c r="V56" s="1"/>
      <c r="W56" s="1"/>
      <c r="X56" s="1"/>
      <c r="Y56" s="1"/>
      <c r="Z56" s="1"/>
      <c r="AA56" s="1"/>
      <c r="AB56" s="4"/>
    </row>
    <row r="57" spans="2:28" ht="16.5" customHeight="1" x14ac:dyDescent="0.25">
      <c r="B57" s="105" t="s">
        <v>1</v>
      </c>
      <c r="C57" s="105" t="s">
        <v>0</v>
      </c>
      <c r="D57" s="105" t="s">
        <v>2</v>
      </c>
      <c r="E57" s="105" t="s">
        <v>3</v>
      </c>
      <c r="F57" s="112" t="s">
        <v>88</v>
      </c>
      <c r="G57" s="105" t="s">
        <v>6</v>
      </c>
      <c r="H57" s="105"/>
      <c r="I57" s="112" t="s">
        <v>89</v>
      </c>
      <c r="J57" s="105" t="s">
        <v>19</v>
      </c>
      <c r="K57" s="105" t="s">
        <v>90</v>
      </c>
      <c r="L57" s="105" t="s">
        <v>15</v>
      </c>
      <c r="M57" s="105" t="s">
        <v>78</v>
      </c>
      <c r="N57" s="105" t="s">
        <v>77</v>
      </c>
      <c r="O57" s="105" t="s">
        <v>76</v>
      </c>
      <c r="P57" s="1"/>
      <c r="Q57" s="105" t="s">
        <v>79</v>
      </c>
      <c r="R57" s="105" t="s">
        <v>80</v>
      </c>
      <c r="S57" s="1"/>
      <c r="T57" s="111" t="s">
        <v>87</v>
      </c>
      <c r="U57" s="1"/>
      <c r="V57" s="105" t="s">
        <v>70</v>
      </c>
      <c r="W57" s="1"/>
      <c r="X57" s="105" t="s">
        <v>8</v>
      </c>
      <c r="Y57" s="105"/>
      <c r="Z57" s="105" t="s">
        <v>13</v>
      </c>
      <c r="AA57" s="105"/>
      <c r="AB57" s="2"/>
    </row>
    <row r="58" spans="2:28" ht="16.5" customHeight="1" x14ac:dyDescent="0.25">
      <c r="B58" s="105"/>
      <c r="C58" s="105"/>
      <c r="D58" s="105"/>
      <c r="E58" s="105"/>
      <c r="F58" s="113"/>
      <c r="G58" s="107" t="s">
        <v>68</v>
      </c>
      <c r="H58" s="106" t="s">
        <v>4</v>
      </c>
      <c r="I58" s="113"/>
      <c r="J58" s="105"/>
      <c r="K58" s="105"/>
      <c r="L58" s="105"/>
      <c r="M58" s="105"/>
      <c r="N58" s="105"/>
      <c r="O58" s="105"/>
      <c r="P58" s="1"/>
      <c r="Q58" s="105"/>
      <c r="R58" s="105"/>
      <c r="S58" s="1"/>
      <c r="T58" s="111"/>
      <c r="U58" s="1"/>
      <c r="V58" s="105"/>
      <c r="W58" s="1"/>
      <c r="X58" s="105"/>
      <c r="Y58" s="105"/>
      <c r="Z58" s="105"/>
      <c r="AA58" s="105"/>
      <c r="AB58" s="4"/>
    </row>
    <row r="59" spans="2:28" ht="16.5" customHeight="1" x14ac:dyDescent="0.25">
      <c r="B59" s="105"/>
      <c r="C59" s="105"/>
      <c r="D59" s="105"/>
      <c r="E59" s="105"/>
      <c r="F59" s="114"/>
      <c r="G59" s="107"/>
      <c r="H59" s="106"/>
      <c r="I59" s="114"/>
      <c r="J59" s="105"/>
      <c r="K59" s="105"/>
      <c r="L59" s="105"/>
      <c r="M59" s="105"/>
      <c r="N59" s="105"/>
      <c r="O59" s="105"/>
      <c r="P59" s="1"/>
      <c r="Q59" s="105"/>
      <c r="R59" s="105"/>
      <c r="S59" s="1"/>
      <c r="T59" s="111"/>
      <c r="U59" s="1"/>
      <c r="V59" s="105"/>
      <c r="W59" s="1"/>
      <c r="X59" s="88" t="s">
        <v>5</v>
      </c>
      <c r="Y59" s="88" t="s">
        <v>7</v>
      </c>
      <c r="Z59" s="88" t="s">
        <v>5</v>
      </c>
      <c r="AA59" s="88" t="s">
        <v>7</v>
      </c>
      <c r="AB59" s="2"/>
    </row>
    <row r="60" spans="2:28" ht="16.5" customHeight="1" x14ac:dyDescent="0.25">
      <c r="B60" s="110">
        <v>2010</v>
      </c>
      <c r="C60" s="50">
        <v>1</v>
      </c>
      <c r="D60" s="5"/>
      <c r="E60" s="5"/>
      <c r="F60" s="101" t="str">
        <f>IFERROR(E60/D60,"-")</f>
        <v>-</v>
      </c>
      <c r="G60" s="6"/>
      <c r="H60" s="7"/>
      <c r="I60" s="100" t="str">
        <f>IFERROR(G60/E60,"-")</f>
        <v>-</v>
      </c>
      <c r="J60" s="6"/>
      <c r="K60" s="6"/>
      <c r="L60" s="5"/>
      <c r="M60" s="91"/>
      <c r="N60" s="91"/>
      <c r="O60" s="92" t="str">
        <f>IF(OR(M60&lt;&gt;"",N60&lt;&gt;""),100%-N60-M60,"-")</f>
        <v>-</v>
      </c>
      <c r="P60" s="93"/>
      <c r="Q60" s="91"/>
      <c r="R60" s="92" t="str">
        <f>IF(Q60&lt;&gt;"",100%-Q60,"-")</f>
        <v>-</v>
      </c>
      <c r="S60" s="1"/>
      <c r="T60" s="91"/>
      <c r="U60" s="1"/>
      <c r="V60" s="5"/>
      <c r="W60" s="1"/>
      <c r="X60" s="8"/>
      <c r="Y60" s="8"/>
      <c r="Z60" s="9"/>
      <c r="AA60" s="9"/>
      <c r="AB60" s="2"/>
    </row>
    <row r="61" spans="2:28" ht="16.5" customHeight="1" x14ac:dyDescent="0.25">
      <c r="B61" s="110"/>
      <c r="C61" s="50">
        <v>2</v>
      </c>
      <c r="D61" s="5"/>
      <c r="E61" s="5"/>
      <c r="F61" s="101" t="str">
        <f t="shared" ref="F61:F107" si="0">IFERROR(E61/D61,"-")</f>
        <v>-</v>
      </c>
      <c r="G61" s="6"/>
      <c r="H61" s="7"/>
      <c r="I61" s="100" t="str">
        <f t="shared" ref="I61:I107" si="1">IFERROR(G61/E61,"-")</f>
        <v>-</v>
      </c>
      <c r="J61" s="6"/>
      <c r="K61" s="6"/>
      <c r="L61" s="5"/>
      <c r="M61" s="91"/>
      <c r="N61" s="91"/>
      <c r="O61" s="92" t="str">
        <f t="shared" ref="O61:O107" si="2">IF(OR(M61&lt;&gt;"",N61&lt;&gt;""),100%-N61-M61,"-")</f>
        <v>-</v>
      </c>
      <c r="P61" s="93"/>
      <c r="Q61" s="91"/>
      <c r="R61" s="92" t="str">
        <f t="shared" ref="R61:R107" si="3">IF(Q61&lt;&gt;"",100%-Q61,"-")</f>
        <v>-</v>
      </c>
      <c r="S61" s="1"/>
      <c r="T61" s="91"/>
      <c r="U61" s="1"/>
      <c r="V61" s="5"/>
      <c r="W61" s="1"/>
      <c r="X61" s="8"/>
      <c r="Y61" s="8"/>
      <c r="Z61" s="9"/>
      <c r="AA61" s="9"/>
      <c r="AB61" s="2"/>
    </row>
    <row r="62" spans="2:28" ht="16.5" customHeight="1" x14ac:dyDescent="0.25">
      <c r="B62" s="110"/>
      <c r="C62" s="50">
        <v>3</v>
      </c>
      <c r="D62" s="5"/>
      <c r="E62" s="5"/>
      <c r="F62" s="101" t="str">
        <f t="shared" si="0"/>
        <v>-</v>
      </c>
      <c r="G62" s="6"/>
      <c r="H62" s="7"/>
      <c r="I62" s="100" t="str">
        <f t="shared" si="1"/>
        <v>-</v>
      </c>
      <c r="J62" s="6"/>
      <c r="K62" s="6"/>
      <c r="L62" s="5"/>
      <c r="M62" s="91"/>
      <c r="N62" s="91"/>
      <c r="O62" s="92" t="str">
        <f t="shared" si="2"/>
        <v>-</v>
      </c>
      <c r="P62" s="93"/>
      <c r="Q62" s="91"/>
      <c r="R62" s="92" t="str">
        <f t="shared" si="3"/>
        <v>-</v>
      </c>
      <c r="S62" s="1"/>
      <c r="T62" s="91"/>
      <c r="U62" s="1"/>
      <c r="V62" s="5"/>
      <c r="W62" s="1"/>
      <c r="X62" s="8"/>
      <c r="Y62" s="8"/>
      <c r="Z62" s="9"/>
      <c r="AA62" s="9"/>
      <c r="AB62" s="2"/>
    </row>
    <row r="63" spans="2:28" ht="16.5" customHeight="1" x14ac:dyDescent="0.25">
      <c r="B63" s="110">
        <v>2011</v>
      </c>
      <c r="C63" s="50">
        <v>1</v>
      </c>
      <c r="D63" s="5"/>
      <c r="E63" s="5"/>
      <c r="F63" s="101" t="str">
        <f t="shared" si="0"/>
        <v>-</v>
      </c>
      <c r="G63" s="6"/>
      <c r="H63" s="7"/>
      <c r="I63" s="100" t="str">
        <f t="shared" si="1"/>
        <v>-</v>
      </c>
      <c r="J63" s="6"/>
      <c r="K63" s="6"/>
      <c r="L63" s="5"/>
      <c r="M63" s="91"/>
      <c r="N63" s="91"/>
      <c r="O63" s="92" t="str">
        <f t="shared" si="2"/>
        <v>-</v>
      </c>
      <c r="P63" s="93"/>
      <c r="Q63" s="91"/>
      <c r="R63" s="92" t="str">
        <f t="shared" si="3"/>
        <v>-</v>
      </c>
      <c r="S63" s="1"/>
      <c r="T63" s="91"/>
      <c r="U63" s="1"/>
      <c r="V63" s="5"/>
      <c r="W63" s="1"/>
      <c r="X63" s="8"/>
      <c r="Y63" s="8"/>
      <c r="Z63" s="9"/>
      <c r="AA63" s="9"/>
      <c r="AB63" s="2"/>
    </row>
    <row r="64" spans="2:28" ht="16.5" customHeight="1" x14ac:dyDescent="0.25">
      <c r="B64" s="110"/>
      <c r="C64" s="50">
        <v>2</v>
      </c>
      <c r="D64" s="5"/>
      <c r="E64" s="5"/>
      <c r="F64" s="101" t="str">
        <f t="shared" si="0"/>
        <v>-</v>
      </c>
      <c r="G64" s="6"/>
      <c r="H64" s="7"/>
      <c r="I64" s="100" t="str">
        <f t="shared" si="1"/>
        <v>-</v>
      </c>
      <c r="J64" s="6"/>
      <c r="K64" s="6"/>
      <c r="L64" s="5"/>
      <c r="M64" s="91"/>
      <c r="N64" s="91"/>
      <c r="O64" s="92" t="str">
        <f t="shared" si="2"/>
        <v>-</v>
      </c>
      <c r="P64" s="93"/>
      <c r="Q64" s="91"/>
      <c r="R64" s="92" t="str">
        <f t="shared" si="3"/>
        <v>-</v>
      </c>
      <c r="S64" s="1"/>
      <c r="T64" s="91"/>
      <c r="U64" s="1"/>
      <c r="V64" s="5"/>
      <c r="W64" s="1"/>
      <c r="X64" s="8"/>
      <c r="Y64" s="8"/>
      <c r="Z64" s="9"/>
      <c r="AA64" s="9"/>
      <c r="AB64" s="2"/>
    </row>
    <row r="65" spans="2:28" ht="16.5" customHeight="1" x14ac:dyDescent="0.25">
      <c r="B65" s="110"/>
      <c r="C65" s="50">
        <v>3</v>
      </c>
      <c r="D65" s="5"/>
      <c r="E65" s="5"/>
      <c r="F65" s="101" t="str">
        <f t="shared" si="0"/>
        <v>-</v>
      </c>
      <c r="G65" s="6"/>
      <c r="H65" s="7"/>
      <c r="I65" s="100" t="str">
        <f t="shared" si="1"/>
        <v>-</v>
      </c>
      <c r="J65" s="6"/>
      <c r="K65" s="6"/>
      <c r="L65" s="5"/>
      <c r="M65" s="91"/>
      <c r="N65" s="91"/>
      <c r="O65" s="92" t="str">
        <f t="shared" si="2"/>
        <v>-</v>
      </c>
      <c r="P65" s="93"/>
      <c r="Q65" s="91"/>
      <c r="R65" s="92" t="str">
        <f t="shared" si="3"/>
        <v>-</v>
      </c>
      <c r="S65" s="1"/>
      <c r="T65" s="91"/>
      <c r="U65" s="1"/>
      <c r="V65" s="5"/>
      <c r="W65" s="1"/>
      <c r="X65" s="8"/>
      <c r="Y65" s="8"/>
      <c r="Z65" s="9"/>
      <c r="AA65" s="9"/>
      <c r="AB65" s="2"/>
    </row>
    <row r="66" spans="2:28" ht="16.5" customHeight="1" x14ac:dyDescent="0.25">
      <c r="B66" s="110">
        <v>2012</v>
      </c>
      <c r="C66" s="50">
        <v>1</v>
      </c>
      <c r="D66" s="5"/>
      <c r="E66" s="5"/>
      <c r="F66" s="101" t="str">
        <f t="shared" si="0"/>
        <v>-</v>
      </c>
      <c r="G66" s="6"/>
      <c r="H66" s="7"/>
      <c r="I66" s="100" t="str">
        <f t="shared" si="1"/>
        <v>-</v>
      </c>
      <c r="J66" s="6"/>
      <c r="K66" s="6"/>
      <c r="L66" s="5"/>
      <c r="M66" s="91"/>
      <c r="N66" s="91"/>
      <c r="O66" s="92" t="str">
        <f t="shared" si="2"/>
        <v>-</v>
      </c>
      <c r="P66" s="93"/>
      <c r="Q66" s="91"/>
      <c r="R66" s="92" t="str">
        <f t="shared" si="3"/>
        <v>-</v>
      </c>
      <c r="S66" s="1"/>
      <c r="T66" s="91"/>
      <c r="U66" s="1"/>
      <c r="V66" s="5"/>
      <c r="W66" s="1"/>
      <c r="X66" s="8"/>
      <c r="Y66" s="8"/>
      <c r="Z66" s="9"/>
      <c r="AA66" s="9"/>
      <c r="AB66" s="2"/>
    </row>
    <row r="67" spans="2:28" ht="16.5" customHeight="1" x14ac:dyDescent="0.25">
      <c r="B67" s="110"/>
      <c r="C67" s="50">
        <v>2</v>
      </c>
      <c r="D67" s="5"/>
      <c r="E67" s="5"/>
      <c r="F67" s="101" t="str">
        <f t="shared" si="0"/>
        <v>-</v>
      </c>
      <c r="G67" s="6"/>
      <c r="H67" s="7"/>
      <c r="I67" s="100" t="str">
        <f t="shared" si="1"/>
        <v>-</v>
      </c>
      <c r="J67" s="6"/>
      <c r="K67" s="6"/>
      <c r="L67" s="5"/>
      <c r="M67" s="91"/>
      <c r="N67" s="91"/>
      <c r="O67" s="92" t="str">
        <f t="shared" si="2"/>
        <v>-</v>
      </c>
      <c r="P67" s="93"/>
      <c r="Q67" s="91"/>
      <c r="R67" s="92" t="str">
        <f t="shared" si="3"/>
        <v>-</v>
      </c>
      <c r="S67" s="1"/>
      <c r="T67" s="91"/>
      <c r="U67" s="1"/>
      <c r="V67" s="5"/>
      <c r="W67" s="1"/>
      <c r="X67" s="8"/>
      <c r="Y67" s="8"/>
      <c r="Z67" s="9"/>
      <c r="AA67" s="9"/>
      <c r="AB67" s="2"/>
    </row>
    <row r="68" spans="2:28" ht="16.5" customHeight="1" x14ac:dyDescent="0.25">
      <c r="B68" s="110"/>
      <c r="C68" s="50">
        <v>3</v>
      </c>
      <c r="D68" s="5"/>
      <c r="E68" s="5"/>
      <c r="F68" s="101" t="str">
        <f t="shared" si="0"/>
        <v>-</v>
      </c>
      <c r="G68" s="6"/>
      <c r="H68" s="7"/>
      <c r="I68" s="100" t="str">
        <f t="shared" si="1"/>
        <v>-</v>
      </c>
      <c r="J68" s="6"/>
      <c r="K68" s="6"/>
      <c r="L68" s="5"/>
      <c r="M68" s="91"/>
      <c r="N68" s="91"/>
      <c r="O68" s="92" t="str">
        <f t="shared" si="2"/>
        <v>-</v>
      </c>
      <c r="P68" s="93"/>
      <c r="Q68" s="91"/>
      <c r="R68" s="92" t="str">
        <f t="shared" si="3"/>
        <v>-</v>
      </c>
      <c r="S68" s="1"/>
      <c r="T68" s="94"/>
      <c r="U68" s="1"/>
      <c r="V68" s="5"/>
      <c r="W68" s="1"/>
      <c r="X68" s="8"/>
      <c r="Y68" s="8"/>
      <c r="Z68" s="9"/>
      <c r="AA68" s="9"/>
      <c r="AB68" s="2"/>
    </row>
    <row r="69" spans="2:28" ht="16.5" customHeight="1" x14ac:dyDescent="0.25">
      <c r="B69" s="110">
        <v>2013</v>
      </c>
      <c r="C69" s="50">
        <v>1</v>
      </c>
      <c r="D69" s="5"/>
      <c r="E69" s="5"/>
      <c r="F69" s="101" t="str">
        <f t="shared" si="0"/>
        <v>-</v>
      </c>
      <c r="G69" s="6"/>
      <c r="H69" s="7"/>
      <c r="I69" s="100" t="str">
        <f t="shared" si="1"/>
        <v>-</v>
      </c>
      <c r="J69" s="6"/>
      <c r="K69" s="6"/>
      <c r="L69" s="5"/>
      <c r="M69" s="91"/>
      <c r="N69" s="91"/>
      <c r="O69" s="92" t="str">
        <f t="shared" si="2"/>
        <v>-</v>
      </c>
      <c r="P69" s="93"/>
      <c r="Q69" s="91"/>
      <c r="R69" s="92" t="str">
        <f t="shared" si="3"/>
        <v>-</v>
      </c>
      <c r="S69" s="1"/>
      <c r="T69" s="94"/>
      <c r="U69" s="1"/>
      <c r="V69" s="5"/>
      <c r="W69" s="1"/>
      <c r="X69" s="8"/>
      <c r="Y69" s="8"/>
      <c r="Z69" s="9"/>
      <c r="AA69" s="9"/>
      <c r="AB69" s="2"/>
    </row>
    <row r="70" spans="2:28" ht="16.5" customHeight="1" x14ac:dyDescent="0.25">
      <c r="B70" s="110"/>
      <c r="C70" s="50">
        <v>2</v>
      </c>
      <c r="D70" s="5"/>
      <c r="E70" s="5"/>
      <c r="F70" s="101" t="str">
        <f t="shared" si="0"/>
        <v>-</v>
      </c>
      <c r="G70" s="6"/>
      <c r="H70" s="7"/>
      <c r="I70" s="100" t="str">
        <f t="shared" si="1"/>
        <v>-</v>
      </c>
      <c r="J70" s="6"/>
      <c r="K70" s="6"/>
      <c r="L70" s="5"/>
      <c r="M70" s="91"/>
      <c r="N70" s="91"/>
      <c r="O70" s="92" t="str">
        <f t="shared" si="2"/>
        <v>-</v>
      </c>
      <c r="P70" s="93"/>
      <c r="Q70" s="91"/>
      <c r="R70" s="92" t="str">
        <f t="shared" si="3"/>
        <v>-</v>
      </c>
      <c r="S70" s="1"/>
      <c r="T70" s="94"/>
      <c r="U70" s="1"/>
      <c r="V70" s="5"/>
      <c r="W70" s="1"/>
      <c r="X70" s="8"/>
      <c r="Y70" s="8"/>
      <c r="Z70" s="9"/>
      <c r="AA70" s="9"/>
      <c r="AB70" s="2"/>
    </row>
    <row r="71" spans="2:28" ht="16.5" customHeight="1" x14ac:dyDescent="0.25">
      <c r="B71" s="110"/>
      <c r="C71" s="50">
        <v>3</v>
      </c>
      <c r="D71" s="5"/>
      <c r="E71" s="5"/>
      <c r="F71" s="101" t="str">
        <f t="shared" si="0"/>
        <v>-</v>
      </c>
      <c r="G71" s="6"/>
      <c r="H71" s="7"/>
      <c r="I71" s="100" t="str">
        <f t="shared" si="1"/>
        <v>-</v>
      </c>
      <c r="J71" s="6"/>
      <c r="K71" s="6"/>
      <c r="L71" s="5"/>
      <c r="M71" s="91"/>
      <c r="N71" s="91"/>
      <c r="O71" s="92" t="str">
        <f t="shared" si="2"/>
        <v>-</v>
      </c>
      <c r="P71" s="93"/>
      <c r="Q71" s="91"/>
      <c r="R71" s="92" t="str">
        <f t="shared" si="3"/>
        <v>-</v>
      </c>
      <c r="S71" s="1"/>
      <c r="T71" s="95"/>
      <c r="U71" s="1"/>
      <c r="V71" s="5"/>
      <c r="W71" s="1"/>
      <c r="X71" s="8"/>
      <c r="Y71" s="8"/>
      <c r="Z71" s="9"/>
      <c r="AA71" s="9"/>
      <c r="AB71" s="2"/>
    </row>
    <row r="72" spans="2:28" ht="16.5" customHeight="1" x14ac:dyDescent="0.25">
      <c r="B72" s="110">
        <v>2014</v>
      </c>
      <c r="C72" s="50">
        <v>1</v>
      </c>
      <c r="D72" s="5"/>
      <c r="E72" s="5"/>
      <c r="F72" s="101" t="str">
        <f t="shared" si="0"/>
        <v>-</v>
      </c>
      <c r="G72" s="6"/>
      <c r="H72" s="7"/>
      <c r="I72" s="100" t="str">
        <f t="shared" si="1"/>
        <v>-</v>
      </c>
      <c r="J72" s="6"/>
      <c r="K72" s="6"/>
      <c r="L72" s="5"/>
      <c r="M72" s="94"/>
      <c r="N72" s="94"/>
      <c r="O72" s="92" t="str">
        <f t="shared" si="2"/>
        <v>-</v>
      </c>
      <c r="P72" s="93"/>
      <c r="Q72" s="94"/>
      <c r="R72" s="92" t="str">
        <f t="shared" si="3"/>
        <v>-</v>
      </c>
      <c r="S72" s="1"/>
      <c r="T72" s="95"/>
      <c r="U72" s="1"/>
      <c r="V72" s="5"/>
      <c r="W72" s="1"/>
      <c r="X72" s="8"/>
      <c r="Y72" s="8"/>
      <c r="Z72" s="9"/>
      <c r="AA72" s="9"/>
      <c r="AB72" s="2"/>
    </row>
    <row r="73" spans="2:28" ht="16.5" customHeight="1" x14ac:dyDescent="0.25">
      <c r="B73" s="110"/>
      <c r="C73" s="50">
        <v>2</v>
      </c>
      <c r="D73" s="5"/>
      <c r="E73" s="5"/>
      <c r="F73" s="101" t="str">
        <f t="shared" si="0"/>
        <v>-</v>
      </c>
      <c r="G73" s="6"/>
      <c r="H73" s="7"/>
      <c r="I73" s="100" t="str">
        <f t="shared" si="1"/>
        <v>-</v>
      </c>
      <c r="J73" s="6"/>
      <c r="K73" s="6"/>
      <c r="L73" s="5"/>
      <c r="M73" s="94"/>
      <c r="N73" s="94"/>
      <c r="O73" s="92" t="str">
        <f t="shared" si="2"/>
        <v>-</v>
      </c>
      <c r="P73" s="93"/>
      <c r="Q73" s="94"/>
      <c r="R73" s="92" t="str">
        <f t="shared" si="3"/>
        <v>-</v>
      </c>
      <c r="S73" s="1"/>
      <c r="T73" s="95"/>
      <c r="U73" s="1"/>
      <c r="V73" s="5"/>
      <c r="W73" s="1"/>
      <c r="X73" s="8"/>
      <c r="Y73" s="8"/>
      <c r="Z73" s="9"/>
      <c r="AA73" s="9"/>
      <c r="AB73" s="2"/>
    </row>
    <row r="74" spans="2:28" ht="16.5" customHeight="1" x14ac:dyDescent="0.25">
      <c r="B74" s="110"/>
      <c r="C74" s="50">
        <v>3</v>
      </c>
      <c r="D74" s="5"/>
      <c r="E74" s="5"/>
      <c r="F74" s="101" t="str">
        <f t="shared" si="0"/>
        <v>-</v>
      </c>
      <c r="G74" s="6"/>
      <c r="H74" s="7"/>
      <c r="I74" s="100" t="str">
        <f t="shared" si="1"/>
        <v>-</v>
      </c>
      <c r="J74" s="6"/>
      <c r="K74" s="6"/>
      <c r="L74" s="5"/>
      <c r="M74" s="94"/>
      <c r="N74" s="94"/>
      <c r="O74" s="92" t="str">
        <f t="shared" si="2"/>
        <v>-</v>
      </c>
      <c r="P74" s="93"/>
      <c r="Q74" s="94"/>
      <c r="R74" s="92" t="str">
        <f t="shared" si="3"/>
        <v>-</v>
      </c>
      <c r="S74" s="1"/>
      <c r="T74" s="95"/>
      <c r="U74" s="1"/>
      <c r="V74" s="5"/>
      <c r="W74" s="1"/>
      <c r="X74" s="8"/>
      <c r="Y74" s="8"/>
      <c r="Z74" s="9"/>
      <c r="AA74" s="9"/>
      <c r="AB74" s="2"/>
    </row>
    <row r="75" spans="2:28" ht="16.5" customHeight="1" x14ac:dyDescent="0.25">
      <c r="B75" s="110">
        <v>2015</v>
      </c>
      <c r="C75" s="50">
        <v>1</v>
      </c>
      <c r="D75" s="5"/>
      <c r="E75" s="5"/>
      <c r="F75" s="101" t="str">
        <f t="shared" si="0"/>
        <v>-</v>
      </c>
      <c r="G75" s="6"/>
      <c r="H75" s="7"/>
      <c r="I75" s="100" t="str">
        <f t="shared" si="1"/>
        <v>-</v>
      </c>
      <c r="J75" s="6"/>
      <c r="K75" s="6"/>
      <c r="L75" s="5"/>
      <c r="M75" s="94"/>
      <c r="N75" s="94"/>
      <c r="O75" s="92" t="str">
        <f t="shared" si="2"/>
        <v>-</v>
      </c>
      <c r="P75" s="93"/>
      <c r="Q75" s="94"/>
      <c r="R75" s="92" t="str">
        <f t="shared" si="3"/>
        <v>-</v>
      </c>
      <c r="S75" s="1"/>
      <c r="T75" s="95"/>
      <c r="U75" s="1"/>
      <c r="V75" s="5"/>
      <c r="W75" s="1"/>
      <c r="X75" s="8"/>
      <c r="Y75" s="8"/>
      <c r="Z75" s="9"/>
      <c r="AA75" s="9"/>
      <c r="AB75" s="2"/>
    </row>
    <row r="76" spans="2:28" ht="16.5" customHeight="1" x14ac:dyDescent="0.25">
      <c r="B76" s="110"/>
      <c r="C76" s="50">
        <v>2</v>
      </c>
      <c r="D76" s="5"/>
      <c r="E76" s="5"/>
      <c r="F76" s="101" t="str">
        <f t="shared" si="0"/>
        <v>-</v>
      </c>
      <c r="G76" s="6"/>
      <c r="H76" s="7"/>
      <c r="I76" s="100" t="str">
        <f t="shared" si="1"/>
        <v>-</v>
      </c>
      <c r="J76" s="6"/>
      <c r="K76" s="6"/>
      <c r="L76" s="5"/>
      <c r="M76" s="94"/>
      <c r="N76" s="94"/>
      <c r="O76" s="92" t="str">
        <f t="shared" si="2"/>
        <v>-</v>
      </c>
      <c r="P76" s="93"/>
      <c r="Q76" s="94"/>
      <c r="R76" s="92" t="str">
        <f t="shared" si="3"/>
        <v>-</v>
      </c>
      <c r="S76" s="1"/>
      <c r="T76" s="95"/>
      <c r="U76" s="1"/>
      <c r="V76" s="5"/>
      <c r="W76" s="1"/>
      <c r="X76" s="8"/>
      <c r="Y76" s="8"/>
      <c r="Z76" s="9"/>
      <c r="AA76" s="9"/>
      <c r="AB76" s="2"/>
    </row>
    <row r="77" spans="2:28" ht="16.5" customHeight="1" x14ac:dyDescent="0.25">
      <c r="B77" s="110"/>
      <c r="C77" s="50">
        <v>3</v>
      </c>
      <c r="D77" s="5"/>
      <c r="E77" s="5"/>
      <c r="F77" s="101" t="str">
        <f t="shared" si="0"/>
        <v>-</v>
      </c>
      <c r="G77" s="6"/>
      <c r="H77" s="7"/>
      <c r="I77" s="100" t="str">
        <f t="shared" si="1"/>
        <v>-</v>
      </c>
      <c r="J77" s="6"/>
      <c r="K77" s="6"/>
      <c r="L77" s="10"/>
      <c r="M77" s="95"/>
      <c r="N77" s="95"/>
      <c r="O77" s="92" t="str">
        <f t="shared" si="2"/>
        <v>-</v>
      </c>
      <c r="P77" s="93"/>
      <c r="Q77" s="95"/>
      <c r="R77" s="92" t="str">
        <f t="shared" si="3"/>
        <v>-</v>
      </c>
      <c r="S77" s="1"/>
      <c r="T77" s="95"/>
      <c r="U77" s="1"/>
      <c r="V77" s="10"/>
      <c r="W77" s="1"/>
      <c r="X77" s="11"/>
      <c r="Y77" s="11"/>
      <c r="Z77" s="9"/>
      <c r="AA77" s="9"/>
      <c r="AB77" s="2"/>
    </row>
    <row r="78" spans="2:28" ht="16.5" customHeight="1" x14ac:dyDescent="0.25">
      <c r="B78" s="110">
        <v>2016</v>
      </c>
      <c r="C78" s="50">
        <v>1</v>
      </c>
      <c r="D78" s="5"/>
      <c r="E78" s="5"/>
      <c r="F78" s="101" t="str">
        <f t="shared" si="0"/>
        <v>-</v>
      </c>
      <c r="G78" s="10"/>
      <c r="H78" s="7"/>
      <c r="I78" s="100" t="str">
        <f t="shared" si="1"/>
        <v>-</v>
      </c>
      <c r="J78" s="10"/>
      <c r="K78" s="10"/>
      <c r="L78" s="10"/>
      <c r="M78" s="95"/>
      <c r="N78" s="95"/>
      <c r="O78" s="92" t="str">
        <f t="shared" si="2"/>
        <v>-</v>
      </c>
      <c r="P78" s="93"/>
      <c r="Q78" s="95"/>
      <c r="R78" s="92" t="str">
        <f t="shared" si="3"/>
        <v>-</v>
      </c>
      <c r="S78" s="1"/>
      <c r="T78" s="94"/>
      <c r="U78" s="1"/>
      <c r="V78" s="10"/>
      <c r="W78" s="1"/>
      <c r="X78" s="11"/>
      <c r="Y78" s="11"/>
      <c r="Z78" s="11"/>
      <c r="AA78" s="11"/>
      <c r="AB78" s="2"/>
    </row>
    <row r="79" spans="2:28" ht="16.5" customHeight="1" x14ac:dyDescent="0.25">
      <c r="B79" s="110"/>
      <c r="C79" s="50">
        <v>2</v>
      </c>
      <c r="D79" s="5"/>
      <c r="E79" s="5"/>
      <c r="F79" s="101" t="str">
        <f t="shared" si="0"/>
        <v>-</v>
      </c>
      <c r="G79" s="10"/>
      <c r="H79" s="7"/>
      <c r="I79" s="100" t="str">
        <f t="shared" si="1"/>
        <v>-</v>
      </c>
      <c r="J79" s="10"/>
      <c r="K79" s="10"/>
      <c r="L79" s="10"/>
      <c r="M79" s="95"/>
      <c r="N79" s="95"/>
      <c r="O79" s="92" t="str">
        <f t="shared" si="2"/>
        <v>-</v>
      </c>
      <c r="P79" s="93"/>
      <c r="Q79" s="95"/>
      <c r="R79" s="92" t="str">
        <f t="shared" si="3"/>
        <v>-</v>
      </c>
      <c r="S79" s="1"/>
      <c r="T79" s="94"/>
      <c r="U79" s="1"/>
      <c r="V79" s="10"/>
      <c r="W79" s="1"/>
      <c r="X79" s="11"/>
      <c r="Y79" s="11"/>
      <c r="Z79" s="11"/>
      <c r="AA79" s="11"/>
      <c r="AB79" s="2"/>
    </row>
    <row r="80" spans="2:28" ht="16.5" customHeight="1" x14ac:dyDescent="0.25">
      <c r="B80" s="110"/>
      <c r="C80" s="50">
        <v>3</v>
      </c>
      <c r="D80" s="10"/>
      <c r="E80" s="10"/>
      <c r="F80" s="101" t="str">
        <f t="shared" si="0"/>
        <v>-</v>
      </c>
      <c r="G80" s="10"/>
      <c r="H80" s="7"/>
      <c r="I80" s="100" t="str">
        <f t="shared" si="1"/>
        <v>-</v>
      </c>
      <c r="J80" s="10"/>
      <c r="K80" s="10"/>
      <c r="L80" s="10"/>
      <c r="M80" s="95"/>
      <c r="N80" s="95"/>
      <c r="O80" s="92" t="str">
        <f t="shared" si="2"/>
        <v>-</v>
      </c>
      <c r="P80" s="93"/>
      <c r="Q80" s="95"/>
      <c r="R80" s="92" t="str">
        <f t="shared" si="3"/>
        <v>-</v>
      </c>
      <c r="S80" s="1"/>
      <c r="T80" s="94"/>
      <c r="U80" s="1"/>
      <c r="V80" s="10"/>
      <c r="W80" s="1"/>
      <c r="X80" s="11"/>
      <c r="Y80" s="11"/>
      <c r="Z80" s="11"/>
      <c r="AA80" s="11"/>
      <c r="AB80" s="2"/>
    </row>
    <row r="81" spans="2:28" ht="16.5" customHeight="1" x14ac:dyDescent="0.25">
      <c r="B81" s="110">
        <v>2017</v>
      </c>
      <c r="C81" s="50">
        <v>1</v>
      </c>
      <c r="D81" s="10"/>
      <c r="E81" s="10"/>
      <c r="F81" s="101" t="str">
        <f t="shared" si="0"/>
        <v>-</v>
      </c>
      <c r="G81" s="10"/>
      <c r="H81" s="7"/>
      <c r="I81" s="100" t="str">
        <f t="shared" si="1"/>
        <v>-</v>
      </c>
      <c r="J81" s="10"/>
      <c r="K81" s="10"/>
      <c r="L81" s="10"/>
      <c r="M81" s="95"/>
      <c r="N81" s="95"/>
      <c r="O81" s="92" t="str">
        <f t="shared" si="2"/>
        <v>-</v>
      </c>
      <c r="P81" s="93"/>
      <c r="Q81" s="95"/>
      <c r="R81" s="92" t="str">
        <f t="shared" si="3"/>
        <v>-</v>
      </c>
      <c r="S81" s="1"/>
      <c r="T81" s="95"/>
      <c r="U81" s="1"/>
      <c r="V81" s="10"/>
      <c r="W81" s="1"/>
      <c r="X81" s="11"/>
      <c r="Y81" s="11"/>
      <c r="Z81" s="11"/>
      <c r="AA81" s="11"/>
      <c r="AB81" s="2"/>
    </row>
    <row r="82" spans="2:28" ht="16.5" customHeight="1" x14ac:dyDescent="0.25">
      <c r="B82" s="110"/>
      <c r="C82" s="50">
        <v>2</v>
      </c>
      <c r="D82" s="10"/>
      <c r="E82" s="10"/>
      <c r="F82" s="101" t="str">
        <f t="shared" si="0"/>
        <v>-</v>
      </c>
      <c r="G82" s="10"/>
      <c r="H82" s="7"/>
      <c r="I82" s="100" t="str">
        <f t="shared" si="1"/>
        <v>-</v>
      </c>
      <c r="J82" s="10"/>
      <c r="K82" s="10"/>
      <c r="L82" s="10"/>
      <c r="M82" s="95"/>
      <c r="N82" s="95"/>
      <c r="O82" s="92" t="str">
        <f t="shared" si="2"/>
        <v>-</v>
      </c>
      <c r="P82" s="93"/>
      <c r="Q82" s="95"/>
      <c r="R82" s="92" t="str">
        <f t="shared" si="3"/>
        <v>-</v>
      </c>
      <c r="S82" s="1"/>
      <c r="T82" s="95"/>
      <c r="U82" s="1"/>
      <c r="V82" s="10"/>
      <c r="W82" s="1"/>
      <c r="X82" s="11"/>
      <c r="Y82" s="11"/>
      <c r="Z82" s="11"/>
      <c r="AA82" s="11"/>
      <c r="AB82" s="2"/>
    </row>
    <row r="83" spans="2:28" ht="16.5" customHeight="1" x14ac:dyDescent="0.25">
      <c r="B83" s="110"/>
      <c r="C83" s="50">
        <v>3</v>
      </c>
      <c r="D83" s="10"/>
      <c r="E83" s="10"/>
      <c r="F83" s="101" t="str">
        <f t="shared" si="0"/>
        <v>-</v>
      </c>
      <c r="G83" s="10"/>
      <c r="H83" s="7"/>
      <c r="I83" s="100" t="str">
        <f t="shared" si="1"/>
        <v>-</v>
      </c>
      <c r="J83" s="10"/>
      <c r="K83" s="10"/>
      <c r="L83" s="10"/>
      <c r="M83" s="95"/>
      <c r="N83" s="95"/>
      <c r="O83" s="92" t="str">
        <f t="shared" si="2"/>
        <v>-</v>
      </c>
      <c r="P83" s="93"/>
      <c r="Q83" s="95"/>
      <c r="R83" s="92" t="str">
        <f t="shared" si="3"/>
        <v>-</v>
      </c>
      <c r="S83" s="1"/>
      <c r="T83" s="95"/>
      <c r="U83" s="1"/>
      <c r="V83" s="10"/>
      <c r="W83" s="1"/>
      <c r="X83" s="11"/>
      <c r="Y83" s="11"/>
      <c r="Z83" s="11"/>
      <c r="AA83" s="11"/>
      <c r="AB83" s="2"/>
    </row>
    <row r="84" spans="2:28" ht="16.5" customHeight="1" x14ac:dyDescent="0.25">
      <c r="B84" s="110">
        <v>2018</v>
      </c>
      <c r="C84" s="50">
        <v>1</v>
      </c>
      <c r="D84" s="10"/>
      <c r="E84" s="10"/>
      <c r="F84" s="101" t="str">
        <f t="shared" si="0"/>
        <v>-</v>
      </c>
      <c r="G84" s="10"/>
      <c r="H84" s="7"/>
      <c r="I84" s="100" t="str">
        <f t="shared" si="1"/>
        <v>-</v>
      </c>
      <c r="J84" s="10"/>
      <c r="K84" s="10"/>
      <c r="L84" s="10"/>
      <c r="M84" s="95"/>
      <c r="N84" s="95"/>
      <c r="O84" s="92" t="str">
        <f t="shared" si="2"/>
        <v>-</v>
      </c>
      <c r="P84" s="93"/>
      <c r="Q84" s="95"/>
      <c r="R84" s="92" t="str">
        <f t="shared" si="3"/>
        <v>-</v>
      </c>
      <c r="S84" s="1"/>
      <c r="T84" s="95"/>
      <c r="U84" s="1"/>
      <c r="V84" s="10"/>
      <c r="W84" s="1"/>
      <c r="X84" s="11"/>
      <c r="Y84" s="11"/>
      <c r="Z84" s="11"/>
      <c r="AA84" s="11"/>
      <c r="AB84" s="2"/>
    </row>
    <row r="85" spans="2:28" ht="16.5" customHeight="1" x14ac:dyDescent="0.25">
      <c r="B85" s="110"/>
      <c r="C85" s="50">
        <v>2</v>
      </c>
      <c r="D85" s="10"/>
      <c r="E85" s="10"/>
      <c r="F85" s="101" t="str">
        <f t="shared" si="0"/>
        <v>-</v>
      </c>
      <c r="G85" s="10"/>
      <c r="H85" s="7"/>
      <c r="I85" s="100" t="str">
        <f t="shared" si="1"/>
        <v>-</v>
      </c>
      <c r="J85" s="10"/>
      <c r="K85" s="10"/>
      <c r="L85" s="10"/>
      <c r="M85" s="95"/>
      <c r="N85" s="95"/>
      <c r="O85" s="92" t="str">
        <f t="shared" si="2"/>
        <v>-</v>
      </c>
      <c r="P85" s="93"/>
      <c r="Q85" s="95"/>
      <c r="R85" s="92" t="str">
        <f t="shared" si="3"/>
        <v>-</v>
      </c>
      <c r="S85" s="1"/>
      <c r="T85" s="95"/>
      <c r="U85" s="1"/>
      <c r="V85" s="10"/>
      <c r="W85" s="1"/>
      <c r="X85" s="11"/>
      <c r="Y85" s="11"/>
      <c r="Z85" s="11"/>
      <c r="AA85" s="11"/>
      <c r="AB85" s="2"/>
    </row>
    <row r="86" spans="2:28" ht="16.5" customHeight="1" x14ac:dyDescent="0.25">
      <c r="B86" s="110"/>
      <c r="C86" s="50">
        <v>3</v>
      </c>
      <c r="D86" s="10"/>
      <c r="E86" s="10"/>
      <c r="F86" s="101" t="str">
        <f t="shared" si="0"/>
        <v>-</v>
      </c>
      <c r="G86" s="10"/>
      <c r="H86" s="7"/>
      <c r="I86" s="100" t="str">
        <f t="shared" si="1"/>
        <v>-</v>
      </c>
      <c r="J86" s="10"/>
      <c r="K86" s="10"/>
      <c r="L86" s="10"/>
      <c r="M86" s="95"/>
      <c r="N86" s="95"/>
      <c r="O86" s="92" t="str">
        <f t="shared" si="2"/>
        <v>-</v>
      </c>
      <c r="P86" s="93"/>
      <c r="Q86" s="95"/>
      <c r="R86" s="92" t="str">
        <f t="shared" si="3"/>
        <v>-</v>
      </c>
      <c r="S86" s="1"/>
      <c r="T86" s="95"/>
      <c r="U86" s="1"/>
      <c r="V86" s="10"/>
      <c r="W86" s="1"/>
      <c r="X86" s="11"/>
      <c r="Y86" s="11"/>
      <c r="Z86" s="11"/>
      <c r="AA86" s="11"/>
      <c r="AB86" s="2"/>
    </row>
    <row r="87" spans="2:28" ht="16.5" customHeight="1" x14ac:dyDescent="0.25">
      <c r="B87" s="110">
        <v>2019</v>
      </c>
      <c r="C87" s="50">
        <v>1</v>
      </c>
      <c r="D87" s="10"/>
      <c r="E87" s="10"/>
      <c r="F87" s="101" t="str">
        <f t="shared" si="0"/>
        <v>-</v>
      </c>
      <c r="G87" s="10"/>
      <c r="H87" s="7"/>
      <c r="I87" s="100" t="str">
        <f t="shared" si="1"/>
        <v>-</v>
      </c>
      <c r="J87" s="10"/>
      <c r="K87" s="10"/>
      <c r="L87" s="10"/>
      <c r="M87" s="95"/>
      <c r="N87" s="95"/>
      <c r="O87" s="92" t="str">
        <f t="shared" si="2"/>
        <v>-</v>
      </c>
      <c r="P87" s="93"/>
      <c r="Q87" s="95"/>
      <c r="R87" s="92" t="str">
        <f t="shared" si="3"/>
        <v>-</v>
      </c>
      <c r="S87" s="1"/>
      <c r="T87" s="95"/>
      <c r="U87" s="1"/>
      <c r="V87" s="10"/>
      <c r="W87" s="1"/>
      <c r="X87" s="11"/>
      <c r="Y87" s="11"/>
      <c r="Z87" s="11"/>
      <c r="AA87" s="11"/>
      <c r="AB87" s="2"/>
    </row>
    <row r="88" spans="2:28" ht="16.5" customHeight="1" x14ac:dyDescent="0.25">
      <c r="B88" s="110"/>
      <c r="C88" s="50">
        <v>2</v>
      </c>
      <c r="D88" s="10"/>
      <c r="E88" s="10"/>
      <c r="F88" s="101" t="str">
        <f t="shared" si="0"/>
        <v>-</v>
      </c>
      <c r="G88" s="10"/>
      <c r="H88" s="7"/>
      <c r="I88" s="100" t="str">
        <f t="shared" si="1"/>
        <v>-</v>
      </c>
      <c r="J88" s="10"/>
      <c r="K88" s="10"/>
      <c r="L88" s="10"/>
      <c r="M88" s="95"/>
      <c r="N88" s="95"/>
      <c r="O88" s="92" t="str">
        <f t="shared" si="2"/>
        <v>-</v>
      </c>
      <c r="P88" s="93"/>
      <c r="Q88" s="95"/>
      <c r="R88" s="92" t="str">
        <f t="shared" si="3"/>
        <v>-</v>
      </c>
      <c r="S88" s="1"/>
      <c r="T88" s="95"/>
      <c r="U88" s="1"/>
      <c r="V88" s="10"/>
      <c r="W88" s="1"/>
      <c r="X88" s="11"/>
      <c r="Y88" s="11"/>
      <c r="Z88" s="11"/>
      <c r="AA88" s="11"/>
      <c r="AB88" s="2"/>
    </row>
    <row r="89" spans="2:28" ht="16.5" customHeight="1" x14ac:dyDescent="0.25">
      <c r="B89" s="110"/>
      <c r="C89" s="50">
        <v>3</v>
      </c>
      <c r="D89" s="10"/>
      <c r="E89" s="10"/>
      <c r="F89" s="101" t="str">
        <f t="shared" si="0"/>
        <v>-</v>
      </c>
      <c r="G89" s="10"/>
      <c r="H89" s="7"/>
      <c r="I89" s="100" t="str">
        <f t="shared" si="1"/>
        <v>-</v>
      </c>
      <c r="J89" s="10"/>
      <c r="K89" s="10"/>
      <c r="L89" s="10"/>
      <c r="M89" s="95"/>
      <c r="N89" s="95"/>
      <c r="O89" s="92" t="str">
        <f t="shared" si="2"/>
        <v>-</v>
      </c>
      <c r="P89" s="93"/>
      <c r="Q89" s="95"/>
      <c r="R89" s="92" t="str">
        <f t="shared" si="3"/>
        <v>-</v>
      </c>
      <c r="S89" s="1"/>
      <c r="T89" s="95"/>
      <c r="U89" s="1"/>
      <c r="V89" s="10"/>
      <c r="W89" s="1"/>
      <c r="X89" s="11"/>
      <c r="Y89" s="11"/>
      <c r="Z89" s="11"/>
      <c r="AA89" s="11"/>
      <c r="AB89" s="2"/>
    </row>
    <row r="90" spans="2:28" ht="16.5" customHeight="1" x14ac:dyDescent="0.25">
      <c r="B90" s="110">
        <v>2020</v>
      </c>
      <c r="C90" s="50">
        <v>1</v>
      </c>
      <c r="D90" s="10"/>
      <c r="E90" s="10"/>
      <c r="F90" s="101" t="str">
        <f t="shared" si="0"/>
        <v>-</v>
      </c>
      <c r="G90" s="10"/>
      <c r="H90" s="7"/>
      <c r="I90" s="100" t="str">
        <f t="shared" si="1"/>
        <v>-</v>
      </c>
      <c r="J90" s="10"/>
      <c r="K90" s="10"/>
      <c r="L90" s="10"/>
      <c r="M90" s="95"/>
      <c r="N90" s="95"/>
      <c r="O90" s="92" t="str">
        <f t="shared" si="2"/>
        <v>-</v>
      </c>
      <c r="P90" s="93"/>
      <c r="Q90" s="95"/>
      <c r="R90" s="92" t="str">
        <f t="shared" si="3"/>
        <v>-</v>
      </c>
      <c r="S90" s="1"/>
      <c r="T90" s="95"/>
      <c r="U90" s="1"/>
      <c r="V90" s="10"/>
      <c r="W90" s="1"/>
      <c r="X90" s="11"/>
      <c r="Y90" s="11"/>
      <c r="Z90" s="11"/>
      <c r="AA90" s="11"/>
      <c r="AB90" s="2"/>
    </row>
    <row r="91" spans="2:28" ht="16.5" customHeight="1" x14ac:dyDescent="0.25">
      <c r="B91" s="110"/>
      <c r="C91" s="50">
        <v>2</v>
      </c>
      <c r="D91" s="10"/>
      <c r="E91" s="10"/>
      <c r="F91" s="101" t="str">
        <f t="shared" si="0"/>
        <v>-</v>
      </c>
      <c r="G91" s="10"/>
      <c r="H91" s="7"/>
      <c r="I91" s="100" t="str">
        <f t="shared" si="1"/>
        <v>-</v>
      </c>
      <c r="J91" s="10"/>
      <c r="K91" s="10"/>
      <c r="L91" s="10"/>
      <c r="M91" s="95"/>
      <c r="N91" s="95"/>
      <c r="O91" s="92" t="str">
        <f t="shared" si="2"/>
        <v>-</v>
      </c>
      <c r="P91" s="93"/>
      <c r="Q91" s="95"/>
      <c r="R91" s="92" t="str">
        <f t="shared" si="3"/>
        <v>-</v>
      </c>
      <c r="S91" s="1"/>
      <c r="T91" s="95"/>
      <c r="U91" s="1"/>
      <c r="V91" s="10"/>
      <c r="W91" s="1"/>
      <c r="X91" s="11"/>
      <c r="Y91" s="11"/>
      <c r="Z91" s="11"/>
      <c r="AA91" s="11"/>
      <c r="AB91" s="2"/>
    </row>
    <row r="92" spans="2:28" ht="16.5" customHeight="1" x14ac:dyDescent="0.25">
      <c r="B92" s="110"/>
      <c r="C92" s="50">
        <v>3</v>
      </c>
      <c r="D92" s="10"/>
      <c r="E92" s="10"/>
      <c r="F92" s="101" t="str">
        <f t="shared" si="0"/>
        <v>-</v>
      </c>
      <c r="G92" s="10"/>
      <c r="H92" s="7"/>
      <c r="I92" s="100" t="str">
        <f t="shared" si="1"/>
        <v>-</v>
      </c>
      <c r="J92" s="10"/>
      <c r="K92" s="10"/>
      <c r="L92" s="10"/>
      <c r="M92" s="95"/>
      <c r="N92" s="95"/>
      <c r="O92" s="92" t="str">
        <f t="shared" si="2"/>
        <v>-</v>
      </c>
      <c r="P92" s="93"/>
      <c r="Q92" s="95"/>
      <c r="R92" s="92" t="str">
        <f t="shared" si="3"/>
        <v>-</v>
      </c>
      <c r="S92" s="1"/>
      <c r="T92" s="95"/>
      <c r="U92" s="1"/>
      <c r="V92" s="10"/>
      <c r="W92" s="1"/>
      <c r="X92" s="11"/>
      <c r="Y92" s="11"/>
      <c r="Z92" s="11"/>
      <c r="AA92" s="11"/>
      <c r="AB92" s="2"/>
    </row>
    <row r="93" spans="2:28" ht="16.5" customHeight="1" x14ac:dyDescent="0.25">
      <c r="B93" s="110">
        <v>2021</v>
      </c>
      <c r="C93" s="50">
        <v>1</v>
      </c>
      <c r="D93" s="10"/>
      <c r="E93" s="10"/>
      <c r="F93" s="101" t="str">
        <f t="shared" si="0"/>
        <v>-</v>
      </c>
      <c r="G93" s="10"/>
      <c r="H93" s="7"/>
      <c r="I93" s="100" t="str">
        <f t="shared" si="1"/>
        <v>-</v>
      </c>
      <c r="J93" s="10"/>
      <c r="K93" s="10"/>
      <c r="L93" s="10"/>
      <c r="M93" s="95"/>
      <c r="N93" s="95"/>
      <c r="O93" s="92" t="str">
        <f t="shared" si="2"/>
        <v>-</v>
      </c>
      <c r="P93" s="93"/>
      <c r="Q93" s="95"/>
      <c r="R93" s="92" t="str">
        <f t="shared" si="3"/>
        <v>-</v>
      </c>
      <c r="S93" s="1"/>
      <c r="T93" s="95"/>
      <c r="U93" s="1"/>
      <c r="V93" s="10"/>
      <c r="W93" s="1"/>
      <c r="X93" s="11"/>
      <c r="Y93" s="11"/>
      <c r="Z93" s="11"/>
      <c r="AA93" s="11"/>
      <c r="AB93" s="2"/>
    </row>
    <row r="94" spans="2:28" ht="16.5" customHeight="1" x14ac:dyDescent="0.25">
      <c r="B94" s="110"/>
      <c r="C94" s="50">
        <v>2</v>
      </c>
      <c r="D94" s="10"/>
      <c r="E94" s="10"/>
      <c r="F94" s="101" t="str">
        <f t="shared" si="0"/>
        <v>-</v>
      </c>
      <c r="G94" s="10"/>
      <c r="H94" s="7"/>
      <c r="I94" s="100" t="str">
        <f t="shared" si="1"/>
        <v>-</v>
      </c>
      <c r="J94" s="10"/>
      <c r="K94" s="10"/>
      <c r="L94" s="10"/>
      <c r="M94" s="95"/>
      <c r="N94" s="95"/>
      <c r="O94" s="92" t="str">
        <f t="shared" si="2"/>
        <v>-</v>
      </c>
      <c r="P94" s="93"/>
      <c r="Q94" s="95"/>
      <c r="R94" s="92" t="str">
        <f t="shared" si="3"/>
        <v>-</v>
      </c>
      <c r="S94" s="1"/>
      <c r="T94" s="95"/>
      <c r="U94" s="1"/>
      <c r="V94" s="10"/>
      <c r="W94" s="1"/>
      <c r="X94" s="11"/>
      <c r="Y94" s="11"/>
      <c r="Z94" s="11"/>
      <c r="AA94" s="11"/>
      <c r="AB94" s="2"/>
    </row>
    <row r="95" spans="2:28" ht="16.5" customHeight="1" x14ac:dyDescent="0.25">
      <c r="B95" s="110"/>
      <c r="C95" s="50">
        <v>3</v>
      </c>
      <c r="D95" s="10"/>
      <c r="E95" s="10"/>
      <c r="F95" s="101" t="str">
        <f t="shared" si="0"/>
        <v>-</v>
      </c>
      <c r="G95" s="10"/>
      <c r="H95" s="7"/>
      <c r="I95" s="100" t="str">
        <f t="shared" si="1"/>
        <v>-</v>
      </c>
      <c r="J95" s="10"/>
      <c r="K95" s="10"/>
      <c r="L95" s="10"/>
      <c r="M95" s="95"/>
      <c r="N95" s="95"/>
      <c r="O95" s="92" t="str">
        <f t="shared" si="2"/>
        <v>-</v>
      </c>
      <c r="P95" s="93"/>
      <c r="Q95" s="95"/>
      <c r="R95" s="92" t="str">
        <f t="shared" si="3"/>
        <v>-</v>
      </c>
      <c r="S95" s="1"/>
      <c r="T95" s="95"/>
      <c r="U95" s="1"/>
      <c r="V95" s="10"/>
      <c r="W95" s="1"/>
      <c r="X95" s="11"/>
      <c r="Y95" s="11"/>
      <c r="Z95" s="11"/>
      <c r="AA95" s="11"/>
      <c r="AB95" s="2"/>
    </row>
    <row r="96" spans="2:28" ht="16.5" customHeight="1" x14ac:dyDescent="0.25">
      <c r="B96" s="110">
        <v>2022</v>
      </c>
      <c r="C96" s="50">
        <v>1</v>
      </c>
      <c r="D96" s="10"/>
      <c r="E96" s="10"/>
      <c r="F96" s="101" t="str">
        <f t="shared" si="0"/>
        <v>-</v>
      </c>
      <c r="G96" s="10"/>
      <c r="H96" s="7"/>
      <c r="I96" s="100" t="str">
        <f t="shared" si="1"/>
        <v>-</v>
      </c>
      <c r="J96" s="10"/>
      <c r="K96" s="10"/>
      <c r="L96" s="10"/>
      <c r="M96" s="95"/>
      <c r="N96" s="95"/>
      <c r="O96" s="92" t="str">
        <f t="shared" si="2"/>
        <v>-</v>
      </c>
      <c r="P96" s="93"/>
      <c r="Q96" s="95"/>
      <c r="R96" s="92" t="str">
        <f t="shared" si="3"/>
        <v>-</v>
      </c>
      <c r="S96" s="1"/>
      <c r="T96" s="95"/>
      <c r="U96" s="1"/>
      <c r="V96" s="10"/>
      <c r="W96" s="1"/>
      <c r="X96" s="11"/>
      <c r="Y96" s="11"/>
      <c r="Z96" s="11"/>
      <c r="AA96" s="11"/>
      <c r="AB96" s="2"/>
    </row>
    <row r="97" spans="2:28" ht="16.5" customHeight="1" x14ac:dyDescent="0.25">
      <c r="B97" s="110"/>
      <c r="C97" s="50">
        <v>2</v>
      </c>
      <c r="D97" s="10"/>
      <c r="E97" s="10"/>
      <c r="F97" s="101" t="str">
        <f t="shared" si="0"/>
        <v>-</v>
      </c>
      <c r="G97" s="10"/>
      <c r="H97" s="7"/>
      <c r="I97" s="100" t="str">
        <f t="shared" si="1"/>
        <v>-</v>
      </c>
      <c r="J97" s="10"/>
      <c r="K97" s="10"/>
      <c r="L97" s="10"/>
      <c r="M97" s="95"/>
      <c r="N97" s="95"/>
      <c r="O97" s="92" t="str">
        <f t="shared" si="2"/>
        <v>-</v>
      </c>
      <c r="P97" s="93"/>
      <c r="Q97" s="95"/>
      <c r="R97" s="92" t="str">
        <f t="shared" si="3"/>
        <v>-</v>
      </c>
      <c r="S97" s="1"/>
      <c r="T97" s="95"/>
      <c r="U97" s="1"/>
      <c r="V97" s="10"/>
      <c r="W97" s="1"/>
      <c r="X97" s="11"/>
      <c r="Y97" s="11"/>
      <c r="Z97" s="11"/>
      <c r="AA97" s="11"/>
      <c r="AB97" s="2"/>
    </row>
    <row r="98" spans="2:28" ht="16.5" customHeight="1" x14ac:dyDescent="0.25">
      <c r="B98" s="110"/>
      <c r="C98" s="50">
        <v>3</v>
      </c>
      <c r="D98" s="10"/>
      <c r="E98" s="10"/>
      <c r="F98" s="101" t="str">
        <f t="shared" si="0"/>
        <v>-</v>
      </c>
      <c r="G98" s="10"/>
      <c r="H98" s="7"/>
      <c r="I98" s="100" t="str">
        <f t="shared" si="1"/>
        <v>-</v>
      </c>
      <c r="J98" s="10"/>
      <c r="K98" s="10"/>
      <c r="L98" s="10"/>
      <c r="M98" s="95"/>
      <c r="N98" s="95"/>
      <c r="O98" s="92" t="str">
        <f t="shared" si="2"/>
        <v>-</v>
      </c>
      <c r="P98" s="93"/>
      <c r="Q98" s="95"/>
      <c r="R98" s="92" t="str">
        <f t="shared" si="3"/>
        <v>-</v>
      </c>
      <c r="S98" s="1"/>
      <c r="T98" s="95"/>
      <c r="U98" s="1"/>
      <c r="V98" s="10"/>
      <c r="W98" s="1"/>
      <c r="X98" s="11"/>
      <c r="Y98" s="11"/>
      <c r="Z98" s="11"/>
      <c r="AA98" s="11"/>
      <c r="AB98" s="2"/>
    </row>
    <row r="99" spans="2:28" ht="16.5" customHeight="1" x14ac:dyDescent="0.25">
      <c r="B99" s="110">
        <v>2023</v>
      </c>
      <c r="C99" s="50">
        <v>1</v>
      </c>
      <c r="D99" s="10"/>
      <c r="E99" s="10"/>
      <c r="F99" s="101" t="str">
        <f t="shared" si="0"/>
        <v>-</v>
      </c>
      <c r="G99" s="10"/>
      <c r="H99" s="7"/>
      <c r="I99" s="100" t="str">
        <f t="shared" si="1"/>
        <v>-</v>
      </c>
      <c r="J99" s="10"/>
      <c r="K99" s="10"/>
      <c r="L99" s="10"/>
      <c r="M99" s="95"/>
      <c r="N99" s="95"/>
      <c r="O99" s="92" t="str">
        <f t="shared" si="2"/>
        <v>-</v>
      </c>
      <c r="P99" s="93"/>
      <c r="Q99" s="95"/>
      <c r="R99" s="92" t="str">
        <f t="shared" si="3"/>
        <v>-</v>
      </c>
      <c r="S99" s="1"/>
      <c r="T99" s="95"/>
      <c r="U99" s="1"/>
      <c r="V99" s="10"/>
      <c r="W99" s="1"/>
      <c r="X99" s="11"/>
      <c r="Y99" s="11"/>
      <c r="Z99" s="11"/>
      <c r="AA99" s="11"/>
      <c r="AB99" s="2"/>
    </row>
    <row r="100" spans="2:28" ht="16.5" customHeight="1" x14ac:dyDescent="0.25">
      <c r="B100" s="110"/>
      <c r="C100" s="50">
        <v>2</v>
      </c>
      <c r="D100" s="10"/>
      <c r="E100" s="10"/>
      <c r="F100" s="101" t="str">
        <f t="shared" si="0"/>
        <v>-</v>
      </c>
      <c r="G100" s="10"/>
      <c r="H100" s="7"/>
      <c r="I100" s="100" t="str">
        <f t="shared" si="1"/>
        <v>-</v>
      </c>
      <c r="J100" s="10"/>
      <c r="K100" s="10"/>
      <c r="L100" s="10"/>
      <c r="M100" s="95"/>
      <c r="N100" s="95"/>
      <c r="O100" s="92" t="str">
        <f t="shared" si="2"/>
        <v>-</v>
      </c>
      <c r="P100" s="93"/>
      <c r="Q100" s="95"/>
      <c r="R100" s="92" t="str">
        <f t="shared" si="3"/>
        <v>-</v>
      </c>
      <c r="S100" s="1"/>
      <c r="T100" s="95"/>
      <c r="U100" s="1"/>
      <c r="V100" s="10"/>
      <c r="W100" s="1"/>
      <c r="X100" s="11"/>
      <c r="Y100" s="11"/>
      <c r="Z100" s="11"/>
      <c r="AA100" s="11"/>
      <c r="AB100" s="2"/>
    </row>
    <row r="101" spans="2:28" ht="16.5" customHeight="1" x14ac:dyDescent="0.25">
      <c r="B101" s="110"/>
      <c r="C101" s="50">
        <v>3</v>
      </c>
      <c r="D101" s="10"/>
      <c r="E101" s="10"/>
      <c r="F101" s="101" t="str">
        <f t="shared" si="0"/>
        <v>-</v>
      </c>
      <c r="G101" s="10"/>
      <c r="H101" s="7"/>
      <c r="I101" s="100" t="str">
        <f t="shared" si="1"/>
        <v>-</v>
      </c>
      <c r="J101" s="10"/>
      <c r="K101" s="10"/>
      <c r="L101" s="10"/>
      <c r="M101" s="95"/>
      <c r="N101" s="95"/>
      <c r="O101" s="92" t="str">
        <f t="shared" si="2"/>
        <v>-</v>
      </c>
      <c r="P101" s="93"/>
      <c r="Q101" s="95"/>
      <c r="R101" s="92" t="str">
        <f t="shared" si="3"/>
        <v>-</v>
      </c>
      <c r="S101" s="1"/>
      <c r="T101" s="95"/>
      <c r="U101" s="1"/>
      <c r="V101" s="10"/>
      <c r="W101" s="1"/>
      <c r="X101" s="11"/>
      <c r="Y101" s="11"/>
      <c r="Z101" s="11"/>
      <c r="AA101" s="11"/>
      <c r="AB101" s="2"/>
    </row>
    <row r="102" spans="2:28" ht="16.5" customHeight="1" x14ac:dyDescent="0.25">
      <c r="B102" s="110">
        <v>2024</v>
      </c>
      <c r="C102" s="50">
        <v>1</v>
      </c>
      <c r="D102" s="10"/>
      <c r="E102" s="10"/>
      <c r="F102" s="101" t="str">
        <f t="shared" si="0"/>
        <v>-</v>
      </c>
      <c r="G102" s="10"/>
      <c r="H102" s="7"/>
      <c r="I102" s="100" t="str">
        <f t="shared" si="1"/>
        <v>-</v>
      </c>
      <c r="J102" s="10"/>
      <c r="K102" s="10"/>
      <c r="L102" s="10"/>
      <c r="M102" s="95"/>
      <c r="N102" s="95"/>
      <c r="O102" s="92" t="str">
        <f t="shared" si="2"/>
        <v>-</v>
      </c>
      <c r="P102" s="93"/>
      <c r="Q102" s="95"/>
      <c r="R102" s="92" t="str">
        <f t="shared" si="3"/>
        <v>-</v>
      </c>
      <c r="S102" s="1"/>
      <c r="T102" s="95"/>
      <c r="U102" s="1"/>
      <c r="V102" s="10"/>
      <c r="W102" s="1"/>
      <c r="X102" s="11"/>
      <c r="Y102" s="11"/>
      <c r="Z102" s="11"/>
      <c r="AA102" s="11"/>
      <c r="AB102" s="2"/>
    </row>
    <row r="103" spans="2:28" ht="16.5" customHeight="1" x14ac:dyDescent="0.25">
      <c r="B103" s="110"/>
      <c r="C103" s="50">
        <v>2</v>
      </c>
      <c r="D103" s="10"/>
      <c r="E103" s="10"/>
      <c r="F103" s="101" t="str">
        <f t="shared" si="0"/>
        <v>-</v>
      </c>
      <c r="G103" s="10"/>
      <c r="H103" s="7"/>
      <c r="I103" s="100" t="str">
        <f t="shared" si="1"/>
        <v>-</v>
      </c>
      <c r="J103" s="10"/>
      <c r="K103" s="10"/>
      <c r="L103" s="10"/>
      <c r="M103" s="95"/>
      <c r="N103" s="95"/>
      <c r="O103" s="92" t="str">
        <f t="shared" si="2"/>
        <v>-</v>
      </c>
      <c r="P103" s="93"/>
      <c r="Q103" s="95"/>
      <c r="R103" s="92" t="str">
        <f t="shared" si="3"/>
        <v>-</v>
      </c>
      <c r="S103" s="1"/>
      <c r="T103" s="95"/>
      <c r="U103" s="1"/>
      <c r="V103" s="10"/>
      <c r="W103" s="1"/>
      <c r="X103" s="11"/>
      <c r="Y103" s="11"/>
      <c r="Z103" s="11"/>
      <c r="AA103" s="11"/>
      <c r="AB103" s="2"/>
    </row>
    <row r="104" spans="2:28" ht="16.5" customHeight="1" x14ac:dyDescent="0.25">
      <c r="B104" s="110"/>
      <c r="C104" s="50">
        <v>3</v>
      </c>
      <c r="D104" s="10"/>
      <c r="E104" s="10"/>
      <c r="F104" s="101" t="str">
        <f t="shared" si="0"/>
        <v>-</v>
      </c>
      <c r="G104" s="10"/>
      <c r="H104" s="7"/>
      <c r="I104" s="100" t="str">
        <f t="shared" si="1"/>
        <v>-</v>
      </c>
      <c r="J104" s="10"/>
      <c r="K104" s="10"/>
      <c r="L104" s="10"/>
      <c r="M104" s="95"/>
      <c r="N104" s="95"/>
      <c r="O104" s="92" t="str">
        <f t="shared" si="2"/>
        <v>-</v>
      </c>
      <c r="P104" s="93"/>
      <c r="Q104" s="95"/>
      <c r="R104" s="92" t="str">
        <f t="shared" si="3"/>
        <v>-</v>
      </c>
      <c r="S104" s="1"/>
      <c r="T104" s="95"/>
      <c r="U104" s="1"/>
      <c r="V104" s="10"/>
      <c r="W104" s="1"/>
      <c r="X104" s="11"/>
      <c r="Y104" s="11"/>
      <c r="Z104" s="11"/>
      <c r="AA104" s="11"/>
      <c r="AB104" s="2"/>
    </row>
    <row r="105" spans="2:28" ht="16.5" customHeight="1" x14ac:dyDescent="0.25">
      <c r="B105" s="110">
        <v>2025</v>
      </c>
      <c r="C105" s="50">
        <v>1</v>
      </c>
      <c r="D105" s="10"/>
      <c r="E105" s="10"/>
      <c r="F105" s="101" t="str">
        <f t="shared" si="0"/>
        <v>-</v>
      </c>
      <c r="G105" s="10"/>
      <c r="H105" s="7"/>
      <c r="I105" s="100" t="str">
        <f t="shared" si="1"/>
        <v>-</v>
      </c>
      <c r="J105" s="10"/>
      <c r="K105" s="10"/>
      <c r="L105" s="10"/>
      <c r="M105" s="95"/>
      <c r="N105" s="95"/>
      <c r="O105" s="92" t="str">
        <f t="shared" si="2"/>
        <v>-</v>
      </c>
      <c r="P105" s="93"/>
      <c r="Q105" s="95"/>
      <c r="R105" s="92" t="str">
        <f t="shared" si="3"/>
        <v>-</v>
      </c>
      <c r="S105" s="1"/>
      <c r="T105" s="95"/>
      <c r="U105" s="1"/>
      <c r="V105" s="10"/>
      <c r="W105" s="1"/>
      <c r="X105" s="11"/>
      <c r="Y105" s="11"/>
      <c r="Z105" s="11"/>
      <c r="AA105" s="11"/>
      <c r="AB105" s="2"/>
    </row>
    <row r="106" spans="2:28" ht="16.5" customHeight="1" x14ac:dyDescent="0.25">
      <c r="B106" s="110"/>
      <c r="C106" s="50">
        <v>2</v>
      </c>
      <c r="D106" s="10"/>
      <c r="E106" s="10"/>
      <c r="F106" s="101" t="str">
        <f t="shared" si="0"/>
        <v>-</v>
      </c>
      <c r="G106" s="10"/>
      <c r="H106" s="7"/>
      <c r="I106" s="100" t="str">
        <f t="shared" si="1"/>
        <v>-</v>
      </c>
      <c r="J106" s="10"/>
      <c r="K106" s="10"/>
      <c r="L106" s="10"/>
      <c r="M106" s="95"/>
      <c r="N106" s="95"/>
      <c r="O106" s="92" t="str">
        <f t="shared" si="2"/>
        <v>-</v>
      </c>
      <c r="P106" s="93"/>
      <c r="Q106" s="95"/>
      <c r="R106" s="92" t="str">
        <f t="shared" si="3"/>
        <v>-</v>
      </c>
      <c r="S106" s="1"/>
      <c r="T106" s="95"/>
      <c r="U106" s="1"/>
      <c r="V106" s="10"/>
      <c r="W106" s="1"/>
      <c r="X106" s="11"/>
      <c r="Y106" s="11"/>
      <c r="Z106" s="11"/>
      <c r="AA106" s="11"/>
      <c r="AB106" s="2"/>
    </row>
    <row r="107" spans="2:28" ht="16.5" customHeight="1" x14ac:dyDescent="0.25">
      <c r="B107" s="110"/>
      <c r="C107" s="50">
        <v>3</v>
      </c>
      <c r="D107" s="10"/>
      <c r="E107" s="10"/>
      <c r="F107" s="101" t="str">
        <f t="shared" si="0"/>
        <v>-</v>
      </c>
      <c r="G107" s="10"/>
      <c r="H107" s="7"/>
      <c r="I107" s="100" t="str">
        <f t="shared" si="1"/>
        <v>-</v>
      </c>
      <c r="J107" s="10"/>
      <c r="K107" s="10"/>
      <c r="L107" s="10"/>
      <c r="M107" s="95"/>
      <c r="N107" s="95"/>
      <c r="O107" s="92" t="str">
        <f t="shared" si="2"/>
        <v>-</v>
      </c>
      <c r="P107" s="93"/>
      <c r="Q107" s="95"/>
      <c r="R107" s="92" t="str">
        <f t="shared" si="3"/>
        <v>-</v>
      </c>
      <c r="S107" s="1"/>
      <c r="T107" s="95"/>
      <c r="U107" s="1"/>
      <c r="V107" s="10"/>
      <c r="W107" s="1"/>
      <c r="X107" s="11"/>
      <c r="Y107" s="11"/>
      <c r="Z107" s="11"/>
      <c r="AA107" s="11"/>
      <c r="AB107" s="2"/>
    </row>
    <row r="108" spans="2:28" ht="16.5" customHeight="1" x14ac:dyDescent="0.25"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24"/>
      <c r="U108" s="16"/>
      <c r="V108" s="16"/>
      <c r="W108" s="16"/>
      <c r="X108" s="16"/>
      <c r="Y108" s="16"/>
      <c r="Z108" s="16"/>
      <c r="AB108" s="2"/>
    </row>
    <row r="109" spans="2:28" ht="16.5" customHeight="1" x14ac:dyDescent="0.25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24"/>
      <c r="U109" s="16"/>
      <c r="V109" s="16"/>
      <c r="W109" s="16"/>
      <c r="X109" s="16"/>
      <c r="Y109" s="16"/>
      <c r="Z109" s="16"/>
      <c r="AB109" s="2"/>
    </row>
    <row r="110" spans="2:28" ht="16.5" customHeight="1" x14ac:dyDescent="0.25"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24"/>
      <c r="U110" s="16"/>
      <c r="V110" s="16"/>
      <c r="W110" s="16"/>
      <c r="X110" s="16"/>
      <c r="Y110" s="16"/>
      <c r="Z110" s="16"/>
      <c r="AB110" s="2"/>
    </row>
    <row r="111" spans="2:28" ht="16.5" hidden="1" customHeight="1" x14ac:dyDescent="0.25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"/>
      <c r="U111" s="16"/>
      <c r="V111" s="16"/>
      <c r="W111" s="16"/>
      <c r="X111" s="16"/>
      <c r="Y111" s="16"/>
      <c r="Z111" s="16"/>
      <c r="AB111" s="2"/>
    </row>
    <row r="112" spans="2:28" ht="16.5" hidden="1" customHeight="1" x14ac:dyDescent="0.25"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36"/>
      <c r="U112" s="16"/>
      <c r="V112" s="16"/>
      <c r="W112" s="16"/>
      <c r="X112" s="16"/>
      <c r="Y112" s="16"/>
      <c r="Z112" s="16"/>
      <c r="AB112" s="2"/>
    </row>
    <row r="113" spans="1:28" ht="16.5" hidden="1" customHeight="1" x14ac:dyDescent="0.25"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"/>
      <c r="U113" s="16"/>
      <c r="V113" s="16"/>
      <c r="W113" s="16"/>
      <c r="X113" s="16"/>
      <c r="Y113" s="16"/>
      <c r="Z113" s="16"/>
      <c r="AB113" s="2"/>
    </row>
    <row r="114" spans="1:28" ht="16.5" hidden="1" customHeight="1" x14ac:dyDescent="0.25"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36"/>
      <c r="U114" s="16"/>
      <c r="V114" s="16"/>
      <c r="W114" s="16"/>
      <c r="X114" s="16"/>
      <c r="Y114" s="16"/>
      <c r="Z114" s="16"/>
      <c r="AB114" s="2"/>
    </row>
    <row r="115" spans="1:28" ht="16.5" hidden="1" customHeight="1" x14ac:dyDescent="0.25"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"/>
      <c r="U115" s="16"/>
      <c r="V115" s="16"/>
      <c r="W115" s="16"/>
      <c r="X115" s="16"/>
      <c r="Y115" s="16"/>
      <c r="Z115" s="16"/>
      <c r="AB115" s="2"/>
    </row>
    <row r="116" spans="1:28" ht="16.5" hidden="1" customHeight="1" x14ac:dyDescent="0.25"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U116" s="16"/>
      <c r="V116" s="16"/>
      <c r="W116" s="16"/>
      <c r="X116" s="16"/>
      <c r="Y116" s="16"/>
      <c r="Z116" s="16"/>
      <c r="AB116" s="2"/>
    </row>
    <row r="117" spans="1:28" ht="16.5" hidden="1" customHeight="1" x14ac:dyDescent="0.25"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U117" s="16"/>
      <c r="V117" s="16"/>
      <c r="W117" s="16"/>
      <c r="X117" s="16"/>
      <c r="Y117" s="16"/>
      <c r="Z117" s="16"/>
      <c r="AB117" s="2"/>
    </row>
    <row r="118" spans="1:28" ht="16.5" hidden="1" customHeight="1" x14ac:dyDescent="0.25">
      <c r="B118" s="20"/>
      <c r="D118" s="18">
        <f>D120-D119+3</f>
        <v>6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U118" s="20"/>
      <c r="V118" s="20"/>
      <c r="W118" s="20"/>
      <c r="X118" s="20"/>
      <c r="Y118" s="20"/>
      <c r="Z118" s="20"/>
      <c r="AA118" s="20"/>
      <c r="AB118" s="2"/>
    </row>
    <row r="119" spans="1:28" ht="16.5" hidden="1" customHeight="1" x14ac:dyDescent="0.25">
      <c r="A119" s="3" t="s">
        <v>12</v>
      </c>
      <c r="B119" s="4"/>
      <c r="C119" s="19">
        <f>IF(L8&lt;2010,2010,L8)</f>
        <v>2023</v>
      </c>
      <c r="D119" s="19">
        <f>MATCH(C119,$B$123:$B$170,0)</f>
        <v>40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U119" s="42"/>
      <c r="V119" s="42"/>
      <c r="W119" s="42"/>
      <c r="X119" s="42"/>
      <c r="Y119" s="42"/>
      <c r="Z119" s="42"/>
      <c r="AA119" s="42"/>
      <c r="AB119" s="2"/>
    </row>
    <row r="120" spans="1:28" ht="16.5" hidden="1" customHeight="1" x14ac:dyDescent="0.25">
      <c r="B120" s="36"/>
      <c r="C120" s="19">
        <f>IF(L9&gt;2025,2025,L9)</f>
        <v>2024</v>
      </c>
      <c r="D120" s="19">
        <f>MATCH(C120,$B$123:$B$170,0)</f>
        <v>43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U120" s="36"/>
      <c r="V120" s="36"/>
      <c r="W120" s="36"/>
      <c r="X120" s="36"/>
      <c r="Y120" s="36"/>
      <c r="Z120" s="36"/>
      <c r="AA120" s="36"/>
      <c r="AB120" s="2"/>
    </row>
    <row r="121" spans="1:28" s="23" customFormat="1" ht="16.5" hidden="1" customHeight="1" thickBot="1" x14ac:dyDescent="0.3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3"/>
      <c r="U121" s="43"/>
      <c r="V121" s="43"/>
      <c r="W121" s="43"/>
      <c r="X121" s="43"/>
      <c r="Y121" s="43"/>
      <c r="Z121" s="43"/>
      <c r="AA121" s="43"/>
      <c r="AB121" s="25"/>
    </row>
    <row r="122" spans="1:28" s="23" customFormat="1" ht="16.5" hidden="1" customHeight="1" thickBot="1" x14ac:dyDescent="0.3">
      <c r="B122" s="21"/>
      <c r="C122" s="44"/>
      <c r="D122" s="74" t="s">
        <v>4</v>
      </c>
      <c r="E122" s="75" t="s">
        <v>75</v>
      </c>
      <c r="F122" s="75"/>
      <c r="G122" s="75" t="s">
        <v>10</v>
      </c>
      <c r="H122" s="75" t="s">
        <v>11</v>
      </c>
      <c r="I122" s="75"/>
      <c r="J122" s="75" t="s">
        <v>16</v>
      </c>
      <c r="K122" s="75" t="s">
        <v>17</v>
      </c>
      <c r="L122" s="75" t="s">
        <v>18</v>
      </c>
      <c r="M122" s="75" t="s">
        <v>74</v>
      </c>
      <c r="N122" s="75" t="s">
        <v>86</v>
      </c>
      <c r="O122" s="76" t="s">
        <v>9</v>
      </c>
      <c r="T122" s="3"/>
      <c r="X122" s="24"/>
      <c r="Y122" s="24"/>
      <c r="Z122" s="24"/>
      <c r="AA122" s="24"/>
      <c r="AB122" s="25"/>
    </row>
    <row r="123" spans="1:28" s="23" customFormat="1" ht="16.5" hidden="1" customHeight="1" x14ac:dyDescent="0.25">
      <c r="B123" s="35">
        <v>2010</v>
      </c>
      <c r="C123" s="45" t="s">
        <v>20</v>
      </c>
      <c r="D123" s="84">
        <f t="shared" ref="D123" si="4">H60</f>
        <v>0</v>
      </c>
      <c r="E123" s="85">
        <f>G60</f>
        <v>0</v>
      </c>
      <c r="F123" s="102"/>
      <c r="G123" s="29" t="str">
        <f t="shared" ref="G123:G170" si="5">IFERROR(E60/D60,"-")</f>
        <v>-</v>
      </c>
      <c r="H123" s="30" t="str">
        <f t="shared" ref="H123:H170" si="6">IFERROR(G60/E60,"-")</f>
        <v>-</v>
      </c>
      <c r="I123" s="103"/>
      <c r="J123" s="31">
        <f>+N60</f>
        <v>0</v>
      </c>
      <c r="K123" s="32">
        <f>+M60</f>
        <v>0</v>
      </c>
      <c r="L123" s="33" t="str">
        <f>O60</f>
        <v>-</v>
      </c>
      <c r="M123" s="32">
        <f>Q60</f>
        <v>0</v>
      </c>
      <c r="N123" s="32" t="str">
        <f>R60</f>
        <v>-</v>
      </c>
      <c r="O123" s="34">
        <f>+V60</f>
        <v>0</v>
      </c>
      <c r="T123" s="3"/>
      <c r="X123" s="24"/>
      <c r="Y123" s="24"/>
      <c r="Z123" s="24"/>
      <c r="AA123" s="24"/>
      <c r="AB123" s="25"/>
    </row>
    <row r="124" spans="1:28" s="23" customFormat="1" ht="16.5" hidden="1" customHeight="1" x14ac:dyDescent="0.25">
      <c r="B124" s="35"/>
      <c r="C124" s="45" t="s">
        <v>21</v>
      </c>
      <c r="D124" s="28">
        <f t="shared" ref="D124:D170" si="7">H61</f>
        <v>0</v>
      </c>
      <c r="E124" s="86">
        <f t="shared" ref="E124:E170" si="8">G61</f>
        <v>0</v>
      </c>
      <c r="F124" s="102"/>
      <c r="G124" s="29" t="str">
        <f t="shared" si="5"/>
        <v>-</v>
      </c>
      <c r="H124" s="30" t="str">
        <f t="shared" si="6"/>
        <v>-</v>
      </c>
      <c r="I124" s="103"/>
      <c r="J124" s="31">
        <f t="shared" ref="J124:J170" si="9">+N61</f>
        <v>0</v>
      </c>
      <c r="K124" s="32">
        <f t="shared" ref="K124:K170" si="10">+M61</f>
        <v>0</v>
      </c>
      <c r="L124" s="33" t="str">
        <f t="shared" ref="L124:L170" si="11">O61</f>
        <v>-</v>
      </c>
      <c r="M124" s="32">
        <f t="shared" ref="M124:N124" si="12">Q61</f>
        <v>0</v>
      </c>
      <c r="N124" s="32" t="str">
        <f t="shared" si="12"/>
        <v>-</v>
      </c>
      <c r="O124" s="34">
        <f t="shared" ref="O124:O170" si="13">+V61</f>
        <v>0</v>
      </c>
      <c r="T124" s="3"/>
      <c r="X124" s="24"/>
      <c r="Y124" s="24"/>
      <c r="Z124" s="24"/>
      <c r="AA124" s="24"/>
      <c r="AB124" s="25"/>
    </row>
    <row r="125" spans="1:28" s="23" customFormat="1" ht="16.5" hidden="1" customHeight="1" x14ac:dyDescent="0.25">
      <c r="B125" s="35"/>
      <c r="C125" s="45" t="s">
        <v>52</v>
      </c>
      <c r="D125" s="28">
        <f t="shared" si="7"/>
        <v>0</v>
      </c>
      <c r="E125" s="86">
        <f t="shared" si="8"/>
        <v>0</v>
      </c>
      <c r="F125" s="102"/>
      <c r="G125" s="29" t="str">
        <f t="shared" si="5"/>
        <v>-</v>
      </c>
      <c r="H125" s="30" t="str">
        <f t="shared" si="6"/>
        <v>-</v>
      </c>
      <c r="I125" s="103"/>
      <c r="J125" s="31">
        <f t="shared" si="9"/>
        <v>0</v>
      </c>
      <c r="K125" s="32">
        <f t="shared" si="10"/>
        <v>0</v>
      </c>
      <c r="L125" s="33" t="str">
        <f t="shared" si="11"/>
        <v>-</v>
      </c>
      <c r="M125" s="32">
        <f t="shared" ref="M125:N125" si="14">Q62</f>
        <v>0</v>
      </c>
      <c r="N125" s="32" t="str">
        <f t="shared" si="14"/>
        <v>-</v>
      </c>
      <c r="O125" s="34">
        <f t="shared" si="13"/>
        <v>0</v>
      </c>
      <c r="T125" s="3"/>
      <c r="X125" s="24"/>
      <c r="Y125" s="24"/>
      <c r="Z125" s="24"/>
      <c r="AA125" s="24"/>
      <c r="AB125" s="25"/>
    </row>
    <row r="126" spans="1:28" s="23" customFormat="1" ht="16.5" hidden="1" customHeight="1" x14ac:dyDescent="0.25">
      <c r="B126" s="35">
        <v>2011</v>
      </c>
      <c r="C126" s="45" t="s">
        <v>22</v>
      </c>
      <c r="D126" s="28">
        <f t="shared" si="7"/>
        <v>0</v>
      </c>
      <c r="E126" s="86">
        <f t="shared" si="8"/>
        <v>0</v>
      </c>
      <c r="F126" s="102"/>
      <c r="G126" s="29" t="str">
        <f t="shared" si="5"/>
        <v>-</v>
      </c>
      <c r="H126" s="30" t="str">
        <f t="shared" si="6"/>
        <v>-</v>
      </c>
      <c r="I126" s="103"/>
      <c r="J126" s="31">
        <f t="shared" si="9"/>
        <v>0</v>
      </c>
      <c r="K126" s="32">
        <f t="shared" si="10"/>
        <v>0</v>
      </c>
      <c r="L126" s="33" t="str">
        <f t="shared" si="11"/>
        <v>-</v>
      </c>
      <c r="M126" s="32">
        <f t="shared" ref="M126:N126" si="15">Q63</f>
        <v>0</v>
      </c>
      <c r="N126" s="32" t="str">
        <f t="shared" si="15"/>
        <v>-</v>
      </c>
      <c r="O126" s="34">
        <f t="shared" si="13"/>
        <v>0</v>
      </c>
      <c r="T126" s="3"/>
      <c r="X126" s="24"/>
      <c r="Y126" s="24"/>
      <c r="Z126" s="24"/>
      <c r="AA126" s="24"/>
      <c r="AB126" s="25"/>
    </row>
    <row r="127" spans="1:28" s="23" customFormat="1" ht="16.5" hidden="1" customHeight="1" x14ac:dyDescent="0.25">
      <c r="B127" s="35"/>
      <c r="C127" s="45" t="s">
        <v>23</v>
      </c>
      <c r="D127" s="28">
        <f t="shared" si="7"/>
        <v>0</v>
      </c>
      <c r="E127" s="86">
        <f t="shared" si="8"/>
        <v>0</v>
      </c>
      <c r="F127" s="102"/>
      <c r="G127" s="29" t="str">
        <f t="shared" si="5"/>
        <v>-</v>
      </c>
      <c r="H127" s="30" t="str">
        <f t="shared" si="6"/>
        <v>-</v>
      </c>
      <c r="I127" s="103"/>
      <c r="J127" s="31">
        <f t="shared" si="9"/>
        <v>0</v>
      </c>
      <c r="K127" s="32">
        <f t="shared" si="10"/>
        <v>0</v>
      </c>
      <c r="L127" s="33" t="str">
        <f t="shared" si="11"/>
        <v>-</v>
      </c>
      <c r="M127" s="32">
        <f t="shared" ref="M127:N127" si="16">Q64</f>
        <v>0</v>
      </c>
      <c r="N127" s="32" t="str">
        <f t="shared" si="16"/>
        <v>-</v>
      </c>
      <c r="O127" s="34">
        <f t="shared" si="13"/>
        <v>0</v>
      </c>
      <c r="T127" s="3"/>
      <c r="X127" s="24"/>
      <c r="Y127" s="24"/>
      <c r="Z127" s="24"/>
      <c r="AA127" s="24"/>
      <c r="AB127" s="25"/>
    </row>
    <row r="128" spans="1:28" s="23" customFormat="1" ht="16.5" hidden="1" customHeight="1" x14ac:dyDescent="0.25">
      <c r="B128" s="35"/>
      <c r="C128" s="45" t="s">
        <v>53</v>
      </c>
      <c r="D128" s="28">
        <f t="shared" si="7"/>
        <v>0</v>
      </c>
      <c r="E128" s="86">
        <f t="shared" si="8"/>
        <v>0</v>
      </c>
      <c r="F128" s="102"/>
      <c r="G128" s="29" t="str">
        <f t="shared" si="5"/>
        <v>-</v>
      </c>
      <c r="H128" s="30" t="str">
        <f t="shared" si="6"/>
        <v>-</v>
      </c>
      <c r="I128" s="103"/>
      <c r="J128" s="31">
        <f t="shared" si="9"/>
        <v>0</v>
      </c>
      <c r="K128" s="32">
        <f t="shared" si="10"/>
        <v>0</v>
      </c>
      <c r="L128" s="33" t="str">
        <f t="shared" si="11"/>
        <v>-</v>
      </c>
      <c r="M128" s="32">
        <f t="shared" ref="M128:N128" si="17">Q65</f>
        <v>0</v>
      </c>
      <c r="N128" s="32" t="str">
        <f t="shared" si="17"/>
        <v>-</v>
      </c>
      <c r="O128" s="34">
        <f t="shared" si="13"/>
        <v>0</v>
      </c>
      <c r="T128" s="3"/>
      <c r="X128" s="24"/>
      <c r="Y128" s="24"/>
      <c r="Z128" s="24"/>
      <c r="AA128" s="24"/>
      <c r="AB128" s="25"/>
    </row>
    <row r="129" spans="2:28" s="23" customFormat="1" ht="16.5" hidden="1" customHeight="1" x14ac:dyDescent="0.25">
      <c r="B129" s="35">
        <v>2012</v>
      </c>
      <c r="C129" s="45" t="s">
        <v>24</v>
      </c>
      <c r="D129" s="28">
        <f t="shared" si="7"/>
        <v>0</v>
      </c>
      <c r="E129" s="86">
        <f t="shared" si="8"/>
        <v>0</v>
      </c>
      <c r="F129" s="102"/>
      <c r="G129" s="29" t="str">
        <f t="shared" si="5"/>
        <v>-</v>
      </c>
      <c r="H129" s="30" t="str">
        <f t="shared" si="6"/>
        <v>-</v>
      </c>
      <c r="I129" s="103"/>
      <c r="J129" s="31">
        <f t="shared" si="9"/>
        <v>0</v>
      </c>
      <c r="K129" s="32">
        <f t="shared" si="10"/>
        <v>0</v>
      </c>
      <c r="L129" s="33" t="str">
        <f t="shared" si="11"/>
        <v>-</v>
      </c>
      <c r="M129" s="32">
        <f t="shared" ref="M129:N129" si="18">Q66</f>
        <v>0</v>
      </c>
      <c r="N129" s="32" t="str">
        <f t="shared" si="18"/>
        <v>-</v>
      </c>
      <c r="O129" s="34">
        <f t="shared" si="13"/>
        <v>0</v>
      </c>
      <c r="T129" s="3"/>
      <c r="X129" s="1"/>
      <c r="Y129" s="1"/>
      <c r="Z129" s="1"/>
      <c r="AA129" s="1"/>
      <c r="AB129" s="25"/>
    </row>
    <row r="130" spans="2:28" s="23" customFormat="1" ht="16.5" hidden="1" customHeight="1" x14ac:dyDescent="0.25">
      <c r="B130" s="35"/>
      <c r="C130" s="45" t="s">
        <v>25</v>
      </c>
      <c r="D130" s="28">
        <f t="shared" si="7"/>
        <v>0</v>
      </c>
      <c r="E130" s="86">
        <f t="shared" si="8"/>
        <v>0</v>
      </c>
      <c r="F130" s="102"/>
      <c r="G130" s="29" t="str">
        <f t="shared" si="5"/>
        <v>-</v>
      </c>
      <c r="H130" s="30" t="str">
        <f t="shared" si="6"/>
        <v>-</v>
      </c>
      <c r="I130" s="103"/>
      <c r="J130" s="31">
        <f t="shared" si="9"/>
        <v>0</v>
      </c>
      <c r="K130" s="32">
        <f t="shared" si="10"/>
        <v>0</v>
      </c>
      <c r="L130" s="33" t="str">
        <f t="shared" si="11"/>
        <v>-</v>
      </c>
      <c r="M130" s="32">
        <f t="shared" ref="M130:N130" si="19">Q67</f>
        <v>0</v>
      </c>
      <c r="N130" s="32" t="str">
        <f t="shared" si="19"/>
        <v>-</v>
      </c>
      <c r="O130" s="34">
        <f t="shared" si="13"/>
        <v>0</v>
      </c>
      <c r="T130" s="3"/>
      <c r="X130" s="1"/>
      <c r="Y130" s="1"/>
      <c r="Z130" s="1"/>
      <c r="AA130" s="1"/>
      <c r="AB130" s="25"/>
    </row>
    <row r="131" spans="2:28" s="23" customFormat="1" ht="16.5" hidden="1" customHeight="1" x14ac:dyDescent="0.25">
      <c r="B131" s="35"/>
      <c r="C131" s="45" t="s">
        <v>54</v>
      </c>
      <c r="D131" s="28">
        <f t="shared" si="7"/>
        <v>0</v>
      </c>
      <c r="E131" s="86">
        <f t="shared" si="8"/>
        <v>0</v>
      </c>
      <c r="F131" s="102"/>
      <c r="G131" s="29" t="str">
        <f t="shared" si="5"/>
        <v>-</v>
      </c>
      <c r="H131" s="30" t="str">
        <f t="shared" si="6"/>
        <v>-</v>
      </c>
      <c r="I131" s="103"/>
      <c r="J131" s="31">
        <f t="shared" si="9"/>
        <v>0</v>
      </c>
      <c r="K131" s="32">
        <f t="shared" si="10"/>
        <v>0</v>
      </c>
      <c r="L131" s="33" t="str">
        <f t="shared" si="11"/>
        <v>-</v>
      </c>
      <c r="M131" s="32">
        <f t="shared" ref="M131:N131" si="20">Q68</f>
        <v>0</v>
      </c>
      <c r="N131" s="32" t="str">
        <f t="shared" si="20"/>
        <v>-</v>
      </c>
      <c r="O131" s="34">
        <f t="shared" si="13"/>
        <v>0</v>
      </c>
      <c r="T131" s="3"/>
      <c r="X131" s="36"/>
      <c r="Y131" s="36"/>
      <c r="Z131" s="36"/>
      <c r="AA131" s="36"/>
      <c r="AB131" s="25"/>
    </row>
    <row r="132" spans="2:28" s="23" customFormat="1" ht="16.5" hidden="1" customHeight="1" x14ac:dyDescent="0.25">
      <c r="B132" s="35">
        <v>2013</v>
      </c>
      <c r="C132" s="45" t="s">
        <v>26</v>
      </c>
      <c r="D132" s="28">
        <f t="shared" si="7"/>
        <v>0</v>
      </c>
      <c r="E132" s="86">
        <f t="shared" si="8"/>
        <v>0</v>
      </c>
      <c r="F132" s="102"/>
      <c r="G132" s="29" t="str">
        <f t="shared" si="5"/>
        <v>-</v>
      </c>
      <c r="H132" s="30" t="str">
        <f t="shared" si="6"/>
        <v>-</v>
      </c>
      <c r="I132" s="103"/>
      <c r="J132" s="31">
        <f t="shared" si="9"/>
        <v>0</v>
      </c>
      <c r="K132" s="32">
        <f t="shared" si="10"/>
        <v>0</v>
      </c>
      <c r="L132" s="33" t="str">
        <f t="shared" si="11"/>
        <v>-</v>
      </c>
      <c r="M132" s="32">
        <f t="shared" ref="M132:N132" si="21">Q69</f>
        <v>0</v>
      </c>
      <c r="N132" s="32" t="str">
        <f t="shared" si="21"/>
        <v>-</v>
      </c>
      <c r="O132" s="34">
        <f t="shared" si="13"/>
        <v>0</v>
      </c>
      <c r="T132" s="3"/>
      <c r="X132" s="1"/>
      <c r="Y132" s="1"/>
      <c r="Z132" s="1"/>
      <c r="AA132" s="1"/>
      <c r="AB132" s="25"/>
    </row>
    <row r="133" spans="2:28" s="23" customFormat="1" ht="16.5" hidden="1" customHeight="1" x14ac:dyDescent="0.25">
      <c r="B133" s="35"/>
      <c r="C133" s="45" t="s">
        <v>27</v>
      </c>
      <c r="D133" s="28">
        <f t="shared" si="7"/>
        <v>0</v>
      </c>
      <c r="E133" s="86">
        <f t="shared" si="8"/>
        <v>0</v>
      </c>
      <c r="F133" s="102"/>
      <c r="G133" s="29" t="str">
        <f t="shared" si="5"/>
        <v>-</v>
      </c>
      <c r="H133" s="30" t="str">
        <f t="shared" si="6"/>
        <v>-</v>
      </c>
      <c r="I133" s="103"/>
      <c r="J133" s="31">
        <f t="shared" si="9"/>
        <v>0</v>
      </c>
      <c r="K133" s="32">
        <f t="shared" si="10"/>
        <v>0</v>
      </c>
      <c r="L133" s="33" t="str">
        <f t="shared" si="11"/>
        <v>-</v>
      </c>
      <c r="M133" s="32">
        <f t="shared" ref="M133:N133" si="22">Q70</f>
        <v>0</v>
      </c>
      <c r="N133" s="32" t="str">
        <f t="shared" si="22"/>
        <v>-</v>
      </c>
      <c r="O133" s="34">
        <f t="shared" si="13"/>
        <v>0</v>
      </c>
      <c r="T133" s="3"/>
      <c r="X133" s="1"/>
      <c r="Y133" s="1"/>
      <c r="Z133" s="1"/>
      <c r="AA133" s="1"/>
      <c r="AB133" s="25"/>
    </row>
    <row r="134" spans="2:28" s="23" customFormat="1" ht="16.5" hidden="1" customHeight="1" x14ac:dyDescent="0.25">
      <c r="B134" s="35"/>
      <c r="C134" s="45" t="s">
        <v>55</v>
      </c>
      <c r="D134" s="28">
        <f t="shared" si="7"/>
        <v>0</v>
      </c>
      <c r="E134" s="86">
        <f t="shared" si="8"/>
        <v>0</v>
      </c>
      <c r="F134" s="102"/>
      <c r="G134" s="29" t="str">
        <f t="shared" si="5"/>
        <v>-</v>
      </c>
      <c r="H134" s="30" t="str">
        <f t="shared" si="6"/>
        <v>-</v>
      </c>
      <c r="I134" s="103"/>
      <c r="J134" s="31">
        <f t="shared" si="9"/>
        <v>0</v>
      </c>
      <c r="K134" s="32">
        <f t="shared" si="10"/>
        <v>0</v>
      </c>
      <c r="L134" s="33" t="str">
        <f t="shared" si="11"/>
        <v>-</v>
      </c>
      <c r="M134" s="32">
        <f t="shared" ref="M134:N134" si="23">Q71</f>
        <v>0</v>
      </c>
      <c r="N134" s="32" t="str">
        <f t="shared" si="23"/>
        <v>-</v>
      </c>
      <c r="O134" s="34">
        <f t="shared" si="13"/>
        <v>0</v>
      </c>
      <c r="T134" s="3"/>
      <c r="X134" s="36"/>
      <c r="Y134" s="36"/>
      <c r="Z134" s="36"/>
      <c r="AA134" s="36"/>
      <c r="AB134" s="25"/>
    </row>
    <row r="135" spans="2:28" s="23" customFormat="1" ht="16.5" hidden="1" customHeight="1" x14ac:dyDescent="0.25">
      <c r="B135" s="35">
        <v>2014</v>
      </c>
      <c r="C135" s="45" t="s">
        <v>28</v>
      </c>
      <c r="D135" s="28">
        <f t="shared" si="7"/>
        <v>0</v>
      </c>
      <c r="E135" s="86">
        <f t="shared" si="8"/>
        <v>0</v>
      </c>
      <c r="F135" s="102"/>
      <c r="G135" s="29" t="str">
        <f t="shared" si="5"/>
        <v>-</v>
      </c>
      <c r="H135" s="30" t="str">
        <f t="shared" si="6"/>
        <v>-</v>
      </c>
      <c r="I135" s="103"/>
      <c r="J135" s="31">
        <f t="shared" si="9"/>
        <v>0</v>
      </c>
      <c r="K135" s="32">
        <f t="shared" si="10"/>
        <v>0</v>
      </c>
      <c r="L135" s="33" t="str">
        <f t="shared" si="11"/>
        <v>-</v>
      </c>
      <c r="M135" s="32">
        <f t="shared" ref="M135:N135" si="24">Q72</f>
        <v>0</v>
      </c>
      <c r="N135" s="32" t="str">
        <f t="shared" si="24"/>
        <v>-</v>
      </c>
      <c r="O135" s="34">
        <f t="shared" si="13"/>
        <v>0</v>
      </c>
      <c r="T135" s="3"/>
      <c r="X135" s="1"/>
      <c r="Y135" s="1"/>
      <c r="Z135" s="1"/>
      <c r="AA135" s="1"/>
      <c r="AB135" s="25"/>
    </row>
    <row r="136" spans="2:28" s="23" customFormat="1" ht="16.5" hidden="1" customHeight="1" x14ac:dyDescent="0.25">
      <c r="B136" s="35"/>
      <c r="C136" s="45" t="s">
        <v>29</v>
      </c>
      <c r="D136" s="28">
        <f t="shared" si="7"/>
        <v>0</v>
      </c>
      <c r="E136" s="86">
        <f t="shared" si="8"/>
        <v>0</v>
      </c>
      <c r="F136" s="102"/>
      <c r="G136" s="29" t="str">
        <f t="shared" si="5"/>
        <v>-</v>
      </c>
      <c r="H136" s="30" t="str">
        <f t="shared" si="6"/>
        <v>-</v>
      </c>
      <c r="I136" s="103"/>
      <c r="J136" s="31">
        <f t="shared" si="9"/>
        <v>0</v>
      </c>
      <c r="K136" s="32">
        <f t="shared" si="10"/>
        <v>0</v>
      </c>
      <c r="L136" s="33" t="str">
        <f t="shared" si="11"/>
        <v>-</v>
      </c>
      <c r="M136" s="32">
        <f t="shared" ref="M136:N136" si="25">Q73</f>
        <v>0</v>
      </c>
      <c r="N136" s="32" t="str">
        <f t="shared" si="25"/>
        <v>-</v>
      </c>
      <c r="O136" s="34">
        <f t="shared" si="13"/>
        <v>0</v>
      </c>
      <c r="T136" s="3"/>
      <c r="X136" s="1"/>
      <c r="Y136" s="1"/>
      <c r="Z136" s="1"/>
      <c r="AA136" s="1"/>
      <c r="AB136" s="25"/>
    </row>
    <row r="137" spans="2:28" ht="16.5" hidden="1" customHeight="1" x14ac:dyDescent="0.25">
      <c r="B137" s="35"/>
      <c r="C137" s="45" t="s">
        <v>56</v>
      </c>
      <c r="D137" s="28">
        <f t="shared" si="7"/>
        <v>0</v>
      </c>
      <c r="E137" s="86">
        <f t="shared" si="8"/>
        <v>0</v>
      </c>
      <c r="F137" s="102"/>
      <c r="G137" s="29" t="str">
        <f t="shared" si="5"/>
        <v>-</v>
      </c>
      <c r="H137" s="30" t="str">
        <f t="shared" si="6"/>
        <v>-</v>
      </c>
      <c r="I137" s="103"/>
      <c r="J137" s="31">
        <f t="shared" si="9"/>
        <v>0</v>
      </c>
      <c r="K137" s="32">
        <f t="shared" si="10"/>
        <v>0</v>
      </c>
      <c r="L137" s="33" t="str">
        <f t="shared" si="11"/>
        <v>-</v>
      </c>
      <c r="M137" s="32">
        <f t="shared" ref="M137:N137" si="26">Q74</f>
        <v>0</v>
      </c>
      <c r="N137" s="32" t="str">
        <f t="shared" si="26"/>
        <v>-</v>
      </c>
      <c r="O137" s="34">
        <f t="shared" si="13"/>
        <v>0</v>
      </c>
    </row>
    <row r="138" spans="2:28" ht="16.5" hidden="1" customHeight="1" x14ac:dyDescent="0.25">
      <c r="B138" s="35">
        <v>2015</v>
      </c>
      <c r="C138" s="45" t="s">
        <v>30</v>
      </c>
      <c r="D138" s="28">
        <f t="shared" si="7"/>
        <v>0</v>
      </c>
      <c r="E138" s="86">
        <f t="shared" si="8"/>
        <v>0</v>
      </c>
      <c r="F138" s="102"/>
      <c r="G138" s="29" t="str">
        <f t="shared" si="5"/>
        <v>-</v>
      </c>
      <c r="H138" s="30" t="str">
        <f t="shared" si="6"/>
        <v>-</v>
      </c>
      <c r="I138" s="103"/>
      <c r="J138" s="31">
        <f t="shared" si="9"/>
        <v>0</v>
      </c>
      <c r="K138" s="32">
        <f t="shared" si="10"/>
        <v>0</v>
      </c>
      <c r="L138" s="33" t="str">
        <f t="shared" si="11"/>
        <v>-</v>
      </c>
      <c r="M138" s="32">
        <f t="shared" ref="M138:N138" si="27">Q75</f>
        <v>0</v>
      </c>
      <c r="N138" s="32" t="str">
        <f t="shared" si="27"/>
        <v>-</v>
      </c>
      <c r="O138" s="34">
        <f t="shared" si="13"/>
        <v>0</v>
      </c>
    </row>
    <row r="139" spans="2:28" ht="16.5" hidden="1" customHeight="1" x14ac:dyDescent="0.25">
      <c r="B139" s="35"/>
      <c r="C139" s="45" t="s">
        <v>31</v>
      </c>
      <c r="D139" s="28">
        <f t="shared" si="7"/>
        <v>0</v>
      </c>
      <c r="E139" s="86">
        <f t="shared" si="8"/>
        <v>0</v>
      </c>
      <c r="F139" s="102"/>
      <c r="G139" s="29" t="str">
        <f t="shared" si="5"/>
        <v>-</v>
      </c>
      <c r="H139" s="30" t="str">
        <f t="shared" si="6"/>
        <v>-</v>
      </c>
      <c r="I139" s="103"/>
      <c r="J139" s="31">
        <f t="shared" si="9"/>
        <v>0</v>
      </c>
      <c r="K139" s="32">
        <f t="shared" si="10"/>
        <v>0</v>
      </c>
      <c r="L139" s="33" t="str">
        <f t="shared" si="11"/>
        <v>-</v>
      </c>
      <c r="M139" s="32">
        <f t="shared" ref="M139:N139" si="28">Q76</f>
        <v>0</v>
      </c>
      <c r="N139" s="32" t="str">
        <f t="shared" si="28"/>
        <v>-</v>
      </c>
      <c r="O139" s="34">
        <f t="shared" si="13"/>
        <v>0</v>
      </c>
    </row>
    <row r="140" spans="2:28" ht="16.5" hidden="1" customHeight="1" x14ac:dyDescent="0.25">
      <c r="B140" s="35"/>
      <c r="C140" s="45" t="s">
        <v>57</v>
      </c>
      <c r="D140" s="28">
        <f t="shared" si="7"/>
        <v>0</v>
      </c>
      <c r="E140" s="86">
        <f t="shared" si="8"/>
        <v>0</v>
      </c>
      <c r="F140" s="102"/>
      <c r="G140" s="29" t="str">
        <f t="shared" si="5"/>
        <v>-</v>
      </c>
      <c r="H140" s="30" t="str">
        <f t="shared" si="6"/>
        <v>-</v>
      </c>
      <c r="I140" s="103"/>
      <c r="J140" s="31">
        <f t="shared" si="9"/>
        <v>0</v>
      </c>
      <c r="K140" s="32">
        <f t="shared" si="10"/>
        <v>0</v>
      </c>
      <c r="L140" s="33" t="str">
        <f t="shared" si="11"/>
        <v>-</v>
      </c>
      <c r="M140" s="32">
        <f t="shared" ref="M140:N140" si="29">Q77</f>
        <v>0</v>
      </c>
      <c r="N140" s="32" t="str">
        <f t="shared" si="29"/>
        <v>-</v>
      </c>
      <c r="O140" s="34">
        <f t="shared" si="13"/>
        <v>0</v>
      </c>
    </row>
    <row r="141" spans="2:28" ht="16.5" hidden="1" customHeight="1" x14ac:dyDescent="0.25">
      <c r="B141" s="35">
        <v>2016</v>
      </c>
      <c r="C141" s="45" t="s">
        <v>32</v>
      </c>
      <c r="D141" s="28">
        <f t="shared" si="7"/>
        <v>0</v>
      </c>
      <c r="E141" s="86">
        <f t="shared" si="8"/>
        <v>0</v>
      </c>
      <c r="F141" s="102"/>
      <c r="G141" s="29" t="str">
        <f t="shared" si="5"/>
        <v>-</v>
      </c>
      <c r="H141" s="30" t="str">
        <f t="shared" si="6"/>
        <v>-</v>
      </c>
      <c r="I141" s="103"/>
      <c r="J141" s="31">
        <f t="shared" si="9"/>
        <v>0</v>
      </c>
      <c r="K141" s="32">
        <f t="shared" si="10"/>
        <v>0</v>
      </c>
      <c r="L141" s="33" t="str">
        <f t="shared" si="11"/>
        <v>-</v>
      </c>
      <c r="M141" s="32">
        <f t="shared" ref="M141:N141" si="30">Q78</f>
        <v>0</v>
      </c>
      <c r="N141" s="32" t="str">
        <f t="shared" si="30"/>
        <v>-</v>
      </c>
      <c r="O141" s="34">
        <f t="shared" si="13"/>
        <v>0</v>
      </c>
    </row>
    <row r="142" spans="2:28" ht="16.5" hidden="1" customHeight="1" x14ac:dyDescent="0.25">
      <c r="B142" s="35"/>
      <c r="C142" s="45" t="s">
        <v>33</v>
      </c>
      <c r="D142" s="28">
        <f t="shared" si="7"/>
        <v>0</v>
      </c>
      <c r="E142" s="86">
        <f t="shared" si="8"/>
        <v>0</v>
      </c>
      <c r="F142" s="102"/>
      <c r="G142" s="29" t="str">
        <f t="shared" si="5"/>
        <v>-</v>
      </c>
      <c r="H142" s="30" t="str">
        <f t="shared" si="6"/>
        <v>-</v>
      </c>
      <c r="I142" s="103"/>
      <c r="J142" s="31">
        <f t="shared" si="9"/>
        <v>0</v>
      </c>
      <c r="K142" s="32">
        <f t="shared" si="10"/>
        <v>0</v>
      </c>
      <c r="L142" s="33" t="str">
        <f t="shared" si="11"/>
        <v>-</v>
      </c>
      <c r="M142" s="32">
        <f t="shared" ref="M142:N142" si="31">Q79</f>
        <v>0</v>
      </c>
      <c r="N142" s="32" t="str">
        <f t="shared" si="31"/>
        <v>-</v>
      </c>
      <c r="O142" s="34">
        <f t="shared" si="13"/>
        <v>0</v>
      </c>
    </row>
    <row r="143" spans="2:28" ht="16.5" hidden="1" customHeight="1" x14ac:dyDescent="0.25">
      <c r="B143" s="35"/>
      <c r="C143" s="45" t="s">
        <v>58</v>
      </c>
      <c r="D143" s="28">
        <f t="shared" si="7"/>
        <v>0</v>
      </c>
      <c r="E143" s="86">
        <f t="shared" si="8"/>
        <v>0</v>
      </c>
      <c r="F143" s="102"/>
      <c r="G143" s="29" t="str">
        <f t="shared" si="5"/>
        <v>-</v>
      </c>
      <c r="H143" s="30" t="str">
        <f t="shared" si="6"/>
        <v>-</v>
      </c>
      <c r="I143" s="103"/>
      <c r="J143" s="31">
        <f t="shared" si="9"/>
        <v>0</v>
      </c>
      <c r="K143" s="32">
        <f t="shared" si="10"/>
        <v>0</v>
      </c>
      <c r="L143" s="33" t="str">
        <f t="shared" si="11"/>
        <v>-</v>
      </c>
      <c r="M143" s="32">
        <f t="shared" ref="M143:N143" si="32">Q80</f>
        <v>0</v>
      </c>
      <c r="N143" s="32" t="str">
        <f t="shared" si="32"/>
        <v>-</v>
      </c>
      <c r="O143" s="34">
        <f t="shared" si="13"/>
        <v>0</v>
      </c>
    </row>
    <row r="144" spans="2:28" ht="16.5" hidden="1" customHeight="1" x14ac:dyDescent="0.25">
      <c r="B144" s="35">
        <v>2017</v>
      </c>
      <c r="C144" s="45" t="s">
        <v>34</v>
      </c>
      <c r="D144" s="28">
        <f t="shared" si="7"/>
        <v>0</v>
      </c>
      <c r="E144" s="86">
        <f t="shared" si="8"/>
        <v>0</v>
      </c>
      <c r="F144" s="102"/>
      <c r="G144" s="29" t="str">
        <f t="shared" si="5"/>
        <v>-</v>
      </c>
      <c r="H144" s="30" t="str">
        <f t="shared" si="6"/>
        <v>-</v>
      </c>
      <c r="I144" s="103"/>
      <c r="J144" s="31">
        <f t="shared" si="9"/>
        <v>0</v>
      </c>
      <c r="K144" s="32">
        <f t="shared" si="10"/>
        <v>0</v>
      </c>
      <c r="L144" s="33" t="str">
        <f t="shared" si="11"/>
        <v>-</v>
      </c>
      <c r="M144" s="32">
        <f t="shared" ref="M144:N144" si="33">Q81</f>
        <v>0</v>
      </c>
      <c r="N144" s="32" t="str">
        <f t="shared" si="33"/>
        <v>-</v>
      </c>
      <c r="O144" s="34">
        <f t="shared" si="13"/>
        <v>0</v>
      </c>
    </row>
    <row r="145" spans="2:15" ht="16.5" hidden="1" customHeight="1" x14ac:dyDescent="0.25">
      <c r="B145" s="35"/>
      <c r="C145" s="45" t="s">
        <v>35</v>
      </c>
      <c r="D145" s="28">
        <f t="shared" si="7"/>
        <v>0</v>
      </c>
      <c r="E145" s="86">
        <f t="shared" si="8"/>
        <v>0</v>
      </c>
      <c r="F145" s="102"/>
      <c r="G145" s="29" t="str">
        <f t="shared" si="5"/>
        <v>-</v>
      </c>
      <c r="H145" s="30" t="str">
        <f t="shared" si="6"/>
        <v>-</v>
      </c>
      <c r="I145" s="103"/>
      <c r="J145" s="31">
        <f t="shared" si="9"/>
        <v>0</v>
      </c>
      <c r="K145" s="32">
        <f t="shared" si="10"/>
        <v>0</v>
      </c>
      <c r="L145" s="33" t="str">
        <f t="shared" si="11"/>
        <v>-</v>
      </c>
      <c r="M145" s="32">
        <f t="shared" ref="M145:N145" si="34">Q82</f>
        <v>0</v>
      </c>
      <c r="N145" s="32" t="str">
        <f t="shared" si="34"/>
        <v>-</v>
      </c>
      <c r="O145" s="34">
        <f t="shared" si="13"/>
        <v>0</v>
      </c>
    </row>
    <row r="146" spans="2:15" ht="16.5" hidden="1" customHeight="1" x14ac:dyDescent="0.25">
      <c r="B146" s="35"/>
      <c r="C146" s="45" t="s">
        <v>59</v>
      </c>
      <c r="D146" s="28">
        <f t="shared" si="7"/>
        <v>0</v>
      </c>
      <c r="E146" s="86">
        <f t="shared" si="8"/>
        <v>0</v>
      </c>
      <c r="F146" s="102"/>
      <c r="G146" s="29" t="str">
        <f t="shared" si="5"/>
        <v>-</v>
      </c>
      <c r="H146" s="30" t="str">
        <f t="shared" si="6"/>
        <v>-</v>
      </c>
      <c r="I146" s="103"/>
      <c r="J146" s="31">
        <f t="shared" si="9"/>
        <v>0</v>
      </c>
      <c r="K146" s="32">
        <f t="shared" si="10"/>
        <v>0</v>
      </c>
      <c r="L146" s="33" t="str">
        <f t="shared" si="11"/>
        <v>-</v>
      </c>
      <c r="M146" s="32">
        <f t="shared" ref="M146:N146" si="35">Q83</f>
        <v>0</v>
      </c>
      <c r="N146" s="32" t="str">
        <f t="shared" si="35"/>
        <v>-</v>
      </c>
      <c r="O146" s="34">
        <f t="shared" si="13"/>
        <v>0</v>
      </c>
    </row>
    <row r="147" spans="2:15" ht="16.5" hidden="1" customHeight="1" x14ac:dyDescent="0.25">
      <c r="B147" s="35">
        <v>2018</v>
      </c>
      <c r="C147" s="45" t="s">
        <v>36</v>
      </c>
      <c r="D147" s="28">
        <f t="shared" si="7"/>
        <v>0</v>
      </c>
      <c r="E147" s="86">
        <f t="shared" si="8"/>
        <v>0</v>
      </c>
      <c r="F147" s="102"/>
      <c r="G147" s="29" t="str">
        <f t="shared" si="5"/>
        <v>-</v>
      </c>
      <c r="H147" s="30" t="str">
        <f t="shared" si="6"/>
        <v>-</v>
      </c>
      <c r="I147" s="103"/>
      <c r="J147" s="31">
        <f t="shared" si="9"/>
        <v>0</v>
      </c>
      <c r="K147" s="32">
        <f t="shared" si="10"/>
        <v>0</v>
      </c>
      <c r="L147" s="33" t="str">
        <f t="shared" si="11"/>
        <v>-</v>
      </c>
      <c r="M147" s="32">
        <f t="shared" ref="M147:N147" si="36">Q84</f>
        <v>0</v>
      </c>
      <c r="N147" s="32" t="str">
        <f t="shared" si="36"/>
        <v>-</v>
      </c>
      <c r="O147" s="34">
        <f t="shared" si="13"/>
        <v>0</v>
      </c>
    </row>
    <row r="148" spans="2:15" ht="16.5" hidden="1" customHeight="1" x14ac:dyDescent="0.25">
      <c r="B148" s="35"/>
      <c r="C148" s="45" t="s">
        <v>37</v>
      </c>
      <c r="D148" s="28">
        <f t="shared" si="7"/>
        <v>0</v>
      </c>
      <c r="E148" s="86">
        <f t="shared" si="8"/>
        <v>0</v>
      </c>
      <c r="F148" s="102"/>
      <c r="G148" s="29" t="str">
        <f t="shared" si="5"/>
        <v>-</v>
      </c>
      <c r="H148" s="30" t="str">
        <f t="shared" si="6"/>
        <v>-</v>
      </c>
      <c r="I148" s="103"/>
      <c r="J148" s="31">
        <f t="shared" si="9"/>
        <v>0</v>
      </c>
      <c r="K148" s="32">
        <f t="shared" si="10"/>
        <v>0</v>
      </c>
      <c r="L148" s="33" t="str">
        <f t="shared" si="11"/>
        <v>-</v>
      </c>
      <c r="M148" s="32">
        <f t="shared" ref="M148:N148" si="37">Q85</f>
        <v>0</v>
      </c>
      <c r="N148" s="32" t="str">
        <f t="shared" si="37"/>
        <v>-</v>
      </c>
      <c r="O148" s="34">
        <f t="shared" si="13"/>
        <v>0</v>
      </c>
    </row>
    <row r="149" spans="2:15" ht="16.5" hidden="1" customHeight="1" x14ac:dyDescent="0.25">
      <c r="B149" s="35"/>
      <c r="C149" s="45" t="s">
        <v>60</v>
      </c>
      <c r="D149" s="28">
        <f t="shared" si="7"/>
        <v>0</v>
      </c>
      <c r="E149" s="86">
        <f t="shared" si="8"/>
        <v>0</v>
      </c>
      <c r="F149" s="102"/>
      <c r="G149" s="29" t="str">
        <f t="shared" si="5"/>
        <v>-</v>
      </c>
      <c r="H149" s="30" t="str">
        <f t="shared" si="6"/>
        <v>-</v>
      </c>
      <c r="I149" s="103"/>
      <c r="J149" s="31">
        <f t="shared" si="9"/>
        <v>0</v>
      </c>
      <c r="K149" s="32">
        <f t="shared" si="10"/>
        <v>0</v>
      </c>
      <c r="L149" s="33" t="str">
        <f t="shared" si="11"/>
        <v>-</v>
      </c>
      <c r="M149" s="32">
        <f t="shared" ref="M149:N149" si="38">Q86</f>
        <v>0</v>
      </c>
      <c r="N149" s="32" t="str">
        <f t="shared" si="38"/>
        <v>-</v>
      </c>
      <c r="O149" s="34">
        <f t="shared" si="13"/>
        <v>0</v>
      </c>
    </row>
    <row r="150" spans="2:15" ht="16.5" hidden="1" customHeight="1" x14ac:dyDescent="0.25">
      <c r="B150" s="35">
        <v>2019</v>
      </c>
      <c r="C150" s="45" t="s">
        <v>38</v>
      </c>
      <c r="D150" s="28">
        <f t="shared" si="7"/>
        <v>0</v>
      </c>
      <c r="E150" s="86">
        <f t="shared" si="8"/>
        <v>0</v>
      </c>
      <c r="F150" s="102"/>
      <c r="G150" s="29" t="str">
        <f t="shared" si="5"/>
        <v>-</v>
      </c>
      <c r="H150" s="30" t="str">
        <f t="shared" si="6"/>
        <v>-</v>
      </c>
      <c r="I150" s="103"/>
      <c r="J150" s="31">
        <f t="shared" si="9"/>
        <v>0</v>
      </c>
      <c r="K150" s="32">
        <f t="shared" si="10"/>
        <v>0</v>
      </c>
      <c r="L150" s="33" t="str">
        <f t="shared" si="11"/>
        <v>-</v>
      </c>
      <c r="M150" s="32">
        <f t="shared" ref="M150:N150" si="39">Q87</f>
        <v>0</v>
      </c>
      <c r="N150" s="32" t="str">
        <f t="shared" si="39"/>
        <v>-</v>
      </c>
      <c r="O150" s="34">
        <f t="shared" si="13"/>
        <v>0</v>
      </c>
    </row>
    <row r="151" spans="2:15" ht="16.5" hidden="1" customHeight="1" x14ac:dyDescent="0.25">
      <c r="B151" s="35"/>
      <c r="C151" s="45" t="s">
        <v>39</v>
      </c>
      <c r="D151" s="28">
        <f t="shared" si="7"/>
        <v>0</v>
      </c>
      <c r="E151" s="86">
        <f t="shared" si="8"/>
        <v>0</v>
      </c>
      <c r="F151" s="102"/>
      <c r="G151" s="29" t="str">
        <f t="shared" si="5"/>
        <v>-</v>
      </c>
      <c r="H151" s="30" t="str">
        <f t="shared" si="6"/>
        <v>-</v>
      </c>
      <c r="I151" s="103"/>
      <c r="J151" s="31">
        <f t="shared" si="9"/>
        <v>0</v>
      </c>
      <c r="K151" s="32">
        <f t="shared" si="10"/>
        <v>0</v>
      </c>
      <c r="L151" s="33" t="str">
        <f t="shared" si="11"/>
        <v>-</v>
      </c>
      <c r="M151" s="32">
        <f t="shared" ref="M151:N151" si="40">Q88</f>
        <v>0</v>
      </c>
      <c r="N151" s="32" t="str">
        <f t="shared" si="40"/>
        <v>-</v>
      </c>
      <c r="O151" s="34">
        <f t="shared" si="13"/>
        <v>0</v>
      </c>
    </row>
    <row r="152" spans="2:15" ht="16.5" hidden="1" customHeight="1" x14ac:dyDescent="0.25">
      <c r="B152" s="35"/>
      <c r="C152" s="45" t="s">
        <v>61</v>
      </c>
      <c r="D152" s="28">
        <f t="shared" si="7"/>
        <v>0</v>
      </c>
      <c r="E152" s="86">
        <f t="shared" si="8"/>
        <v>0</v>
      </c>
      <c r="F152" s="102"/>
      <c r="G152" s="29" t="str">
        <f t="shared" si="5"/>
        <v>-</v>
      </c>
      <c r="H152" s="30" t="str">
        <f t="shared" si="6"/>
        <v>-</v>
      </c>
      <c r="I152" s="103"/>
      <c r="J152" s="31">
        <f t="shared" si="9"/>
        <v>0</v>
      </c>
      <c r="K152" s="32">
        <f t="shared" si="10"/>
        <v>0</v>
      </c>
      <c r="L152" s="33" t="str">
        <f t="shared" si="11"/>
        <v>-</v>
      </c>
      <c r="M152" s="32">
        <f t="shared" ref="M152:N152" si="41">Q89</f>
        <v>0</v>
      </c>
      <c r="N152" s="32" t="str">
        <f t="shared" si="41"/>
        <v>-</v>
      </c>
      <c r="O152" s="34">
        <f t="shared" si="13"/>
        <v>0</v>
      </c>
    </row>
    <row r="153" spans="2:15" ht="16.5" hidden="1" customHeight="1" x14ac:dyDescent="0.25">
      <c r="B153" s="35">
        <v>2020</v>
      </c>
      <c r="C153" s="45" t="s">
        <v>40</v>
      </c>
      <c r="D153" s="28">
        <f t="shared" si="7"/>
        <v>0</v>
      </c>
      <c r="E153" s="86">
        <f t="shared" si="8"/>
        <v>0</v>
      </c>
      <c r="F153" s="102"/>
      <c r="G153" s="29" t="str">
        <f t="shared" si="5"/>
        <v>-</v>
      </c>
      <c r="H153" s="30" t="str">
        <f t="shared" si="6"/>
        <v>-</v>
      </c>
      <c r="I153" s="103"/>
      <c r="J153" s="31">
        <f t="shared" si="9"/>
        <v>0</v>
      </c>
      <c r="K153" s="32">
        <f t="shared" si="10"/>
        <v>0</v>
      </c>
      <c r="L153" s="33" t="str">
        <f t="shared" si="11"/>
        <v>-</v>
      </c>
      <c r="M153" s="32">
        <f t="shared" ref="M153:N153" si="42">Q90</f>
        <v>0</v>
      </c>
      <c r="N153" s="32" t="str">
        <f t="shared" si="42"/>
        <v>-</v>
      </c>
      <c r="O153" s="34">
        <f t="shared" si="13"/>
        <v>0</v>
      </c>
    </row>
    <row r="154" spans="2:15" ht="16.5" hidden="1" customHeight="1" x14ac:dyDescent="0.25">
      <c r="B154" s="35"/>
      <c r="C154" s="45" t="s">
        <v>41</v>
      </c>
      <c r="D154" s="28">
        <f t="shared" si="7"/>
        <v>0</v>
      </c>
      <c r="E154" s="86">
        <f t="shared" si="8"/>
        <v>0</v>
      </c>
      <c r="F154" s="102"/>
      <c r="G154" s="29" t="str">
        <f t="shared" si="5"/>
        <v>-</v>
      </c>
      <c r="H154" s="30" t="str">
        <f t="shared" si="6"/>
        <v>-</v>
      </c>
      <c r="I154" s="103"/>
      <c r="J154" s="31">
        <f t="shared" si="9"/>
        <v>0</v>
      </c>
      <c r="K154" s="32">
        <f t="shared" si="10"/>
        <v>0</v>
      </c>
      <c r="L154" s="33" t="str">
        <f t="shared" si="11"/>
        <v>-</v>
      </c>
      <c r="M154" s="32">
        <f t="shared" ref="M154:N154" si="43">Q91</f>
        <v>0</v>
      </c>
      <c r="N154" s="32" t="str">
        <f t="shared" si="43"/>
        <v>-</v>
      </c>
      <c r="O154" s="34">
        <f t="shared" si="13"/>
        <v>0</v>
      </c>
    </row>
    <row r="155" spans="2:15" ht="16.5" hidden="1" customHeight="1" x14ac:dyDescent="0.25">
      <c r="B155" s="35"/>
      <c r="C155" s="45" t="s">
        <v>62</v>
      </c>
      <c r="D155" s="28">
        <f t="shared" si="7"/>
        <v>0</v>
      </c>
      <c r="E155" s="86">
        <f t="shared" si="8"/>
        <v>0</v>
      </c>
      <c r="F155" s="102"/>
      <c r="G155" s="29" t="str">
        <f t="shared" si="5"/>
        <v>-</v>
      </c>
      <c r="H155" s="30" t="str">
        <f t="shared" si="6"/>
        <v>-</v>
      </c>
      <c r="I155" s="103"/>
      <c r="J155" s="31">
        <f t="shared" si="9"/>
        <v>0</v>
      </c>
      <c r="K155" s="32">
        <f t="shared" si="10"/>
        <v>0</v>
      </c>
      <c r="L155" s="33" t="str">
        <f t="shared" si="11"/>
        <v>-</v>
      </c>
      <c r="M155" s="32">
        <f t="shared" ref="M155:N155" si="44">Q92</f>
        <v>0</v>
      </c>
      <c r="N155" s="32" t="str">
        <f t="shared" si="44"/>
        <v>-</v>
      </c>
      <c r="O155" s="34">
        <f t="shared" si="13"/>
        <v>0</v>
      </c>
    </row>
    <row r="156" spans="2:15" ht="16.5" hidden="1" customHeight="1" x14ac:dyDescent="0.25">
      <c r="B156" s="35">
        <v>2021</v>
      </c>
      <c r="C156" s="45" t="s">
        <v>42</v>
      </c>
      <c r="D156" s="28">
        <f t="shared" si="7"/>
        <v>0</v>
      </c>
      <c r="E156" s="86">
        <f t="shared" si="8"/>
        <v>0</v>
      </c>
      <c r="F156" s="102"/>
      <c r="G156" s="29" t="str">
        <f t="shared" si="5"/>
        <v>-</v>
      </c>
      <c r="H156" s="30" t="str">
        <f t="shared" si="6"/>
        <v>-</v>
      </c>
      <c r="I156" s="103"/>
      <c r="J156" s="31">
        <f t="shared" si="9"/>
        <v>0</v>
      </c>
      <c r="K156" s="32">
        <f t="shared" si="10"/>
        <v>0</v>
      </c>
      <c r="L156" s="33" t="str">
        <f t="shared" si="11"/>
        <v>-</v>
      </c>
      <c r="M156" s="32">
        <f t="shared" ref="M156:N156" si="45">Q93</f>
        <v>0</v>
      </c>
      <c r="N156" s="32" t="str">
        <f t="shared" si="45"/>
        <v>-</v>
      </c>
      <c r="O156" s="34">
        <f t="shared" si="13"/>
        <v>0</v>
      </c>
    </row>
    <row r="157" spans="2:15" ht="16.5" hidden="1" customHeight="1" x14ac:dyDescent="0.25">
      <c r="B157" s="35"/>
      <c r="C157" s="45" t="s">
        <v>44</v>
      </c>
      <c r="D157" s="28">
        <f t="shared" si="7"/>
        <v>0</v>
      </c>
      <c r="E157" s="86">
        <f t="shared" si="8"/>
        <v>0</v>
      </c>
      <c r="F157" s="102"/>
      <c r="G157" s="29" t="str">
        <f t="shared" si="5"/>
        <v>-</v>
      </c>
      <c r="H157" s="30" t="str">
        <f t="shared" si="6"/>
        <v>-</v>
      </c>
      <c r="I157" s="103"/>
      <c r="J157" s="31">
        <f t="shared" si="9"/>
        <v>0</v>
      </c>
      <c r="K157" s="32">
        <f t="shared" si="10"/>
        <v>0</v>
      </c>
      <c r="L157" s="33" t="str">
        <f t="shared" si="11"/>
        <v>-</v>
      </c>
      <c r="M157" s="32">
        <f t="shared" ref="M157:N157" si="46">Q94</f>
        <v>0</v>
      </c>
      <c r="N157" s="32" t="str">
        <f t="shared" si="46"/>
        <v>-</v>
      </c>
      <c r="O157" s="34">
        <f t="shared" si="13"/>
        <v>0</v>
      </c>
    </row>
    <row r="158" spans="2:15" ht="16.5" hidden="1" customHeight="1" x14ac:dyDescent="0.25">
      <c r="B158" s="35"/>
      <c r="C158" s="45" t="s">
        <v>63</v>
      </c>
      <c r="D158" s="28">
        <f t="shared" si="7"/>
        <v>0</v>
      </c>
      <c r="E158" s="86">
        <f t="shared" si="8"/>
        <v>0</v>
      </c>
      <c r="F158" s="102"/>
      <c r="G158" s="29" t="str">
        <f t="shared" si="5"/>
        <v>-</v>
      </c>
      <c r="H158" s="30" t="str">
        <f t="shared" si="6"/>
        <v>-</v>
      </c>
      <c r="I158" s="103"/>
      <c r="J158" s="31">
        <f t="shared" si="9"/>
        <v>0</v>
      </c>
      <c r="K158" s="32">
        <f t="shared" si="10"/>
        <v>0</v>
      </c>
      <c r="L158" s="33" t="str">
        <f t="shared" si="11"/>
        <v>-</v>
      </c>
      <c r="M158" s="32">
        <f t="shared" ref="M158:N158" si="47">Q95</f>
        <v>0</v>
      </c>
      <c r="N158" s="32" t="str">
        <f t="shared" si="47"/>
        <v>-</v>
      </c>
      <c r="O158" s="34">
        <f t="shared" si="13"/>
        <v>0</v>
      </c>
    </row>
    <row r="159" spans="2:15" ht="16.5" hidden="1" customHeight="1" x14ac:dyDescent="0.25">
      <c r="B159" s="35">
        <v>2022</v>
      </c>
      <c r="C159" s="45" t="s">
        <v>45</v>
      </c>
      <c r="D159" s="28">
        <f t="shared" si="7"/>
        <v>0</v>
      </c>
      <c r="E159" s="86">
        <f t="shared" si="8"/>
        <v>0</v>
      </c>
      <c r="F159" s="102"/>
      <c r="G159" s="29" t="str">
        <f t="shared" si="5"/>
        <v>-</v>
      </c>
      <c r="H159" s="30" t="str">
        <f t="shared" si="6"/>
        <v>-</v>
      </c>
      <c r="I159" s="103"/>
      <c r="J159" s="31">
        <f t="shared" si="9"/>
        <v>0</v>
      </c>
      <c r="K159" s="32">
        <f t="shared" si="10"/>
        <v>0</v>
      </c>
      <c r="L159" s="33" t="str">
        <f t="shared" si="11"/>
        <v>-</v>
      </c>
      <c r="M159" s="32">
        <f t="shared" ref="M159:N159" si="48">Q96</f>
        <v>0</v>
      </c>
      <c r="N159" s="32" t="str">
        <f t="shared" si="48"/>
        <v>-</v>
      </c>
      <c r="O159" s="34">
        <f t="shared" si="13"/>
        <v>0</v>
      </c>
    </row>
    <row r="160" spans="2:15" ht="16.5" hidden="1" customHeight="1" x14ac:dyDescent="0.25">
      <c r="B160" s="35"/>
      <c r="C160" s="45" t="s">
        <v>43</v>
      </c>
      <c r="D160" s="28">
        <f t="shared" si="7"/>
        <v>0</v>
      </c>
      <c r="E160" s="86">
        <f t="shared" si="8"/>
        <v>0</v>
      </c>
      <c r="F160" s="102"/>
      <c r="G160" s="29" t="str">
        <f t="shared" si="5"/>
        <v>-</v>
      </c>
      <c r="H160" s="30" t="str">
        <f t="shared" si="6"/>
        <v>-</v>
      </c>
      <c r="I160" s="103"/>
      <c r="J160" s="31">
        <f t="shared" si="9"/>
        <v>0</v>
      </c>
      <c r="K160" s="32">
        <f t="shared" si="10"/>
        <v>0</v>
      </c>
      <c r="L160" s="33" t="str">
        <f t="shared" si="11"/>
        <v>-</v>
      </c>
      <c r="M160" s="32">
        <f t="shared" ref="M160:N160" si="49">Q97</f>
        <v>0</v>
      </c>
      <c r="N160" s="32" t="str">
        <f t="shared" si="49"/>
        <v>-</v>
      </c>
      <c r="O160" s="34">
        <f t="shared" si="13"/>
        <v>0</v>
      </c>
    </row>
    <row r="161" spans="2:15" ht="16.5" hidden="1" customHeight="1" x14ac:dyDescent="0.25">
      <c r="B161" s="35"/>
      <c r="C161" s="45" t="s">
        <v>64</v>
      </c>
      <c r="D161" s="28">
        <f t="shared" si="7"/>
        <v>0</v>
      </c>
      <c r="E161" s="86">
        <f t="shared" si="8"/>
        <v>0</v>
      </c>
      <c r="F161" s="102"/>
      <c r="G161" s="29" t="str">
        <f t="shared" si="5"/>
        <v>-</v>
      </c>
      <c r="H161" s="30" t="str">
        <f t="shared" si="6"/>
        <v>-</v>
      </c>
      <c r="I161" s="103"/>
      <c r="J161" s="31">
        <f t="shared" si="9"/>
        <v>0</v>
      </c>
      <c r="K161" s="32">
        <f t="shared" si="10"/>
        <v>0</v>
      </c>
      <c r="L161" s="33" t="str">
        <f t="shared" si="11"/>
        <v>-</v>
      </c>
      <c r="M161" s="32">
        <f t="shared" ref="M161:N161" si="50">Q98</f>
        <v>0</v>
      </c>
      <c r="N161" s="32" t="str">
        <f t="shared" si="50"/>
        <v>-</v>
      </c>
      <c r="O161" s="34">
        <f t="shared" si="13"/>
        <v>0</v>
      </c>
    </row>
    <row r="162" spans="2:15" ht="16.5" hidden="1" customHeight="1" x14ac:dyDescent="0.25">
      <c r="B162" s="35">
        <v>2023</v>
      </c>
      <c r="C162" s="45" t="s">
        <v>46</v>
      </c>
      <c r="D162" s="28">
        <f t="shared" si="7"/>
        <v>0</v>
      </c>
      <c r="E162" s="86">
        <f t="shared" si="8"/>
        <v>0</v>
      </c>
      <c r="F162" s="102"/>
      <c r="G162" s="29" t="str">
        <f t="shared" si="5"/>
        <v>-</v>
      </c>
      <c r="H162" s="30" t="str">
        <f t="shared" si="6"/>
        <v>-</v>
      </c>
      <c r="I162" s="103"/>
      <c r="J162" s="31">
        <f t="shared" si="9"/>
        <v>0</v>
      </c>
      <c r="K162" s="32">
        <f t="shared" si="10"/>
        <v>0</v>
      </c>
      <c r="L162" s="33" t="str">
        <f t="shared" si="11"/>
        <v>-</v>
      </c>
      <c r="M162" s="32">
        <f t="shared" ref="M162:N162" si="51">Q99</f>
        <v>0</v>
      </c>
      <c r="N162" s="32" t="str">
        <f t="shared" si="51"/>
        <v>-</v>
      </c>
      <c r="O162" s="34">
        <f t="shared" si="13"/>
        <v>0</v>
      </c>
    </row>
    <row r="163" spans="2:15" ht="16.5" hidden="1" customHeight="1" x14ac:dyDescent="0.25">
      <c r="B163" s="35"/>
      <c r="C163" s="45" t="s">
        <v>47</v>
      </c>
      <c r="D163" s="28">
        <f t="shared" si="7"/>
        <v>0</v>
      </c>
      <c r="E163" s="86">
        <f t="shared" si="8"/>
        <v>0</v>
      </c>
      <c r="F163" s="102"/>
      <c r="G163" s="29" t="str">
        <f t="shared" si="5"/>
        <v>-</v>
      </c>
      <c r="H163" s="30" t="str">
        <f t="shared" si="6"/>
        <v>-</v>
      </c>
      <c r="I163" s="103"/>
      <c r="J163" s="31">
        <f t="shared" si="9"/>
        <v>0</v>
      </c>
      <c r="K163" s="32">
        <f t="shared" si="10"/>
        <v>0</v>
      </c>
      <c r="L163" s="33" t="str">
        <f t="shared" si="11"/>
        <v>-</v>
      </c>
      <c r="M163" s="32">
        <f t="shared" ref="M163:N163" si="52">Q100</f>
        <v>0</v>
      </c>
      <c r="N163" s="32" t="str">
        <f t="shared" si="52"/>
        <v>-</v>
      </c>
      <c r="O163" s="34">
        <f t="shared" si="13"/>
        <v>0</v>
      </c>
    </row>
    <row r="164" spans="2:15" ht="16.5" hidden="1" customHeight="1" x14ac:dyDescent="0.25">
      <c r="B164" s="35"/>
      <c r="C164" s="45" t="s">
        <v>65</v>
      </c>
      <c r="D164" s="28">
        <f t="shared" si="7"/>
        <v>0</v>
      </c>
      <c r="E164" s="86">
        <f t="shared" si="8"/>
        <v>0</v>
      </c>
      <c r="F164" s="102"/>
      <c r="G164" s="29" t="str">
        <f t="shared" si="5"/>
        <v>-</v>
      </c>
      <c r="H164" s="30" t="str">
        <f t="shared" si="6"/>
        <v>-</v>
      </c>
      <c r="I164" s="103"/>
      <c r="J164" s="31">
        <f t="shared" si="9"/>
        <v>0</v>
      </c>
      <c r="K164" s="32">
        <f t="shared" si="10"/>
        <v>0</v>
      </c>
      <c r="L164" s="33" t="str">
        <f t="shared" si="11"/>
        <v>-</v>
      </c>
      <c r="M164" s="32">
        <f t="shared" ref="M164:N164" si="53">Q101</f>
        <v>0</v>
      </c>
      <c r="N164" s="32" t="str">
        <f t="shared" si="53"/>
        <v>-</v>
      </c>
      <c r="O164" s="34">
        <f t="shared" si="13"/>
        <v>0</v>
      </c>
    </row>
    <row r="165" spans="2:15" ht="16.5" hidden="1" customHeight="1" x14ac:dyDescent="0.25">
      <c r="B165" s="35">
        <v>2024</v>
      </c>
      <c r="C165" s="45" t="s">
        <v>48</v>
      </c>
      <c r="D165" s="28">
        <f t="shared" si="7"/>
        <v>0</v>
      </c>
      <c r="E165" s="86">
        <f t="shared" si="8"/>
        <v>0</v>
      </c>
      <c r="F165" s="102"/>
      <c r="G165" s="29" t="str">
        <f t="shared" si="5"/>
        <v>-</v>
      </c>
      <c r="H165" s="30" t="str">
        <f t="shared" si="6"/>
        <v>-</v>
      </c>
      <c r="I165" s="103"/>
      <c r="J165" s="31">
        <f t="shared" si="9"/>
        <v>0</v>
      </c>
      <c r="K165" s="32">
        <f t="shared" si="10"/>
        <v>0</v>
      </c>
      <c r="L165" s="33" t="str">
        <f t="shared" si="11"/>
        <v>-</v>
      </c>
      <c r="M165" s="32">
        <f t="shared" ref="M165:N165" si="54">Q102</f>
        <v>0</v>
      </c>
      <c r="N165" s="32" t="str">
        <f t="shared" si="54"/>
        <v>-</v>
      </c>
      <c r="O165" s="34">
        <f t="shared" si="13"/>
        <v>0</v>
      </c>
    </row>
    <row r="166" spans="2:15" ht="16.5" hidden="1" customHeight="1" x14ac:dyDescent="0.25">
      <c r="B166" s="35"/>
      <c r="C166" s="45" t="s">
        <v>49</v>
      </c>
      <c r="D166" s="28">
        <f t="shared" si="7"/>
        <v>0</v>
      </c>
      <c r="E166" s="86">
        <f t="shared" si="8"/>
        <v>0</v>
      </c>
      <c r="F166" s="102"/>
      <c r="G166" s="29" t="str">
        <f t="shared" si="5"/>
        <v>-</v>
      </c>
      <c r="H166" s="30" t="str">
        <f t="shared" si="6"/>
        <v>-</v>
      </c>
      <c r="I166" s="103"/>
      <c r="J166" s="31">
        <f t="shared" si="9"/>
        <v>0</v>
      </c>
      <c r="K166" s="32">
        <f t="shared" si="10"/>
        <v>0</v>
      </c>
      <c r="L166" s="33" t="str">
        <f t="shared" si="11"/>
        <v>-</v>
      </c>
      <c r="M166" s="32">
        <f t="shared" ref="M166:N166" si="55">Q103</f>
        <v>0</v>
      </c>
      <c r="N166" s="32" t="str">
        <f t="shared" si="55"/>
        <v>-</v>
      </c>
      <c r="O166" s="34">
        <f t="shared" si="13"/>
        <v>0</v>
      </c>
    </row>
    <row r="167" spans="2:15" ht="16.5" hidden="1" customHeight="1" x14ac:dyDescent="0.25">
      <c r="B167" s="35"/>
      <c r="C167" s="45" t="s">
        <v>66</v>
      </c>
      <c r="D167" s="28">
        <f t="shared" si="7"/>
        <v>0</v>
      </c>
      <c r="E167" s="86">
        <f t="shared" si="8"/>
        <v>0</v>
      </c>
      <c r="F167" s="102"/>
      <c r="G167" s="29" t="str">
        <f t="shared" si="5"/>
        <v>-</v>
      </c>
      <c r="H167" s="30" t="str">
        <f t="shared" si="6"/>
        <v>-</v>
      </c>
      <c r="I167" s="103"/>
      <c r="J167" s="31">
        <f t="shared" si="9"/>
        <v>0</v>
      </c>
      <c r="K167" s="32">
        <f t="shared" si="10"/>
        <v>0</v>
      </c>
      <c r="L167" s="33" t="str">
        <f t="shared" si="11"/>
        <v>-</v>
      </c>
      <c r="M167" s="32">
        <f t="shared" ref="M167:N167" si="56">Q104</f>
        <v>0</v>
      </c>
      <c r="N167" s="32" t="str">
        <f t="shared" si="56"/>
        <v>-</v>
      </c>
      <c r="O167" s="34">
        <f t="shared" si="13"/>
        <v>0</v>
      </c>
    </row>
    <row r="168" spans="2:15" ht="16.5" hidden="1" customHeight="1" x14ac:dyDescent="0.25">
      <c r="B168" s="35">
        <v>2025</v>
      </c>
      <c r="C168" s="45" t="s">
        <v>50</v>
      </c>
      <c r="D168" s="28">
        <f t="shared" si="7"/>
        <v>0</v>
      </c>
      <c r="E168" s="86">
        <f t="shared" si="8"/>
        <v>0</v>
      </c>
      <c r="F168" s="102"/>
      <c r="G168" s="29" t="str">
        <f t="shared" si="5"/>
        <v>-</v>
      </c>
      <c r="H168" s="30" t="str">
        <f t="shared" si="6"/>
        <v>-</v>
      </c>
      <c r="I168" s="103"/>
      <c r="J168" s="31">
        <f t="shared" si="9"/>
        <v>0</v>
      </c>
      <c r="K168" s="32">
        <f t="shared" si="10"/>
        <v>0</v>
      </c>
      <c r="L168" s="33" t="str">
        <f t="shared" si="11"/>
        <v>-</v>
      </c>
      <c r="M168" s="32">
        <f t="shared" ref="M168:N168" si="57">Q105</f>
        <v>0</v>
      </c>
      <c r="N168" s="32" t="str">
        <f t="shared" si="57"/>
        <v>-</v>
      </c>
      <c r="O168" s="34">
        <f t="shared" si="13"/>
        <v>0</v>
      </c>
    </row>
    <row r="169" spans="2:15" ht="16.5" hidden="1" customHeight="1" x14ac:dyDescent="0.25">
      <c r="B169" s="35"/>
      <c r="C169" s="45" t="s">
        <v>51</v>
      </c>
      <c r="D169" s="28">
        <f t="shared" si="7"/>
        <v>0</v>
      </c>
      <c r="E169" s="86">
        <f t="shared" si="8"/>
        <v>0</v>
      </c>
      <c r="F169" s="102"/>
      <c r="G169" s="29" t="str">
        <f t="shared" si="5"/>
        <v>-</v>
      </c>
      <c r="H169" s="30" t="str">
        <f t="shared" si="6"/>
        <v>-</v>
      </c>
      <c r="I169" s="103"/>
      <c r="J169" s="31">
        <f t="shared" si="9"/>
        <v>0</v>
      </c>
      <c r="K169" s="32">
        <f t="shared" si="10"/>
        <v>0</v>
      </c>
      <c r="L169" s="33" t="str">
        <f t="shared" si="11"/>
        <v>-</v>
      </c>
      <c r="M169" s="32">
        <f t="shared" ref="M169:N169" si="58">Q106</f>
        <v>0</v>
      </c>
      <c r="N169" s="32" t="str">
        <f t="shared" si="58"/>
        <v>-</v>
      </c>
      <c r="O169" s="34">
        <f t="shared" si="13"/>
        <v>0</v>
      </c>
    </row>
    <row r="170" spans="2:15" ht="16.5" hidden="1" customHeight="1" thickBot="1" x14ac:dyDescent="0.3">
      <c r="B170" s="38"/>
      <c r="C170" s="46" t="s">
        <v>67</v>
      </c>
      <c r="D170" s="28">
        <f t="shared" si="7"/>
        <v>0</v>
      </c>
      <c r="E170" s="86">
        <f t="shared" si="8"/>
        <v>0</v>
      </c>
      <c r="F170" s="102"/>
      <c r="G170" s="29" t="str">
        <f t="shared" si="5"/>
        <v>-</v>
      </c>
      <c r="H170" s="30" t="str">
        <f t="shared" si="6"/>
        <v>-</v>
      </c>
      <c r="I170" s="103"/>
      <c r="J170" s="31">
        <f t="shared" si="9"/>
        <v>0</v>
      </c>
      <c r="K170" s="32">
        <f t="shared" si="10"/>
        <v>0</v>
      </c>
      <c r="L170" s="33" t="str">
        <f t="shared" si="11"/>
        <v>-</v>
      </c>
      <c r="M170" s="32">
        <f t="shared" ref="M170:N170" si="59">Q107</f>
        <v>0</v>
      </c>
      <c r="N170" s="32" t="str">
        <f t="shared" si="59"/>
        <v>-</v>
      </c>
      <c r="O170" s="34">
        <f t="shared" si="13"/>
        <v>0</v>
      </c>
    </row>
    <row r="171" spans="2:15" ht="16.5" hidden="1" customHeight="1" x14ac:dyDescent="0.25">
      <c r="B171" s="40"/>
      <c r="C171" s="40"/>
      <c r="D171" s="40"/>
      <c r="E171" s="40"/>
      <c r="F171" s="40"/>
      <c r="G171" s="40"/>
      <c r="H171" s="40"/>
      <c r="I171" s="40"/>
    </row>
    <row r="172" spans="2:15" ht="16.5" hidden="1" customHeight="1" x14ac:dyDescent="0.25">
      <c r="B172" s="40"/>
      <c r="C172" s="40"/>
      <c r="D172" s="40"/>
      <c r="E172" s="40"/>
      <c r="F172" s="40"/>
      <c r="G172" s="40"/>
      <c r="H172" s="40"/>
      <c r="I172" s="40"/>
    </row>
  </sheetData>
  <sheetProtection algorithmName="SHA-512" hashValue="Ae+cdTq6ToE8hrlkR4wLr9ofxkL629VpqxAGJ8fs0mMXc/rTt5CUi+JoVp4VvcjIlrIBY3MV4NnLotfAamNfZQ==" saltValue="h9/LhFVh/SkfAFozkLFqqw==" spinCount="100000" sheet="1"/>
  <mergeCells count="39">
    <mergeCell ref="B87:B89"/>
    <mergeCell ref="B105:B107"/>
    <mergeCell ref="B99:B101"/>
    <mergeCell ref="B96:B98"/>
    <mergeCell ref="B93:B95"/>
    <mergeCell ref="B90:B92"/>
    <mergeCell ref="B102:B104"/>
    <mergeCell ref="B72:B74"/>
    <mergeCell ref="B75:B77"/>
    <mergeCell ref="B78:B80"/>
    <mergeCell ref="B81:B83"/>
    <mergeCell ref="B84:B86"/>
    <mergeCell ref="B69:B71"/>
    <mergeCell ref="M57:M59"/>
    <mergeCell ref="N57:N59"/>
    <mergeCell ref="Q57:Q59"/>
    <mergeCell ref="V57:V59"/>
    <mergeCell ref="G58:G59"/>
    <mergeCell ref="H58:H59"/>
    <mergeCell ref="B60:B62"/>
    <mergeCell ref="B63:B65"/>
    <mergeCell ref="B66:B68"/>
    <mergeCell ref="O57:O59"/>
    <mergeCell ref="R57:R59"/>
    <mergeCell ref="B56:O56"/>
    <mergeCell ref="Q56:R56"/>
    <mergeCell ref="X57:Y58"/>
    <mergeCell ref="Z57:AA58"/>
    <mergeCell ref="B57:B59"/>
    <mergeCell ref="C57:C59"/>
    <mergeCell ref="D57:D59"/>
    <mergeCell ref="E57:E59"/>
    <mergeCell ref="G57:H57"/>
    <mergeCell ref="J57:J59"/>
    <mergeCell ref="K57:K59"/>
    <mergeCell ref="L57:L59"/>
    <mergeCell ref="T57:T59"/>
    <mergeCell ref="F57:F59"/>
    <mergeCell ref="I57:I59"/>
  </mergeCells>
  <pageMargins left="0.75" right="0.4" top="1" bottom="0.72" header="0" footer="0"/>
  <pageSetup scale="2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A7F7E-5F09-47F0-8B0A-64A3A0E9A6C0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2.xml><?xml version="1.0" encoding="utf-8"?>
<ds:datastoreItem xmlns:ds="http://schemas.openxmlformats.org/officeDocument/2006/customXml" ds:itemID="{77BEE233-7B76-4182-B59F-1906D22652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172A6-2DBD-4CD5-9967-0354237C53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2-2P</vt:lpstr>
      <vt:lpstr>2-3P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2025-06-10T20:52:47Z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