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REPOSITORIO_PLANTILLAS_CM/"/>
    </mc:Choice>
  </mc:AlternateContent>
  <xr:revisionPtr revIDLastSave="89" documentId="11_9B4D5F9E9A8A6E5AE5F0180FE2E65D27200B9FCD" xr6:coauthVersionLast="47" xr6:coauthVersionMax="47" xr10:uidLastSave="{2D95FB87-BD53-4850-ADB0-D465B8273C9F}"/>
  <workbookProtection workbookAlgorithmName="SHA-512" workbookHashValue="pBMbdyO/UuPyqzBzXE/QZBUqe/4bamRPQCMveGHwgNogVA5Cl7PWh4dAxyblNDmJW3ZPcb019ZKikDqO8PKuvA==" workbookSaltValue="VDlvOTrPfyGDzDa8ZhS2QA==" workbookSpinCount="100000" lockStructure="1"/>
  <bookViews>
    <workbookView xWindow="21495" yWindow="11295" windowWidth="21810" windowHeight="13050" tabRatio="826" xr2:uid="{00000000-000D-0000-FFFF-FFFF00000000}"/>
  </bookViews>
  <sheets>
    <sheet name="20-2P" sheetId="27" r:id="rId1"/>
    <sheet name="20-3P" sheetId="29" r:id="rId2"/>
  </sheets>
  <externalReferences>
    <externalReference r:id="rId3"/>
  </externalReferences>
  <definedNames>
    <definedName name="ANO_3P">OFFSET('20-3P'!#REF!,'20-3P'!$K$7-1,0,'20-3P'!$K$6,1)</definedName>
    <definedName name="APOY_3P">OFFSET('20-3P'!$I$87,'20-3P'!$K$7-1,0,'20-3P'!$K$6,1)</definedName>
    <definedName name="BENEF">OFFSET('20-2P'!$D$76,'20-2P'!$D$72-1,0,'20-2P'!$D$71,1)</definedName>
    <definedName name="BENEF_3P">OFFSET('20-3P'!$I$87,'20-3P'!$K$7-1,0,'20-3P'!$K$6,1)</definedName>
    <definedName name="FIJO_3P">OFFSET('20-3P'!#REF!,'20-3P'!$K$7-1,0,'20-3P'!$K$6,1)</definedName>
    <definedName name="INDEF_3P">OFFSET('20-3P'!$P$87,'20-3P'!$K$7-1,0,'20-3P'!$K$6,1)</definedName>
    <definedName name="MES_3P">OFFSET('20-3P'!#REF!,'20-3P'!$K$7-1,0,'20-3P'!$K$6,1)</definedName>
    <definedName name="MT_3P">OFFSET('20-3P'!#REF!,'20-3P'!$K$7-1,0,'20-3P'!$K$6,1)</definedName>
    <definedName name="PERI_3P">OFFSET('20-3P'!#REF!,'20-3P'!$K$7-1,0,'20-3P'!$K$6,1)</definedName>
    <definedName name="PERIODO_2P">OFFSET('20-2P'!$C$76,'20-2P'!$D$72-1,0,'20-2P'!$D$71,1)</definedName>
    <definedName name="PERIODO_3P">OFFSET('20-3P'!$D$87,'20-3P'!$K$7-1,0,'20-3P'!$K$6,1)</definedName>
    <definedName name="RECUR">OFFSET('20-2P'!$E$76,'20-2P'!$D$72-1,0,'20-2P'!$D$71,1)</definedName>
    <definedName name="RECUR_3P">OFFSET('20-3P'!$J$87,'20-3P'!$K$7-1,0,'20-3P'!$K$6,1)</definedName>
    <definedName name="RELAC_3P">OFFSET('20-3P'!$N$87,'20-3P'!$K$7-1,0,'20-3P'!$K$6,1)</definedName>
    <definedName name="STYT_COM_CIU">OFFSET('[1]23-2P'!$E$74,'[1]23-2P'!$D$70-1,0,'[1]23-2P'!$D$69,1)</definedName>
    <definedName name="STYT_COM_ESC">OFFSET('[1]23-2P'!$F$74,'[1]23-2P'!$D$70-1,0,'[1]23-2P'!$D$69,1)</definedName>
    <definedName name="STYT_INGL">OFFSET('[1]23-2P'!$G$74,'[1]23-2P'!$D$70-1,0,'[1]23-2P'!$D$69,1)</definedName>
    <definedName name="STYT_PROM_NAC">OFFSET('[1]23-2P'!$D$74,'[1]23-2P'!$D$70-1,0,'[1]23-2P'!$D$69,1)</definedName>
    <definedName name="TC_3P">OFFSET('20-3P'!#REF!,'20-3P'!$K$7-1,0,'20-3P'!$K$6,1)</definedName>
    <definedName name="TOT_PROF_CONT_3P">OFFSET('20-3P'!$I$87,'20-3P'!$K$7-1,0,'20-3P'!$K$6,1)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29" l="1"/>
  <c r="J95" i="29"/>
  <c r="J97" i="29"/>
  <c r="I98" i="29"/>
  <c r="I101" i="29"/>
  <c r="I104" i="29"/>
  <c r="J104" i="29"/>
  <c r="J106" i="29"/>
  <c r="I116" i="29"/>
  <c r="J117" i="29"/>
  <c r="I122" i="29"/>
  <c r="J126" i="29"/>
  <c r="I128" i="29"/>
  <c r="H29" i="29"/>
  <c r="P29" i="29" s="1"/>
  <c r="M29" i="29"/>
  <c r="J88" i="29" s="1"/>
  <c r="H30" i="29"/>
  <c r="P30" i="29" s="1"/>
  <c r="M30" i="29"/>
  <c r="J89" i="29" s="1"/>
  <c r="H31" i="29"/>
  <c r="P31" i="29" s="1"/>
  <c r="M31" i="29"/>
  <c r="J90" i="29" s="1"/>
  <c r="H32" i="29"/>
  <c r="P32" i="29" s="1"/>
  <c r="M32" i="29"/>
  <c r="J91" i="29" s="1"/>
  <c r="H33" i="29"/>
  <c r="P33" i="29" s="1"/>
  <c r="M33" i="29"/>
  <c r="J92" i="29" s="1"/>
  <c r="H34" i="29"/>
  <c r="P34" i="29" s="1"/>
  <c r="M34" i="29"/>
  <c r="J93" i="29" s="1"/>
  <c r="H35" i="29"/>
  <c r="P35" i="29" s="1"/>
  <c r="M35" i="29"/>
  <c r="J94" i="29" s="1"/>
  <c r="H36" i="29"/>
  <c r="P36" i="29" s="1"/>
  <c r="M36" i="29"/>
  <c r="H37" i="29"/>
  <c r="P37" i="29" s="1"/>
  <c r="M37" i="29"/>
  <c r="J96" i="29" s="1"/>
  <c r="H38" i="29"/>
  <c r="P38" i="29" s="1"/>
  <c r="M38" i="29"/>
  <c r="H39" i="29"/>
  <c r="P39" i="29" s="1"/>
  <c r="M39" i="29"/>
  <c r="J98" i="29" s="1"/>
  <c r="H40" i="29"/>
  <c r="I99" i="29" s="1"/>
  <c r="M40" i="29"/>
  <c r="J99" i="29" s="1"/>
  <c r="H41" i="29"/>
  <c r="P41" i="29" s="1"/>
  <c r="M41" i="29"/>
  <c r="J100" i="29" s="1"/>
  <c r="H42" i="29"/>
  <c r="P42" i="29" s="1"/>
  <c r="M42" i="29"/>
  <c r="J101" i="29" s="1"/>
  <c r="H43" i="29"/>
  <c r="P43" i="29" s="1"/>
  <c r="M43" i="29"/>
  <c r="J102" i="29" s="1"/>
  <c r="H44" i="29"/>
  <c r="I103" i="29" s="1"/>
  <c r="M44" i="29"/>
  <c r="J103" i="29" s="1"/>
  <c r="P44" i="29"/>
  <c r="H45" i="29"/>
  <c r="P45" i="29" s="1"/>
  <c r="M45" i="29"/>
  <c r="H46" i="29"/>
  <c r="P46" i="29" s="1"/>
  <c r="M46" i="29"/>
  <c r="J105" i="29" s="1"/>
  <c r="H47" i="29"/>
  <c r="P47" i="29" s="1"/>
  <c r="M47" i="29"/>
  <c r="H48" i="29"/>
  <c r="I107" i="29" s="1"/>
  <c r="M48" i="29"/>
  <c r="J107" i="29" s="1"/>
  <c r="P48" i="29"/>
  <c r="H49" i="29"/>
  <c r="P49" i="29" s="1"/>
  <c r="M49" i="29"/>
  <c r="J108" i="29" s="1"/>
  <c r="H50" i="29"/>
  <c r="P50" i="29" s="1"/>
  <c r="M50" i="29"/>
  <c r="J109" i="29" s="1"/>
  <c r="H51" i="29"/>
  <c r="P51" i="29" s="1"/>
  <c r="M51" i="29"/>
  <c r="J110" i="29" s="1"/>
  <c r="H52" i="29"/>
  <c r="I111" i="29" s="1"/>
  <c r="M52" i="29"/>
  <c r="J111" i="29" s="1"/>
  <c r="H53" i="29"/>
  <c r="P53" i="29" s="1"/>
  <c r="M53" i="29"/>
  <c r="J112" i="29" s="1"/>
  <c r="H54" i="29"/>
  <c r="P54" i="29" s="1"/>
  <c r="M54" i="29"/>
  <c r="J113" i="29" s="1"/>
  <c r="H55" i="29"/>
  <c r="P55" i="29" s="1"/>
  <c r="M55" i="29"/>
  <c r="J114" i="29" s="1"/>
  <c r="H56" i="29"/>
  <c r="P56" i="29" s="1"/>
  <c r="M56" i="29"/>
  <c r="J115" i="29" s="1"/>
  <c r="H57" i="29"/>
  <c r="P57" i="29" s="1"/>
  <c r="M57" i="29"/>
  <c r="J116" i="29" s="1"/>
  <c r="H58" i="29"/>
  <c r="P58" i="29" s="1"/>
  <c r="M58" i="29"/>
  <c r="H59" i="29"/>
  <c r="P59" i="29" s="1"/>
  <c r="M59" i="29"/>
  <c r="J118" i="29" s="1"/>
  <c r="H60" i="29"/>
  <c r="I119" i="29" s="1"/>
  <c r="M60" i="29"/>
  <c r="J119" i="29" s="1"/>
  <c r="P60" i="29"/>
  <c r="H61" i="29"/>
  <c r="P61" i="29" s="1"/>
  <c r="M61" i="29"/>
  <c r="J120" i="29" s="1"/>
  <c r="H62" i="29"/>
  <c r="P62" i="29" s="1"/>
  <c r="M62" i="29"/>
  <c r="J121" i="29" s="1"/>
  <c r="H63" i="29"/>
  <c r="P63" i="29" s="1"/>
  <c r="M63" i="29"/>
  <c r="J122" i="29" s="1"/>
  <c r="H64" i="29"/>
  <c r="I123" i="29" s="1"/>
  <c r="M64" i="29"/>
  <c r="J123" i="29" s="1"/>
  <c r="P64" i="29"/>
  <c r="H65" i="29"/>
  <c r="P65" i="29" s="1"/>
  <c r="M65" i="29"/>
  <c r="J124" i="29" s="1"/>
  <c r="H66" i="29"/>
  <c r="P66" i="29" s="1"/>
  <c r="M66" i="29"/>
  <c r="J125" i="29" s="1"/>
  <c r="H67" i="29"/>
  <c r="P67" i="29" s="1"/>
  <c r="M67" i="29"/>
  <c r="H68" i="29"/>
  <c r="I127" i="29" s="1"/>
  <c r="M68" i="29"/>
  <c r="J127" i="29" s="1"/>
  <c r="P68" i="29"/>
  <c r="H69" i="29"/>
  <c r="P69" i="29" s="1"/>
  <c r="M69" i="29"/>
  <c r="J128" i="29" s="1"/>
  <c r="H70" i="29"/>
  <c r="P70" i="29" s="1"/>
  <c r="M70" i="29"/>
  <c r="J129" i="29" s="1"/>
  <c r="H71" i="29"/>
  <c r="P71" i="29" s="1"/>
  <c r="M71" i="29"/>
  <c r="J130" i="29" s="1"/>
  <c r="H72" i="29"/>
  <c r="P72" i="29" s="1"/>
  <c r="M72" i="29"/>
  <c r="J131" i="29" s="1"/>
  <c r="H73" i="29"/>
  <c r="P73" i="29" s="1"/>
  <c r="M73" i="29"/>
  <c r="J132" i="29" s="1"/>
  <c r="H74" i="29"/>
  <c r="P74" i="29" s="1"/>
  <c r="M74" i="29"/>
  <c r="J133" i="29" s="1"/>
  <c r="H75" i="29"/>
  <c r="P75" i="29" s="1"/>
  <c r="M75" i="29"/>
  <c r="J134" i="29" s="1"/>
  <c r="M28" i="29"/>
  <c r="J87" i="29" s="1"/>
  <c r="H28" i="29"/>
  <c r="P28" i="29" s="1"/>
  <c r="J8" i="29"/>
  <c r="K8" i="29" s="1"/>
  <c r="J7" i="29"/>
  <c r="K7" i="29" s="1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29" i="27"/>
  <c r="I87" i="29" l="1"/>
  <c r="I121" i="29"/>
  <c r="I115" i="29"/>
  <c r="I109" i="29"/>
  <c r="I97" i="29"/>
  <c r="I91" i="29"/>
  <c r="I133" i="29"/>
  <c r="I126" i="29"/>
  <c r="I120" i="29"/>
  <c r="I114" i="29"/>
  <c r="I108" i="29"/>
  <c r="I102" i="29"/>
  <c r="I96" i="29"/>
  <c r="I90" i="29"/>
  <c r="I132" i="29"/>
  <c r="I125" i="29"/>
  <c r="I113" i="29"/>
  <c r="I95" i="29"/>
  <c r="I89" i="29"/>
  <c r="P52" i="29"/>
  <c r="I131" i="29"/>
  <c r="I124" i="29"/>
  <c r="I118" i="29"/>
  <c r="I112" i="29"/>
  <c r="I106" i="29"/>
  <c r="I100" i="29"/>
  <c r="I94" i="29"/>
  <c r="I88" i="29"/>
  <c r="I110" i="29"/>
  <c r="P40" i="29"/>
  <c r="I130" i="29"/>
  <c r="I117" i="29"/>
  <c r="I105" i="29"/>
  <c r="I93" i="29"/>
  <c r="I134" i="29"/>
  <c r="I129" i="29"/>
  <c r="K6" i="29"/>
  <c r="D106" i="27"/>
  <c r="P59" i="27"/>
  <c r="D107" i="27"/>
  <c r="P60" i="27"/>
  <c r="D105" i="27"/>
  <c r="P58" i="27"/>
  <c r="D104" i="27"/>
  <c r="P57" i="27"/>
  <c r="D102" i="27"/>
  <c r="P55" i="27"/>
  <c r="D98" i="27"/>
  <c r="P51" i="27"/>
  <c r="D94" i="27"/>
  <c r="P47" i="27"/>
  <c r="D90" i="27"/>
  <c r="P43" i="27"/>
  <c r="D86" i="27"/>
  <c r="P39" i="27"/>
  <c r="D82" i="27"/>
  <c r="P35" i="27"/>
  <c r="D78" i="27"/>
  <c r="P31" i="27"/>
  <c r="D101" i="27"/>
  <c r="P54" i="27"/>
  <c r="D97" i="27"/>
  <c r="P50" i="27"/>
  <c r="D93" i="27"/>
  <c r="P46" i="27"/>
  <c r="D89" i="27"/>
  <c r="P42" i="27"/>
  <c r="D85" i="27"/>
  <c r="P38" i="27"/>
  <c r="D81" i="27"/>
  <c r="P34" i="27"/>
  <c r="D77" i="27"/>
  <c r="P30" i="27"/>
  <c r="D76" i="27"/>
  <c r="P29" i="27"/>
  <c r="D100" i="27"/>
  <c r="P53" i="27"/>
  <c r="D96" i="27"/>
  <c r="P49" i="27"/>
  <c r="D92" i="27"/>
  <c r="P45" i="27"/>
  <c r="D88" i="27"/>
  <c r="P41" i="27"/>
  <c r="D84" i="27"/>
  <c r="P37" i="27"/>
  <c r="D80" i="27"/>
  <c r="P33" i="27"/>
  <c r="D103" i="27"/>
  <c r="P56" i="27"/>
  <c r="D99" i="27"/>
  <c r="P52" i="27"/>
  <c r="D95" i="27"/>
  <c r="P48" i="27"/>
  <c r="D91" i="27"/>
  <c r="P44" i="27"/>
  <c r="D87" i="27"/>
  <c r="P40" i="27"/>
  <c r="D83" i="27"/>
  <c r="P36" i="27"/>
  <c r="D79" i="27"/>
  <c r="P32" i="27"/>
  <c r="M53" i="27" l="1"/>
  <c r="E100" i="27" s="1"/>
  <c r="M45" i="27"/>
  <c r="E92" i="27" s="1"/>
  <c r="M37" i="27"/>
  <c r="E84" i="27" s="1"/>
  <c r="M29" i="27"/>
  <c r="E76" i="27" s="1"/>
  <c r="M55" i="27"/>
  <c r="E102" i="27" s="1"/>
  <c r="M47" i="27"/>
  <c r="E94" i="27" s="1"/>
  <c r="M39" i="27"/>
  <c r="E86" i="27" s="1"/>
  <c r="M31" i="27"/>
  <c r="E78" i="27" s="1"/>
  <c r="M57" i="27"/>
  <c r="E104" i="27" s="1"/>
  <c r="M49" i="27"/>
  <c r="E96" i="27" s="1"/>
  <c r="M41" i="27"/>
  <c r="E88" i="27" s="1"/>
  <c r="M33" i="27"/>
  <c r="E80" i="27" s="1"/>
  <c r="C73" i="27"/>
  <c r="C72" i="27"/>
  <c r="M35" i="27" l="1"/>
  <c r="E82" i="27" s="1"/>
  <c r="M43" i="27"/>
  <c r="E90" i="27" s="1"/>
  <c r="M46" i="27"/>
  <c r="E93" i="27" s="1"/>
  <c r="M59" i="27"/>
  <c r="E106" i="27" s="1"/>
  <c r="M36" i="27"/>
  <c r="E83" i="27" s="1"/>
  <c r="M44" i="27"/>
  <c r="E91" i="27" s="1"/>
  <c r="M56" i="27"/>
  <c r="E103" i="27" s="1"/>
  <c r="M54" i="27"/>
  <c r="E101" i="27" s="1"/>
  <c r="M52" i="27"/>
  <c r="E99" i="27" s="1"/>
  <c r="M48" i="27"/>
  <c r="E95" i="27" s="1"/>
  <c r="M60" i="27"/>
  <c r="E107" i="27" s="1"/>
  <c r="M34" i="27"/>
  <c r="E81" i="27" s="1"/>
  <c r="M32" i="27"/>
  <c r="E79" i="27" s="1"/>
  <c r="M40" i="27"/>
  <c r="E87" i="27" s="1"/>
  <c r="M51" i="27"/>
  <c r="E98" i="27" s="1"/>
  <c r="M58" i="27"/>
  <c r="E105" i="27" s="1"/>
  <c r="M50" i="27"/>
  <c r="E97" i="27" s="1"/>
  <c r="M30" i="27"/>
  <c r="E77" i="27" s="1"/>
  <c r="M38" i="27"/>
  <c r="E85" i="27" s="1"/>
  <c r="M42" i="27"/>
  <c r="E89" i="27" s="1"/>
  <c r="D72" i="27"/>
  <c r="D73" i="27" l="1"/>
  <c r="D71" i="27" s="1"/>
</calcChain>
</file>

<file path=xl/sharedStrings.xml><?xml version="1.0" encoding="utf-8"?>
<sst xmlns="http://schemas.openxmlformats.org/spreadsheetml/2006/main" count="120" uniqueCount="70">
  <si>
    <t>Año</t>
  </si>
  <si>
    <t>2010-1</t>
  </si>
  <si>
    <t>2010-2</t>
  </si>
  <si>
    <t>2011-1</t>
  </si>
  <si>
    <t>2011-2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</si>
  <si>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</si>
  <si>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</si>
  <si>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</si>
  <si>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</si>
  <si>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</si>
  <si>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</si>
  <si>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</si>
  <si>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</si>
  <si>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</si>
  <si>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</si>
  <si>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</si>
  <si>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</si>
  <si>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</si>
  <si>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</si>
  <si>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</si>
  <si>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</si>
  <si>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</si>
  <si>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2020-2</t>
  </si>
  <si>
    <t>2021-1</t>
  </si>
  <si>
    <t>2022-2</t>
  </si>
  <si>
    <t>2021-2</t>
  </si>
  <si>
    <t>2022-1</t>
  </si>
  <si>
    <t>2023-1</t>
  </si>
  <si>
    <t>2023-2</t>
  </si>
  <si>
    <t>2024-1</t>
  </si>
  <si>
    <t>2024-2</t>
  </si>
  <si>
    <t>2025-1</t>
  </si>
  <si>
    <t>2025-2</t>
  </si>
  <si>
    <t>Año inicial para graficar:</t>
  </si>
  <si>
    <t>Año final para graficar:</t>
  </si>
  <si>
    <t>Periodo</t>
  </si>
  <si>
    <t>Becas</t>
  </si>
  <si>
    <t>Subsidios</t>
  </si>
  <si>
    <t>Descuentos</t>
  </si>
  <si>
    <t>Patrocinios</t>
  </si>
  <si>
    <t>Total estudiantes beneficiados</t>
  </si>
  <si>
    <t>Total recursos</t>
  </si>
  <si>
    <t>Subsidios ($)</t>
  </si>
  <si>
    <t>Becas ($)</t>
  </si>
  <si>
    <t>Descuentos ($)</t>
  </si>
  <si>
    <t>Patrocinios ($)</t>
  </si>
  <si>
    <t>Total</t>
  </si>
  <si>
    <t>Total ($)</t>
  </si>
  <si>
    <t>Total estudiantes</t>
  </si>
  <si>
    <t>% estudiantes beneficiados</t>
  </si>
  <si>
    <t>Beneficiados</t>
  </si>
  <si>
    <t>Recursos</t>
  </si>
  <si>
    <t>2010-3</t>
  </si>
  <si>
    <t>2011-3</t>
  </si>
  <si>
    <t>2012-3</t>
  </si>
  <si>
    <t>2013-3</t>
  </si>
  <si>
    <t>2014-3</t>
  </si>
  <si>
    <t>2015-3</t>
  </si>
  <si>
    <t>2016-3</t>
  </si>
  <si>
    <t>2017-3</t>
  </si>
  <si>
    <t>2018-3</t>
  </si>
  <si>
    <t>2019-3</t>
  </si>
  <si>
    <t>2020-3</t>
  </si>
  <si>
    <t>2021-3</t>
  </si>
  <si>
    <t>2022-3</t>
  </si>
  <si>
    <t>2023-3</t>
  </si>
  <si>
    <t>2024-3</t>
  </si>
  <si>
    <t>2025-3</t>
  </si>
  <si>
    <t>benef</t>
  </si>
  <si>
    <t>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</si>
</sst>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[$€]* #,##0.00_);_([$€]* \(#,##0.00\);_([$€]* &quot;-&quot;??_);_(@_)"/>
    <numFmt numFmtId="167" formatCode="_(* #,##0_);_(* \(#,##0\);_(* &quot;-&quot;??_);_(@_)"/>
    <numFmt numFmtId="168" formatCode="_(&quot;$&quot;\ * #,##0_);_(&quot;$&quot;\ * \(#,##0\);_(&quot;$&quot;\ * &quot;-&quot;??_);_(@_)"/>
  </numFmts>
  <fonts count="27" x14ac:knownFonts="1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name val="Century Gothic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i/>
      <sz val="10"/>
      <color theme="0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i/>
      <sz val="10"/>
      <color rgb="FF228099"/>
      <name val="Century Gothic"/>
      <family val="2"/>
    </font>
    <font>
      <sz val="10"/>
      <color theme="0" tint="-0.499984740745262"/>
      <name val="Century Gothic"/>
      <family val="2"/>
    </font>
    <font>
      <b/>
      <sz val="10"/>
      <color theme="0" tint="-0.499984740745262"/>
      <name val="Century Gothic"/>
      <family val="2"/>
    </font>
    <font>
      <b/>
      <sz val="10"/>
      <color rgb="FF00B0F0"/>
      <name val="Century Gothic"/>
      <family val="2"/>
    </font>
    <font>
      <sz val="11"/>
      <name val="Century Gothic"/>
      <family val="2"/>
    </font>
    <font>
      <b/>
      <sz val="10"/>
      <color rgb="FF228099"/>
      <name val="Century Gothic"/>
      <family val="2"/>
    </font>
    <font>
      <sz val="10"/>
      <color theme="0"/>
      <name val="Century Gothic"/>
      <family val="2"/>
    </font>
    <font>
      <sz val="10"/>
      <color theme="0" tint="-0.34998626667073579"/>
      <name val="Century Gothic"/>
      <family val="2"/>
    </font>
    <font>
      <b/>
      <sz val="10"/>
      <color theme="7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/>
      <top/>
      <bottom style="thin">
        <color rgb="FF228099"/>
      </bottom>
      <diagonal/>
    </border>
    <border>
      <left/>
      <right style="thin">
        <color rgb="FF228099"/>
      </right>
      <top/>
      <bottom style="thin">
        <color rgb="FF228099"/>
      </bottom>
      <diagonal/>
    </border>
    <border>
      <left style="thin">
        <color rgb="FF228099"/>
      </left>
      <right/>
      <top/>
      <bottom style="thin">
        <color rgb="FF228099"/>
      </bottom>
      <diagonal/>
    </border>
    <border>
      <left/>
      <right style="thin">
        <color rgb="FF228099"/>
      </right>
      <top/>
      <bottom/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/>
      <top/>
      <bottom style="medium">
        <color indexed="64"/>
      </bottom>
      <diagonal/>
    </border>
  </borders>
  <cellStyleXfs count="111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166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7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77">
    <xf numFmtId="0" fontId="0" fillId="0" borderId="0" xfId="0"/>
    <xf numFmtId="0" fontId="15" fillId="0" borderId="0" xfId="4" applyFont="1" applyAlignment="1">
      <alignment vertical="center" wrapText="1"/>
    </xf>
    <xf numFmtId="0" fontId="16" fillId="0" borderId="0" xfId="4" applyFont="1" applyAlignment="1">
      <alignment horizontal="justify" vertical="center" wrapText="1"/>
    </xf>
    <xf numFmtId="0" fontId="16" fillId="0" borderId="0" xfId="4" applyFont="1" applyAlignment="1">
      <alignment wrapText="1"/>
    </xf>
    <xf numFmtId="0" fontId="15" fillId="0" borderId="0" xfId="4" applyFont="1" applyAlignment="1">
      <alignment horizontal="center" vertical="center" wrapText="1"/>
    </xf>
    <xf numFmtId="0" fontId="15" fillId="0" borderId="10" xfId="4" applyFont="1" applyBorder="1" applyAlignment="1">
      <alignment horizontal="center" vertical="center" wrapText="1"/>
    </xf>
    <xf numFmtId="3" fontId="16" fillId="0" borderId="10" xfId="1" applyNumberFormat="1" applyFont="1" applyFill="1" applyBorder="1" applyAlignment="1" applyProtection="1">
      <alignment horizontal="center" vertical="center"/>
      <protection locked="0"/>
    </xf>
    <xf numFmtId="3" fontId="16" fillId="2" borderId="10" xfId="1" applyNumberFormat="1" applyFont="1" applyFill="1" applyBorder="1" applyAlignment="1" applyProtection="1">
      <alignment horizontal="center" vertical="center"/>
      <protection locked="0"/>
    </xf>
    <xf numFmtId="3" fontId="16" fillId="0" borderId="10" xfId="1" applyNumberFormat="1" applyFont="1" applyBorder="1" applyAlignment="1" applyProtection="1">
      <alignment horizontal="center" vertical="center"/>
      <protection locked="0"/>
    </xf>
    <xf numFmtId="3" fontId="16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" applyFont="1" applyAlignment="1">
      <alignment horizontal="right" vertical="center"/>
    </xf>
    <xf numFmtId="0" fontId="19" fillId="0" borderId="0" xfId="0" applyFont="1" applyAlignment="1">
      <alignment horizontal="right" vertical="center" indent="1"/>
    </xf>
    <xf numFmtId="0" fontId="16" fillId="0" borderId="0" xfId="4" applyFont="1" applyAlignment="1">
      <alignment horizontal="center"/>
    </xf>
    <xf numFmtId="0" fontId="20" fillId="0" borderId="0" xfId="4" applyFont="1" applyAlignment="1">
      <alignment vertical="center" wrapText="1"/>
    </xf>
    <xf numFmtId="0" fontId="16" fillId="0" borderId="0" xfId="4" applyFont="1"/>
    <xf numFmtId="0" fontId="15" fillId="3" borderId="0" xfId="4" applyFont="1" applyFill="1" applyAlignment="1">
      <alignment wrapText="1"/>
    </xf>
    <xf numFmtId="0" fontId="15" fillId="3" borderId="0" xfId="4" applyFont="1" applyFill="1" applyAlignment="1">
      <alignment vertical="center" wrapText="1"/>
    </xf>
    <xf numFmtId="0" fontId="16" fillId="0" borderId="0" xfId="4" applyFont="1" applyAlignment="1">
      <alignment horizontal="left" vertical="center" wrapText="1"/>
    </xf>
    <xf numFmtId="0" fontId="21" fillId="3" borderId="3" xfId="4" applyFont="1" applyFill="1" applyBorder="1" applyAlignment="1">
      <alignment horizontal="center" vertical="center" wrapText="1"/>
    </xf>
    <xf numFmtId="0" fontId="21" fillId="3" borderId="3" xfId="4" applyFont="1" applyFill="1" applyBorder="1" applyAlignment="1">
      <alignment wrapText="1"/>
    </xf>
    <xf numFmtId="0" fontId="15" fillId="0" borderId="0" xfId="4" applyFont="1" applyAlignment="1">
      <alignment wrapText="1"/>
    </xf>
    <xf numFmtId="0" fontId="21" fillId="3" borderId="7" xfId="4" applyFont="1" applyFill="1" applyBorder="1" applyAlignment="1">
      <alignment horizontal="center" vertical="center" wrapText="1"/>
    </xf>
    <xf numFmtId="0" fontId="21" fillId="3" borderId="7" xfId="4" applyFont="1" applyFill="1" applyBorder="1" applyAlignment="1">
      <alignment horizontal="center" wrapText="1"/>
    </xf>
    <xf numFmtId="0" fontId="21" fillId="3" borderId="4" xfId="4" applyFont="1" applyFill="1" applyBorder="1" applyAlignment="1">
      <alignment horizontal="center" wrapText="1"/>
    </xf>
    <xf numFmtId="0" fontId="13" fillId="0" borderId="0" xfId="4" applyFont="1" applyAlignment="1">
      <alignment wrapText="1"/>
    </xf>
    <xf numFmtId="0" fontId="17" fillId="0" borderId="9" xfId="4" applyFont="1" applyBorder="1" applyAlignment="1" applyProtection="1">
      <alignment horizontal="center" vertical="center" wrapText="1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21" fillId="3" borderId="7" xfId="1" applyNumberFormat="1" applyFont="1" applyFill="1" applyBorder="1" applyAlignment="1" applyProtection="1">
      <alignment horizontal="center" vertical="center" wrapText="1"/>
    </xf>
    <xf numFmtId="0" fontId="16" fillId="0" borderId="0" xfId="4" applyFont="1" applyAlignment="1">
      <alignment horizontal="left"/>
    </xf>
    <xf numFmtId="0" fontId="19" fillId="0" borderId="0" xfId="4" applyFont="1" applyAlignment="1">
      <alignment vertical="center"/>
    </xf>
    <xf numFmtId="168" fontId="16" fillId="2" borderId="10" xfId="110" applyNumberFormat="1" applyFont="1" applyFill="1" applyBorder="1" applyAlignment="1" applyProtection="1">
      <alignment horizontal="center" vertical="center"/>
      <protection locked="0"/>
    </xf>
    <xf numFmtId="168" fontId="16" fillId="0" borderId="10" xfId="110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4" applyFont="1" applyAlignment="1">
      <alignment wrapText="1"/>
    </xf>
    <xf numFmtId="3" fontId="21" fillId="0" borderId="0" xfId="1" applyNumberFormat="1" applyFont="1" applyFill="1" applyBorder="1" applyAlignment="1" applyProtection="1">
      <alignment horizontal="center" vertical="center" wrapText="1"/>
    </xf>
    <xf numFmtId="0" fontId="21" fillId="3" borderId="6" xfId="4" applyFont="1" applyFill="1" applyBorder="1" applyAlignment="1">
      <alignment horizontal="center" vertical="center" wrapText="1"/>
    </xf>
    <xf numFmtId="0" fontId="21" fillId="3" borderId="0" xfId="4" applyFont="1" applyFill="1" applyAlignment="1">
      <alignment horizontal="center" vertical="center" wrapText="1"/>
    </xf>
    <xf numFmtId="0" fontId="21" fillId="3" borderId="0" xfId="4" applyFont="1" applyFill="1" applyAlignment="1">
      <alignment horizontal="center" wrapText="1"/>
    </xf>
    <xf numFmtId="0" fontId="21" fillId="3" borderId="18" xfId="4" applyFont="1" applyFill="1" applyBorder="1" applyAlignment="1">
      <alignment horizontal="center" wrapText="1"/>
    </xf>
    <xf numFmtId="0" fontId="21" fillId="3" borderId="2" xfId="4" applyFont="1" applyFill="1" applyBorder="1" applyAlignment="1">
      <alignment wrapText="1"/>
    </xf>
    <xf numFmtId="3" fontId="21" fillId="3" borderId="4" xfId="1" applyNumberFormat="1" applyFont="1" applyFill="1" applyBorder="1" applyAlignment="1" applyProtection="1">
      <alignment horizontal="center" vertical="center" wrapText="1"/>
    </xf>
    <xf numFmtId="168" fontId="21" fillId="3" borderId="8" xfId="110" applyNumberFormat="1" applyFont="1" applyFill="1" applyBorder="1" applyAlignment="1" applyProtection="1">
      <alignment horizontal="center" vertical="center" wrapText="1"/>
    </xf>
    <xf numFmtId="168" fontId="21" fillId="3" borderId="5" xfId="110" applyNumberFormat="1" applyFont="1" applyFill="1" applyBorder="1" applyAlignment="1" applyProtection="1">
      <alignment horizontal="center" vertical="center" wrapText="1"/>
    </xf>
    <xf numFmtId="0" fontId="14" fillId="0" borderId="0" xfId="0" applyFont="1"/>
    <xf numFmtId="0" fontId="23" fillId="5" borderId="10" xfId="0" applyFont="1" applyFill="1" applyBorder="1" applyAlignment="1">
      <alignment horizontal="center" vertical="center" wrapText="1"/>
    </xf>
    <xf numFmtId="3" fontId="16" fillId="0" borderId="10" xfId="1" applyNumberFormat="1" applyFont="1" applyBorder="1" applyAlignment="1" applyProtection="1">
      <alignment horizontal="center" vertical="center"/>
    </xf>
    <xf numFmtId="168" fontId="16" fillId="2" borderId="10" xfId="110" applyNumberFormat="1" applyFont="1" applyFill="1" applyBorder="1" applyAlignment="1" applyProtection="1">
      <alignment horizontal="center" vertical="center"/>
    </xf>
    <xf numFmtId="9" fontId="16" fillId="0" borderId="10" xfId="107" applyFont="1" applyFill="1" applyBorder="1" applyAlignment="1" applyProtection="1">
      <alignment horizontal="center" vertical="center"/>
    </xf>
    <xf numFmtId="0" fontId="16" fillId="0" borderId="0" xfId="74" applyFont="1"/>
    <xf numFmtId="0" fontId="19" fillId="0" borderId="0" xfId="74" applyFont="1" applyAlignment="1">
      <alignment horizontal="left" vertical="center" indent="1"/>
    </xf>
    <xf numFmtId="0" fontId="24" fillId="0" borderId="0" xfId="4" applyFont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vertical="center" wrapText="1"/>
    </xf>
    <xf numFmtId="0" fontId="15" fillId="0" borderId="0" xfId="74" applyFont="1" applyAlignment="1">
      <alignment vertical="center" wrapText="1"/>
    </xf>
    <xf numFmtId="0" fontId="16" fillId="0" borderId="0" xfId="74" applyFont="1" applyAlignment="1">
      <alignment wrapText="1"/>
    </xf>
    <xf numFmtId="3" fontId="16" fillId="0" borderId="10" xfId="73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4" applyFont="1" applyAlignment="1">
      <alignment horizontal="left"/>
    </xf>
    <xf numFmtId="0" fontId="20" fillId="0" borderId="0" xfId="74" applyFont="1" applyAlignment="1">
      <alignment vertical="center" wrapText="1"/>
    </xf>
    <xf numFmtId="0" fontId="16" fillId="0" borderId="0" xfId="74" applyFont="1" applyAlignment="1">
      <alignment horizontal="center" vertical="center" wrapText="1"/>
    </xf>
    <xf numFmtId="167" fontId="16" fillId="0" borderId="0" xfId="73" applyNumberFormat="1" applyFont="1" applyFill="1" applyBorder="1" applyAlignment="1" applyProtection="1">
      <alignment horizontal="center" vertical="center" wrapText="1"/>
    </xf>
    <xf numFmtId="167" fontId="16" fillId="0" borderId="0" xfId="73" applyNumberFormat="1" applyFont="1" applyFill="1" applyBorder="1" applyAlignment="1" applyProtection="1">
      <alignment vertical="center" wrapText="1"/>
    </xf>
    <xf numFmtId="0" fontId="26" fillId="3" borderId="3" xfId="74" applyFont="1" applyFill="1" applyBorder="1"/>
    <xf numFmtId="0" fontId="26" fillId="3" borderId="6" xfId="74" applyFont="1" applyFill="1" applyBorder="1"/>
    <xf numFmtId="0" fontId="21" fillId="3" borderId="6" xfId="74" applyFont="1" applyFill="1" applyBorder="1"/>
    <xf numFmtId="167" fontId="21" fillId="3" borderId="0" xfId="4" applyNumberFormat="1" applyFont="1" applyFill="1" applyAlignment="1">
      <alignment vertical="center" wrapText="1"/>
    </xf>
    <xf numFmtId="3" fontId="21" fillId="3" borderId="0" xfId="74" applyNumberFormat="1" applyFont="1" applyFill="1"/>
    <xf numFmtId="0" fontId="13" fillId="0" borderId="0" xfId="74" applyFont="1"/>
    <xf numFmtId="0" fontId="17" fillId="0" borderId="0" xfId="4" applyFont="1" applyAlignment="1" applyProtection="1">
      <alignment horizontal="center" vertical="center" wrapText="1"/>
      <protection locked="0"/>
    </xf>
    <xf numFmtId="0" fontId="15" fillId="0" borderId="10" xfId="4" applyFont="1" applyBorder="1" applyAlignment="1">
      <alignment horizontal="center" vertical="center" wrapText="1"/>
    </xf>
    <xf numFmtId="0" fontId="12" fillId="4" borderId="0" xfId="4" applyFont="1" applyFill="1" applyAlignment="1">
      <alignment horizontal="center" vertical="center" wrapText="1"/>
    </xf>
    <xf numFmtId="0" fontId="12" fillId="4" borderId="11" xfId="4" applyFont="1" applyFill="1" applyBorder="1" applyAlignment="1">
      <alignment horizontal="center" vertical="center" wrapText="1"/>
    </xf>
    <xf numFmtId="0" fontId="12" fillId="4" borderId="14" xfId="4" applyFont="1" applyFill="1" applyBorder="1" applyAlignment="1">
      <alignment horizontal="center" vertical="center" wrapText="1"/>
    </xf>
    <xf numFmtId="0" fontId="12" fillId="4" borderId="12" xfId="4" applyFont="1" applyFill="1" applyBorder="1" applyAlignment="1">
      <alignment horizontal="center" vertical="center" wrapText="1"/>
    </xf>
    <xf numFmtId="0" fontId="12" fillId="4" borderId="13" xfId="4" applyFont="1" applyFill="1" applyBorder="1" applyAlignment="1">
      <alignment horizontal="center" vertical="center" wrapText="1"/>
    </xf>
    <xf numFmtId="0" fontId="12" fillId="4" borderId="15" xfId="4" applyFont="1" applyFill="1" applyBorder="1" applyAlignment="1">
      <alignment horizontal="center" vertical="center" wrapText="1"/>
    </xf>
    <xf numFmtId="0" fontId="12" fillId="4" borderId="16" xfId="4" applyFont="1" applyFill="1" applyBorder="1" applyAlignment="1">
      <alignment horizontal="center" vertical="center" wrapText="1"/>
    </xf>
    <xf numFmtId="0" fontId="12" fillId="4" borderId="17" xfId="4" applyFont="1" applyFill="1" applyBorder="1" applyAlignment="1">
      <alignment horizontal="center" vertical="center" wrapText="1"/>
    </xf>
    <xf numFmtId="0" fontId="15" fillId="0" borderId="10" xfId="74" applyFont="1" applyBorder="1" applyAlignment="1">
      <alignment horizontal="center" vertical="center" wrapText="1"/>
    </xf>
  </cellXfs>
  <cellStyles count="111">
    <cellStyle name="Euro" xfId="78" xr:uid="{00000000-0005-0000-0000-000000000000}"/>
    <cellStyle name="Excel Built-in Normal" xfId="79" xr:uid="{00000000-0005-0000-0000-000001000000}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5" builtinId="8" hidden="1"/>
    <cellStyle name="Hipervínculo 2" xfId="80" xr:uid="{00000000-0005-0000-0000-000025000000}"/>
    <cellStyle name="Hipervínculo 3" xfId="81" xr:uid="{00000000-0005-0000-0000-000026000000}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6" builtinId="9" hidden="1"/>
    <cellStyle name="Millares" xfId="1" builtinId="3"/>
    <cellStyle name="Millares 2" xfId="73" xr:uid="{00000000-0005-0000-0000-00004B000000}"/>
    <cellStyle name="Millares 3" xfId="82" xr:uid="{00000000-0005-0000-0000-00004C000000}"/>
    <cellStyle name="Moneda" xfId="110" builtinId="4"/>
    <cellStyle name="Normal" xfId="0" builtinId="0"/>
    <cellStyle name="Normal 10" xfId="108" xr:uid="{00000000-0005-0000-0000-00004F000000}"/>
    <cellStyle name="Normal 2" xfId="3" xr:uid="{00000000-0005-0000-0000-000050000000}"/>
    <cellStyle name="Normal 2 11" xfId="83" xr:uid="{00000000-0005-0000-0000-000051000000}"/>
    <cellStyle name="Normal 2 12" xfId="84" xr:uid="{00000000-0005-0000-0000-000052000000}"/>
    <cellStyle name="Normal 2 2" xfId="74" xr:uid="{00000000-0005-0000-0000-000053000000}"/>
    <cellStyle name="Normal 2_FORMATOS DEL CONSEJO NACIONAL DE ACREDITACION - CNA5 planeacion v1(1)" xfId="85" xr:uid="{00000000-0005-0000-0000-000054000000}"/>
    <cellStyle name="Normal 3" xfId="4" xr:uid="{00000000-0005-0000-0000-000055000000}"/>
    <cellStyle name="Normal 3 10" xfId="86" xr:uid="{00000000-0005-0000-0000-000056000000}"/>
    <cellStyle name="Normal 3 11" xfId="87" xr:uid="{00000000-0005-0000-0000-000057000000}"/>
    <cellStyle name="Normal 3 12" xfId="88" xr:uid="{00000000-0005-0000-0000-000058000000}"/>
    <cellStyle name="Normal 3 13" xfId="89" xr:uid="{00000000-0005-0000-0000-000059000000}"/>
    <cellStyle name="Normal 3 14" xfId="90" xr:uid="{00000000-0005-0000-0000-00005A000000}"/>
    <cellStyle name="Normal 3 15" xfId="91" xr:uid="{00000000-0005-0000-0000-00005B000000}"/>
    <cellStyle name="Normal 3 16" xfId="92" xr:uid="{00000000-0005-0000-0000-00005C000000}"/>
    <cellStyle name="Normal 3 2" xfId="93" xr:uid="{00000000-0005-0000-0000-00005D000000}"/>
    <cellStyle name="Normal 3 3" xfId="94" xr:uid="{00000000-0005-0000-0000-00005E000000}"/>
    <cellStyle name="Normal 3 4" xfId="95" xr:uid="{00000000-0005-0000-0000-00005F000000}"/>
    <cellStyle name="Normal 3 5" xfId="96" xr:uid="{00000000-0005-0000-0000-000060000000}"/>
    <cellStyle name="Normal 3 6" xfId="97" xr:uid="{00000000-0005-0000-0000-000061000000}"/>
    <cellStyle name="Normal 3 7" xfId="98" xr:uid="{00000000-0005-0000-0000-000062000000}"/>
    <cellStyle name="Normal 3 8" xfId="99" xr:uid="{00000000-0005-0000-0000-000063000000}"/>
    <cellStyle name="Normal 3 9" xfId="100" xr:uid="{00000000-0005-0000-0000-000064000000}"/>
    <cellStyle name="Normal 3_FORMATOS DEL CONSEJO NACIONAL DE ACREDITACION - CNA5 planeacion v1(1)" xfId="101" xr:uid="{00000000-0005-0000-0000-000065000000}"/>
    <cellStyle name="Normal 4" xfId="2" xr:uid="{00000000-0005-0000-0000-000066000000}"/>
    <cellStyle name="Normal 5" xfId="77" xr:uid="{00000000-0005-0000-0000-000067000000}"/>
    <cellStyle name="Normal 6" xfId="102" xr:uid="{00000000-0005-0000-0000-000068000000}"/>
    <cellStyle name="Normal 7" xfId="103" xr:uid="{00000000-0005-0000-0000-000069000000}"/>
    <cellStyle name="Porcentaje" xfId="107" builtinId="5"/>
    <cellStyle name="Porcentaje 2" xfId="109" xr:uid="{00000000-0005-0000-0000-00006B000000}"/>
    <cellStyle name="Porcentual 2" xfId="104" xr:uid="{00000000-0005-0000-0000-00006C000000}"/>
    <cellStyle name="Porcentual 3" xfId="105" xr:uid="{00000000-0005-0000-0000-00006D000000}"/>
    <cellStyle name="Porcentual 4" xfId="106" xr:uid="{00000000-0005-0000-0000-00006E000000}"/>
  </cellStyles>
  <dxfs count="0"/>
  <tableStyles count="0" defaultTableStyle="TableStyleMedium9" defaultPivotStyle="PivotStyleLight16"/>
  <colors>
    <mruColors>
      <color rgb="FF4BACC6"/>
      <color rgb="FF228099"/>
      <color rgb="FF41A7C3"/>
      <color rgb="FF215968"/>
      <color rgb="FFA7D6E3"/>
      <color rgb="FFC5E4ED"/>
      <color rgb="FF297083"/>
      <color rgb="FF7FC4D7"/>
      <color rgb="FF3CA2BE"/>
      <color rgb="FFB0D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Estudiantes beneficiados</a:t>
            </a:r>
            <a:r>
              <a:rPr lang="es-CO" baseline="0"/>
              <a:t> con becas, subsidios, descuentos y patrocinios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'20-2P'!$D$75</c:f>
              <c:strCache>
                <c:ptCount val="1"/>
                <c:pt idx="0">
                  <c:v>Beneficiados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[0]!BENEF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C-487E-9A23-DE2D6F69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recursos de becas, subsidios,</a:t>
            </a:r>
            <a:r>
              <a:rPr lang="es-CO" baseline="0"/>
              <a:t> descuentos y patrocinios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'20-2P'!$E$75</c:f>
              <c:strCache>
                <c:ptCount val="1"/>
                <c:pt idx="0">
                  <c:v>Recursos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[0]!RECUR</c:f>
              <c:numCache>
                <c:formatCode>_("$"\ * #,##0_);_("$"\ * \(#,##0\);_("$"\ 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C-43EB-8C11-AD078048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&quot;$&quot;\ * #,##0_);_(&quot;$&quot;\ * \(#,##0\);_(&quot;$&quot;\ * &quot;-&quot;??_);_(@_)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 sz="12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Estudiantes beneficiados con becas, subsidios, descuentos y patrocinios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'20-3P'!$I$86</c:f>
              <c:strCache>
                <c:ptCount val="1"/>
                <c:pt idx="0">
                  <c:v>benef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2024-1</c:v>
                </c:pt>
                <c:pt idx="1">
                  <c:v>2024-2</c:v>
                </c:pt>
                <c:pt idx="2">
                  <c:v>2024-3</c:v>
                </c:pt>
                <c:pt idx="3">
                  <c:v>2025-1</c:v>
                </c:pt>
                <c:pt idx="4">
                  <c:v>2025-2</c:v>
                </c:pt>
                <c:pt idx="5">
                  <c:v>2025-3</c:v>
                </c:pt>
              </c:strCache>
            </c:strRef>
          </c:cat>
          <c:val>
            <c:numRef>
              <c:f>[0]!BENEF_3P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C-4522-896C-C34993297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199232"/>
        <c:axId val="77200768"/>
      </c:barChart>
      <c:catAx>
        <c:axId val="771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00768"/>
        <c:crosses val="autoZero"/>
        <c:auto val="1"/>
        <c:lblAlgn val="ctr"/>
        <c:lblOffset val="100"/>
        <c:noMultiLvlLbl val="0"/>
      </c:catAx>
      <c:valAx>
        <c:axId val="7720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7719923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 sz="12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Total recursos de becas, subsidios, descuentos y patrocinios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'20-3P'!$I$86</c:f>
              <c:strCache>
                <c:ptCount val="1"/>
                <c:pt idx="0">
                  <c:v>benef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2024-1</c:v>
                </c:pt>
                <c:pt idx="1">
                  <c:v>2024-2</c:v>
                </c:pt>
                <c:pt idx="2">
                  <c:v>2024-3</c:v>
                </c:pt>
                <c:pt idx="3">
                  <c:v>2025-1</c:v>
                </c:pt>
                <c:pt idx="4">
                  <c:v>2025-2</c:v>
                </c:pt>
                <c:pt idx="5">
                  <c:v>2025-3</c:v>
                </c:pt>
              </c:strCache>
            </c:strRef>
          </c:cat>
          <c:val>
            <c:numRef>
              <c:f>[0]!RECUR_3P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1-4C3E-9D0A-22EE428C83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199232"/>
        <c:axId val="77200768"/>
      </c:barChart>
      <c:catAx>
        <c:axId val="771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00768"/>
        <c:crosses val="autoZero"/>
        <c:auto val="1"/>
        <c:lblAlgn val="ctr"/>
        <c:lblOffset val="100"/>
        <c:noMultiLvlLbl val="0"/>
      </c:catAx>
      <c:valAx>
        <c:axId val="7720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7719923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microsoft.com/office/2007/relationships/hdphoto" Target="../media/hdphoto1.wdp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chart" Target="../charts/chart3.xml"/><Relationship Id="rId5" Type="http://schemas.openxmlformats.org/officeDocument/2006/relationships/chart" Target="../charts/chart4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25398</xdr:colOff>
      <xdr:row>9</xdr:row>
      <xdr:rowOff>37306</xdr:rowOff>
    </xdr:from>
    <xdr:to>
      <xdr:col>8</xdr:col>
      <xdr:colOff>595311</xdr:colOff>
      <xdr:row>23</xdr:row>
      <xdr:rowOff>207565</xdr:rowOff>
    </xdr:to>
    <xdr:graphicFrame macro="">
      <xdr:nvGraphicFramePr>
        <xdr:cNvPr id="61" name="60 Gráfico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5</xdr:col>
      <xdr:colOff>303211</xdr:colOff>
      <xdr:row>3</xdr:row>
      <xdr:rowOff>159829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3914774" cy="784907"/>
          <a:chOff x="0" y="0"/>
          <a:chExt cx="3914774" cy="788479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absolute">
    <xdr:from>
      <xdr:col>8</xdr:col>
      <xdr:colOff>932656</xdr:colOff>
      <xdr:row>9</xdr:row>
      <xdr:rowOff>59531</xdr:rowOff>
    </xdr:from>
    <xdr:to>
      <xdr:col>12</xdr:col>
      <xdr:colOff>1010842</xdr:colOff>
      <xdr:row>24</xdr:row>
      <xdr:rowOff>21431</xdr:rowOff>
    </xdr:to>
    <xdr:graphicFrame macro="">
      <xdr:nvGraphicFramePr>
        <xdr:cNvPr id="6" name="60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1012032</xdr:colOff>
      <xdr:row>0</xdr:row>
      <xdr:rowOff>69454</xdr:rowOff>
    </xdr:from>
    <xdr:to>
      <xdr:col>15</xdr:col>
      <xdr:colOff>297657</xdr:colOff>
      <xdr:row>4</xdr:row>
      <xdr:rowOff>123970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10626" y="69454"/>
          <a:ext cx="6161484" cy="8879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9</xdr:row>
      <xdr:rowOff>107950</xdr:rowOff>
    </xdr:from>
    <xdr:to>
      <xdr:col>8</xdr:col>
      <xdr:colOff>333375</xdr:colOff>
      <xdr:row>23</xdr:row>
      <xdr:rowOff>54250</xdr:rowOff>
    </xdr:to>
    <xdr:graphicFrame macro="">
      <xdr:nvGraphicFramePr>
        <xdr:cNvPr id="2" name="16 Gráfico">
          <a:extLst>
            <a:ext uri="{FF2B5EF4-FFF2-40B4-BE49-F238E27FC236}">
              <a16:creationId xmlns:a16="http://schemas.microsoft.com/office/drawing/2014/main" id="{56582D1C-E9C3-4385-B46D-1B675DD99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5</xdr:col>
      <xdr:colOff>282574</xdr:colOff>
      <xdr:row>3</xdr:row>
      <xdr:rowOff>169354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969FC99-09BA-4C9F-A1E7-C87CDD4676E5}"/>
            </a:ext>
          </a:extLst>
        </xdr:cNvPr>
        <xdr:cNvGrpSpPr/>
      </xdr:nvGrpSpPr>
      <xdr:grpSpPr>
        <a:xfrm>
          <a:off x="0" y="0"/>
          <a:ext cx="3921124" cy="798004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5B62D85-9C34-0F16-A6ED-D7DC3F4EDA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8A69AC83-0BD8-38FC-07A5-9AF1255999A6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9</xdr:col>
      <xdr:colOff>514350</xdr:colOff>
      <xdr:row>0</xdr:row>
      <xdr:rowOff>85725</xdr:rowOff>
    </xdr:from>
    <xdr:to>
      <xdr:col>15</xdr:col>
      <xdr:colOff>19050</xdr:colOff>
      <xdr:row>4</xdr:row>
      <xdr:rowOff>56035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81FB9D4-9B8E-462F-968A-BD589DC52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91500" y="85725"/>
          <a:ext cx="5610225" cy="808510"/>
        </a:xfrm>
        <a:prstGeom prst="rect">
          <a:avLst/>
        </a:prstGeom>
      </xdr:spPr>
    </xdr:pic>
    <xdr:clientData/>
  </xdr:twoCellAnchor>
  <xdr:twoCellAnchor>
    <xdr:from>
      <xdr:col>8</xdr:col>
      <xdr:colOff>971550</xdr:colOff>
      <xdr:row>9</xdr:row>
      <xdr:rowOff>171450</xdr:rowOff>
    </xdr:from>
    <xdr:to>
      <xdr:col>14</xdr:col>
      <xdr:colOff>142875</xdr:colOff>
      <xdr:row>23</xdr:row>
      <xdr:rowOff>117750</xdr:rowOff>
    </xdr:to>
    <xdr:graphicFrame macro="">
      <xdr:nvGraphicFramePr>
        <xdr:cNvPr id="8" name="16 Gráfico">
          <a:extLst>
            <a:ext uri="{FF2B5EF4-FFF2-40B4-BE49-F238E27FC236}">
              <a16:creationId xmlns:a16="http://schemas.microsoft.com/office/drawing/2014/main" id="{8B801E84-474C-4575-8061-AC8DD5298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iminuto0-my.sharepoint.com/personal/cristina_acosta_uniminuto_edu/Documents/MI%20PC%202024/0.%20CUADROS%20MAESTROS%20ACTUALIZACI&#211;N/CM%2023%20-%20Apoyos,%20est&#237;mulos%20e%20incentivos%20a%20profesores.xlsx" TargetMode="External"/><Relationship Id="rId2" Type="http://schemas.microsoft.com/office/2019/04/relationships/externalLinkLongPath" Target="CM%2023%20-%20Apoyos,%20est&#237;mulos%20e%20incentivos%20a%20profesores.xlsx?A381FA47" TargetMode="External"/><Relationship Id="rId1" Type="http://schemas.openxmlformats.org/officeDocument/2006/relationships/externalLinkPath" Target="file:///\\A381FA47\CM%2023%20-%20Apoyos,%20est&#237;mulos%20e%20incentivos%20a%20profes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23-2P"/>
      <sheetName val="23-3P"/>
    </sheetNames>
    <sheetDataSet>
      <sheetData sheetId="0">
        <row r="69">
          <cell r="D69">
            <v>4</v>
          </cell>
        </row>
        <row r="70">
          <cell r="D70">
            <v>19</v>
          </cell>
        </row>
        <row r="74">
          <cell r="E7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tabColor rgb="FF31869B"/>
    <pageSetUpPr fitToPage="1"/>
  </sheetPr>
  <dimension ref="A1:P109"/>
  <sheetViews>
    <sheetView showGridLines="0" tabSelected="1" zoomScale="96" zoomScaleNormal="96" workbookViewId="0">
      <pane ySplit="5" topLeftCell="A35" activePane="bottomLeft" state="frozen"/>
      <selection pane="bottomLeft" activeCell="D52" sqref="D52"/>
    </sheetView>
  </sheetViews>
  <sheetFormatPr baseColWidth="10" defaultColWidth="10.75" defaultRowHeight="16.5" customHeight="1" zeroHeight="1" x14ac:dyDescent="0.25"/>
  <cols>
    <col min="1" max="1" width="5.5" style="3" customWidth="1"/>
    <col min="2" max="3" width="8.875" style="3" customWidth="1"/>
    <col min="4" max="8" width="12.125" style="3" customWidth="1"/>
    <col min="9" max="13" width="18.625" style="3" customWidth="1"/>
    <col min="14" max="14" width="3.75" style="3" customWidth="1"/>
    <col min="15" max="16" width="12" style="3" customWidth="1"/>
    <col min="17" max="17" width="11.375" style="3" customWidth="1"/>
    <col min="18" max="18" width="12.125" style="3" customWidth="1"/>
    <col min="19" max="19" width="10.75" style="3" customWidth="1"/>
    <col min="20" max="20" width="13" style="3" customWidth="1"/>
    <col min="21" max="21" width="10.75" style="3" customWidth="1"/>
    <col min="22" max="23" width="13.25" style="3" customWidth="1"/>
    <col min="24" max="25" width="10.75" style="3" customWidth="1"/>
    <col min="26" max="26" width="11.375" style="3" customWidth="1"/>
    <col min="27" max="27" width="12.125" style="3" customWidth="1"/>
    <col min="28" max="28" width="10.75" style="3" customWidth="1"/>
    <col min="29" max="29" width="13" style="3" customWidth="1"/>
    <col min="30" max="30" width="10.75" style="3" customWidth="1"/>
    <col min="31" max="32" width="13.25" style="3" customWidth="1"/>
    <col min="33" max="16384" width="10.75" style="3"/>
  </cols>
  <sheetData>
    <row r="1" spans="1:16" ht="16.5" customHeight="1" x14ac:dyDescent="0.25">
      <c r="A1" s="42"/>
    </row>
    <row r="2" spans="1:16" ht="16.5" customHeight="1" x14ac:dyDescent="0.25"/>
    <row r="3" spans="1:16" ht="16.5" customHeight="1" x14ac:dyDescent="0.25"/>
    <row r="4" spans="1:16" ht="16.5" customHeight="1" x14ac:dyDescent="0.25"/>
    <row r="5" spans="1:16" ht="16.5" customHeight="1" x14ac:dyDescent="0.25"/>
    <row r="6" spans="1:16" ht="16.5" customHeight="1" x14ac:dyDescent="0.25">
      <c r="I6" s="24"/>
      <c r="J6" s="24"/>
      <c r="K6" s="24"/>
      <c r="L6" s="24"/>
      <c r="M6" s="24"/>
      <c r="N6" s="11"/>
      <c r="O6" s="11"/>
      <c r="P6" s="11"/>
    </row>
    <row r="7" spans="1:16" ht="16.5" customHeight="1" x14ac:dyDescent="0.25">
      <c r="H7" s="10" t="s">
        <v>33</v>
      </c>
      <c r="I7" s="25">
        <v>2017</v>
      </c>
      <c r="J7" s="24"/>
      <c r="K7" s="24"/>
      <c r="L7" s="24"/>
      <c r="M7" s="24"/>
    </row>
    <row r="8" spans="1:16" ht="16.5" customHeight="1" x14ac:dyDescent="0.25">
      <c r="A8" s="1"/>
      <c r="B8" s="1"/>
      <c r="C8" s="1"/>
      <c r="D8" s="1"/>
      <c r="G8" s="1"/>
      <c r="H8" s="10" t="s">
        <v>34</v>
      </c>
      <c r="I8" s="26">
        <v>2021</v>
      </c>
      <c r="J8" s="1"/>
      <c r="K8" s="1"/>
      <c r="N8" s="4"/>
      <c r="O8" s="4"/>
      <c r="P8" s="4"/>
    </row>
    <row r="9" spans="1:16" ht="16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N9" s="4"/>
      <c r="O9" s="4"/>
      <c r="P9" s="4"/>
    </row>
    <row r="10" spans="1:16" ht="16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4"/>
      <c r="O10" s="4"/>
      <c r="P10" s="4"/>
    </row>
    <row r="11" spans="1:16" ht="16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4"/>
      <c r="O11" s="4"/>
      <c r="P11" s="4"/>
    </row>
    <row r="12" spans="1:16" ht="16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4"/>
      <c r="O12" s="4"/>
      <c r="P12" s="4"/>
    </row>
    <row r="13" spans="1:16" ht="16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4"/>
      <c r="O13" s="4"/>
      <c r="P13" s="4"/>
    </row>
    <row r="14" spans="1:16" ht="16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4"/>
      <c r="O14" s="4"/>
      <c r="P14" s="4"/>
    </row>
    <row r="15" spans="1:16" ht="16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4"/>
      <c r="O15" s="4"/>
      <c r="P15" s="4"/>
    </row>
    <row r="16" spans="1:16" ht="16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4"/>
      <c r="O16" s="4"/>
      <c r="P16" s="4"/>
    </row>
    <row r="17" spans="1:16" ht="16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4"/>
      <c r="O17" s="4"/>
      <c r="P17" s="4"/>
    </row>
    <row r="18" spans="1:16" ht="16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4"/>
      <c r="O18" s="4"/>
      <c r="P18" s="4"/>
    </row>
    <row r="19" spans="1:16" ht="16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4"/>
      <c r="O19" s="4"/>
      <c r="P19" s="4"/>
    </row>
    <row r="20" spans="1:16" ht="16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4"/>
      <c r="O20" s="4"/>
      <c r="P20" s="4"/>
    </row>
    <row r="21" spans="1:16" ht="16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4"/>
      <c r="O21" s="4"/>
      <c r="P21" s="4"/>
    </row>
    <row r="22" spans="1:16" ht="16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4"/>
      <c r="O22" s="4"/>
      <c r="P22" s="4"/>
    </row>
    <row r="23" spans="1:16" ht="16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4"/>
      <c r="O23" s="4"/>
      <c r="P23" s="4"/>
    </row>
    <row r="24" spans="1:16" ht="16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4"/>
      <c r="O24" s="4"/>
      <c r="P24" s="4"/>
    </row>
    <row r="25" spans="1:16" ht="16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4"/>
      <c r="O25" s="4"/>
      <c r="P25" s="4"/>
    </row>
    <row r="26" spans="1:16" ht="16.5" customHeight="1" x14ac:dyDescent="0.25">
      <c r="A26" s="1"/>
      <c r="B26" s="2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4"/>
      <c r="O26" s="4"/>
      <c r="P26" s="4"/>
    </row>
    <row r="27" spans="1:16" ht="21" customHeight="1" x14ac:dyDescent="0.25">
      <c r="A27" s="1"/>
      <c r="B27" s="68" t="s">
        <v>0</v>
      </c>
      <c r="C27" s="70" t="s">
        <v>35</v>
      </c>
      <c r="D27" s="73" t="s">
        <v>40</v>
      </c>
      <c r="E27" s="74"/>
      <c r="F27" s="74"/>
      <c r="G27" s="74"/>
      <c r="H27" s="75"/>
      <c r="I27" s="72" t="s">
        <v>41</v>
      </c>
      <c r="J27" s="69"/>
      <c r="K27" s="69"/>
      <c r="L27" s="69"/>
      <c r="M27" s="69"/>
      <c r="N27" s="4"/>
      <c r="O27" s="68" t="s">
        <v>48</v>
      </c>
      <c r="P27" s="68" t="s">
        <v>49</v>
      </c>
    </row>
    <row r="28" spans="1:16" ht="21" customHeight="1" x14ac:dyDescent="0.25">
      <c r="A28" s="1"/>
      <c r="B28" s="69"/>
      <c r="C28" s="71"/>
      <c r="D28" s="43" t="s">
        <v>37</v>
      </c>
      <c r="E28" s="43" t="s">
        <v>36</v>
      </c>
      <c r="F28" s="43" t="s">
        <v>38</v>
      </c>
      <c r="G28" s="43" t="s">
        <v>39</v>
      </c>
      <c r="H28" s="43" t="s">
        <v>46</v>
      </c>
      <c r="I28" s="43" t="s">
        <v>42</v>
      </c>
      <c r="J28" s="43" t="s">
        <v>43</v>
      </c>
      <c r="K28" s="43" t="s">
        <v>44</v>
      </c>
      <c r="L28" s="43" t="s">
        <v>45</v>
      </c>
      <c r="M28" s="43" t="s">
        <v>47</v>
      </c>
      <c r="N28" s="4"/>
      <c r="O28" s="69"/>
      <c r="P28" s="69"/>
    </row>
    <row r="29" spans="1:16" ht="17.25" customHeight="1" x14ac:dyDescent="0.25">
      <c r="A29" s="1"/>
      <c r="B29" s="67">
        <v>2010</v>
      </c>
      <c r="C29" s="5">
        <v>1</v>
      </c>
      <c r="D29" s="6"/>
      <c r="E29" s="6"/>
      <c r="F29" s="7"/>
      <c r="G29" s="8"/>
      <c r="H29" s="44">
        <f>SUM(D29:G29)</f>
        <v>0</v>
      </c>
      <c r="I29" s="30"/>
      <c r="J29" s="30"/>
      <c r="K29" s="30"/>
      <c r="L29" s="30"/>
      <c r="M29" s="45">
        <f>SUM(I29:L29)</f>
        <v>0</v>
      </c>
      <c r="N29" s="2"/>
      <c r="O29" s="6"/>
      <c r="P29" s="46" t="str">
        <f>IFERROR(H29/O29,"-")</f>
        <v>-</v>
      </c>
    </row>
    <row r="30" spans="1:16" ht="17.25" customHeight="1" x14ac:dyDescent="0.25">
      <c r="A30" s="1"/>
      <c r="B30" s="67"/>
      <c r="C30" s="5">
        <v>2</v>
      </c>
      <c r="D30" s="6"/>
      <c r="E30" s="6"/>
      <c r="F30" s="7"/>
      <c r="G30" s="8"/>
      <c r="H30" s="44">
        <f t="shared" ref="H30:H60" si="0">SUM(D30:G30)</f>
        <v>0</v>
      </c>
      <c r="I30" s="30"/>
      <c r="J30" s="30"/>
      <c r="K30" s="30"/>
      <c r="L30" s="30"/>
      <c r="M30" s="45">
        <f t="shared" ref="M30:M60" si="1">SUM(I30:L30)</f>
        <v>0</v>
      </c>
      <c r="N30" s="2"/>
      <c r="O30" s="6"/>
      <c r="P30" s="46" t="str">
        <f t="shared" ref="P30:P60" si="2">IFERROR(H30/O30,"-")</f>
        <v>-</v>
      </c>
    </row>
    <row r="31" spans="1:16" ht="17.25" customHeight="1" x14ac:dyDescent="0.25">
      <c r="A31" s="1"/>
      <c r="B31" s="67">
        <v>2011</v>
      </c>
      <c r="C31" s="5">
        <v>1</v>
      </c>
      <c r="D31" s="6"/>
      <c r="E31" s="6"/>
      <c r="F31" s="7"/>
      <c r="G31" s="8"/>
      <c r="H31" s="44">
        <f t="shared" si="0"/>
        <v>0</v>
      </c>
      <c r="I31" s="30"/>
      <c r="J31" s="30"/>
      <c r="K31" s="30"/>
      <c r="L31" s="30"/>
      <c r="M31" s="45">
        <f t="shared" si="1"/>
        <v>0</v>
      </c>
      <c r="N31" s="2"/>
      <c r="O31" s="6"/>
      <c r="P31" s="46" t="str">
        <f t="shared" si="2"/>
        <v>-</v>
      </c>
    </row>
    <row r="32" spans="1:16" ht="17.25" customHeight="1" x14ac:dyDescent="0.25">
      <c r="A32" s="1"/>
      <c r="B32" s="67"/>
      <c r="C32" s="5">
        <v>2</v>
      </c>
      <c r="D32" s="6"/>
      <c r="E32" s="6"/>
      <c r="F32" s="7"/>
      <c r="G32" s="8"/>
      <c r="H32" s="44">
        <f t="shared" si="0"/>
        <v>0</v>
      </c>
      <c r="I32" s="30"/>
      <c r="J32" s="30"/>
      <c r="K32" s="30"/>
      <c r="L32" s="30"/>
      <c r="M32" s="45">
        <f t="shared" si="1"/>
        <v>0</v>
      </c>
      <c r="N32" s="2"/>
      <c r="O32" s="6"/>
      <c r="P32" s="46" t="str">
        <f t="shared" si="2"/>
        <v>-</v>
      </c>
    </row>
    <row r="33" spans="1:16" ht="17.25" customHeight="1" x14ac:dyDescent="0.25">
      <c r="A33" s="1"/>
      <c r="B33" s="67">
        <v>2012</v>
      </c>
      <c r="C33" s="5">
        <v>1</v>
      </c>
      <c r="D33" s="6"/>
      <c r="E33" s="6"/>
      <c r="F33" s="7"/>
      <c r="G33" s="8"/>
      <c r="H33" s="44">
        <f t="shared" si="0"/>
        <v>0</v>
      </c>
      <c r="I33" s="30"/>
      <c r="J33" s="30"/>
      <c r="K33" s="30"/>
      <c r="L33" s="30"/>
      <c r="M33" s="45">
        <f t="shared" si="1"/>
        <v>0</v>
      </c>
      <c r="N33" s="2"/>
      <c r="O33" s="6"/>
      <c r="P33" s="46" t="str">
        <f t="shared" si="2"/>
        <v>-</v>
      </c>
    </row>
    <row r="34" spans="1:16" ht="17.25" customHeight="1" x14ac:dyDescent="0.25">
      <c r="A34" s="1"/>
      <c r="B34" s="67"/>
      <c r="C34" s="5">
        <v>2</v>
      </c>
      <c r="D34" s="6"/>
      <c r="E34" s="6"/>
      <c r="F34" s="7"/>
      <c r="G34" s="8"/>
      <c r="H34" s="44">
        <f t="shared" si="0"/>
        <v>0</v>
      </c>
      <c r="I34" s="30"/>
      <c r="J34" s="30"/>
      <c r="K34" s="30"/>
      <c r="L34" s="30"/>
      <c r="M34" s="45">
        <f t="shared" si="1"/>
        <v>0</v>
      </c>
      <c r="N34" s="2"/>
      <c r="O34" s="6"/>
      <c r="P34" s="46" t="str">
        <f t="shared" si="2"/>
        <v>-</v>
      </c>
    </row>
    <row r="35" spans="1:16" ht="17.25" customHeight="1" x14ac:dyDescent="0.25">
      <c r="A35" s="1"/>
      <c r="B35" s="67">
        <v>2013</v>
      </c>
      <c r="C35" s="5">
        <v>1</v>
      </c>
      <c r="D35" s="6"/>
      <c r="E35" s="6"/>
      <c r="F35" s="7"/>
      <c r="G35" s="8"/>
      <c r="H35" s="44">
        <f t="shared" si="0"/>
        <v>0</v>
      </c>
      <c r="I35" s="30"/>
      <c r="J35" s="30"/>
      <c r="K35" s="30"/>
      <c r="L35" s="30"/>
      <c r="M35" s="45">
        <f t="shared" si="1"/>
        <v>0</v>
      </c>
      <c r="N35" s="2"/>
      <c r="O35" s="6"/>
      <c r="P35" s="46" t="str">
        <f t="shared" si="2"/>
        <v>-</v>
      </c>
    </row>
    <row r="36" spans="1:16" ht="17.25" customHeight="1" x14ac:dyDescent="0.25">
      <c r="A36" s="1"/>
      <c r="B36" s="67"/>
      <c r="C36" s="5">
        <v>2</v>
      </c>
      <c r="D36" s="6"/>
      <c r="E36" s="6"/>
      <c r="F36" s="7"/>
      <c r="G36" s="8"/>
      <c r="H36" s="44">
        <f t="shared" si="0"/>
        <v>0</v>
      </c>
      <c r="I36" s="30"/>
      <c r="J36" s="30"/>
      <c r="K36" s="30"/>
      <c r="L36" s="30"/>
      <c r="M36" s="45">
        <f t="shared" si="1"/>
        <v>0</v>
      </c>
      <c r="N36" s="2"/>
      <c r="O36" s="6"/>
      <c r="P36" s="46" t="str">
        <f t="shared" si="2"/>
        <v>-</v>
      </c>
    </row>
    <row r="37" spans="1:16" ht="17.25" customHeight="1" x14ac:dyDescent="0.25">
      <c r="A37" s="1"/>
      <c r="B37" s="67">
        <v>2014</v>
      </c>
      <c r="C37" s="5">
        <v>1</v>
      </c>
      <c r="D37" s="6"/>
      <c r="E37" s="6"/>
      <c r="F37" s="7"/>
      <c r="G37" s="8"/>
      <c r="H37" s="44">
        <f t="shared" si="0"/>
        <v>0</v>
      </c>
      <c r="I37" s="30"/>
      <c r="J37" s="30"/>
      <c r="K37" s="30"/>
      <c r="L37" s="30"/>
      <c r="M37" s="45">
        <f t="shared" si="1"/>
        <v>0</v>
      </c>
      <c r="N37" s="2"/>
      <c r="O37" s="6"/>
      <c r="P37" s="46" t="str">
        <f t="shared" si="2"/>
        <v>-</v>
      </c>
    </row>
    <row r="38" spans="1:16" ht="17.25" customHeight="1" x14ac:dyDescent="0.25">
      <c r="A38" s="1"/>
      <c r="B38" s="67"/>
      <c r="C38" s="5">
        <v>2</v>
      </c>
      <c r="D38" s="6"/>
      <c r="E38" s="6"/>
      <c r="F38" s="7"/>
      <c r="G38" s="8"/>
      <c r="H38" s="44">
        <f t="shared" si="0"/>
        <v>0</v>
      </c>
      <c r="I38" s="30"/>
      <c r="J38" s="30"/>
      <c r="K38" s="30"/>
      <c r="L38" s="30"/>
      <c r="M38" s="45">
        <f t="shared" si="1"/>
        <v>0</v>
      </c>
      <c r="N38" s="2"/>
      <c r="O38" s="6"/>
      <c r="P38" s="46" t="str">
        <f t="shared" si="2"/>
        <v>-</v>
      </c>
    </row>
    <row r="39" spans="1:16" ht="17.25" customHeight="1" x14ac:dyDescent="0.25">
      <c r="A39" s="1"/>
      <c r="B39" s="67">
        <v>2015</v>
      </c>
      <c r="C39" s="5">
        <v>1</v>
      </c>
      <c r="D39" s="6"/>
      <c r="E39" s="6"/>
      <c r="F39" s="7"/>
      <c r="G39" s="8"/>
      <c r="H39" s="44">
        <f t="shared" si="0"/>
        <v>0</v>
      </c>
      <c r="I39" s="30"/>
      <c r="J39" s="30"/>
      <c r="K39" s="30"/>
      <c r="L39" s="30"/>
      <c r="M39" s="45">
        <f t="shared" si="1"/>
        <v>0</v>
      </c>
      <c r="N39" s="2"/>
      <c r="O39" s="6"/>
      <c r="P39" s="46" t="str">
        <f t="shared" si="2"/>
        <v>-</v>
      </c>
    </row>
    <row r="40" spans="1:16" ht="17.25" customHeight="1" x14ac:dyDescent="0.25">
      <c r="A40" s="1"/>
      <c r="B40" s="67"/>
      <c r="C40" s="5">
        <v>2</v>
      </c>
      <c r="D40" s="6"/>
      <c r="E40" s="6"/>
      <c r="F40" s="7"/>
      <c r="G40" s="8"/>
      <c r="H40" s="44">
        <f t="shared" si="0"/>
        <v>0</v>
      </c>
      <c r="I40" s="30"/>
      <c r="J40" s="30"/>
      <c r="K40" s="30"/>
      <c r="L40" s="30"/>
      <c r="M40" s="45">
        <f t="shared" si="1"/>
        <v>0</v>
      </c>
      <c r="N40" s="2"/>
      <c r="O40" s="6"/>
      <c r="P40" s="46" t="str">
        <f t="shared" si="2"/>
        <v>-</v>
      </c>
    </row>
    <row r="41" spans="1:16" ht="17.25" customHeight="1" x14ac:dyDescent="0.25">
      <c r="A41" s="1"/>
      <c r="B41" s="67">
        <v>2016</v>
      </c>
      <c r="C41" s="5">
        <v>1</v>
      </c>
      <c r="D41" s="6"/>
      <c r="E41" s="6"/>
      <c r="F41" s="9"/>
      <c r="G41" s="8"/>
      <c r="H41" s="44">
        <f t="shared" si="0"/>
        <v>0</v>
      </c>
      <c r="I41" s="31"/>
      <c r="J41" s="31"/>
      <c r="K41" s="30"/>
      <c r="L41" s="30"/>
      <c r="M41" s="45">
        <f t="shared" si="1"/>
        <v>0</v>
      </c>
      <c r="N41" s="2"/>
      <c r="O41" s="6"/>
      <c r="P41" s="46" t="str">
        <f t="shared" si="2"/>
        <v>-</v>
      </c>
    </row>
    <row r="42" spans="1:16" ht="17.25" customHeight="1" x14ac:dyDescent="0.25">
      <c r="A42" s="1"/>
      <c r="B42" s="67"/>
      <c r="C42" s="5">
        <v>2</v>
      </c>
      <c r="D42" s="6"/>
      <c r="E42" s="9"/>
      <c r="F42" s="9"/>
      <c r="G42" s="8"/>
      <c r="H42" s="44">
        <f t="shared" si="0"/>
        <v>0</v>
      </c>
      <c r="I42" s="31"/>
      <c r="J42" s="31"/>
      <c r="K42" s="30"/>
      <c r="L42" s="30"/>
      <c r="M42" s="45">
        <f t="shared" si="1"/>
        <v>0</v>
      </c>
      <c r="N42" s="2"/>
      <c r="O42" s="6"/>
      <c r="P42" s="46" t="str">
        <f t="shared" si="2"/>
        <v>-</v>
      </c>
    </row>
    <row r="43" spans="1:16" ht="17.25" customHeight="1" x14ac:dyDescent="0.25">
      <c r="A43" s="1"/>
      <c r="B43" s="67">
        <v>2017</v>
      </c>
      <c r="C43" s="5">
        <v>1</v>
      </c>
      <c r="D43" s="6"/>
      <c r="E43" s="9"/>
      <c r="F43" s="9"/>
      <c r="G43" s="8"/>
      <c r="H43" s="44">
        <f t="shared" si="0"/>
        <v>0</v>
      </c>
      <c r="I43" s="31"/>
      <c r="J43" s="31"/>
      <c r="K43" s="30"/>
      <c r="L43" s="30"/>
      <c r="M43" s="45">
        <f t="shared" si="1"/>
        <v>0</v>
      </c>
      <c r="N43" s="2"/>
      <c r="O43" s="6"/>
      <c r="P43" s="46" t="str">
        <f t="shared" si="2"/>
        <v>-</v>
      </c>
    </row>
    <row r="44" spans="1:16" ht="17.25" customHeight="1" x14ac:dyDescent="0.25">
      <c r="A44" s="1"/>
      <c r="B44" s="67"/>
      <c r="C44" s="5">
        <v>2</v>
      </c>
      <c r="D44" s="6"/>
      <c r="E44" s="9"/>
      <c r="F44" s="9"/>
      <c r="G44" s="8"/>
      <c r="H44" s="44">
        <f t="shared" si="0"/>
        <v>0</v>
      </c>
      <c r="I44" s="31"/>
      <c r="J44" s="31"/>
      <c r="K44" s="30"/>
      <c r="L44" s="30"/>
      <c r="M44" s="45">
        <f t="shared" si="1"/>
        <v>0</v>
      </c>
      <c r="N44" s="2"/>
      <c r="O44" s="6"/>
      <c r="P44" s="46" t="str">
        <f t="shared" si="2"/>
        <v>-</v>
      </c>
    </row>
    <row r="45" spans="1:16" ht="17.25" customHeight="1" x14ac:dyDescent="0.25">
      <c r="A45" s="1"/>
      <c r="B45" s="67">
        <v>2018</v>
      </c>
      <c r="C45" s="5">
        <v>1</v>
      </c>
      <c r="D45" s="6"/>
      <c r="E45" s="9"/>
      <c r="F45" s="9"/>
      <c r="G45" s="8"/>
      <c r="H45" s="44">
        <f t="shared" si="0"/>
        <v>0</v>
      </c>
      <c r="I45" s="31"/>
      <c r="J45" s="31"/>
      <c r="K45" s="30"/>
      <c r="L45" s="30"/>
      <c r="M45" s="45">
        <f t="shared" si="1"/>
        <v>0</v>
      </c>
      <c r="N45" s="2"/>
      <c r="O45" s="6"/>
      <c r="P45" s="46" t="str">
        <f t="shared" si="2"/>
        <v>-</v>
      </c>
    </row>
    <row r="46" spans="1:16" ht="17.25" customHeight="1" x14ac:dyDescent="0.25">
      <c r="A46" s="1"/>
      <c r="B46" s="67"/>
      <c r="C46" s="5">
        <v>2</v>
      </c>
      <c r="D46" s="6"/>
      <c r="E46" s="9"/>
      <c r="F46" s="9"/>
      <c r="G46" s="8"/>
      <c r="H46" s="44">
        <f t="shared" si="0"/>
        <v>0</v>
      </c>
      <c r="I46" s="31"/>
      <c r="J46" s="31"/>
      <c r="K46" s="30"/>
      <c r="L46" s="30"/>
      <c r="M46" s="45">
        <f t="shared" si="1"/>
        <v>0</v>
      </c>
      <c r="N46" s="2"/>
      <c r="O46" s="6"/>
      <c r="P46" s="46" t="str">
        <f t="shared" si="2"/>
        <v>-</v>
      </c>
    </row>
    <row r="47" spans="1:16" ht="17.25" customHeight="1" x14ac:dyDescent="0.25">
      <c r="A47" s="1"/>
      <c r="B47" s="67">
        <v>2019</v>
      </c>
      <c r="C47" s="5">
        <v>1</v>
      </c>
      <c r="D47" s="6"/>
      <c r="E47" s="6"/>
      <c r="F47" s="7"/>
      <c r="G47" s="8"/>
      <c r="H47" s="44">
        <f t="shared" si="0"/>
        <v>0</v>
      </c>
      <c r="I47" s="30"/>
      <c r="J47" s="30"/>
      <c r="K47" s="30"/>
      <c r="L47" s="30"/>
      <c r="M47" s="45">
        <f t="shared" si="1"/>
        <v>0</v>
      </c>
      <c r="N47" s="2"/>
      <c r="O47" s="6"/>
      <c r="P47" s="46" t="str">
        <f t="shared" si="2"/>
        <v>-</v>
      </c>
    </row>
    <row r="48" spans="1:16" ht="17.25" customHeight="1" x14ac:dyDescent="0.25">
      <c r="A48" s="1"/>
      <c r="B48" s="67"/>
      <c r="C48" s="5">
        <v>2</v>
      </c>
      <c r="D48" s="6"/>
      <c r="E48" s="6"/>
      <c r="F48" s="7"/>
      <c r="G48" s="8"/>
      <c r="H48" s="44">
        <f t="shared" si="0"/>
        <v>0</v>
      </c>
      <c r="I48" s="30"/>
      <c r="J48" s="30"/>
      <c r="K48" s="30"/>
      <c r="L48" s="30"/>
      <c r="M48" s="45">
        <f t="shared" si="1"/>
        <v>0</v>
      </c>
      <c r="N48" s="2"/>
      <c r="O48" s="6"/>
      <c r="P48" s="46" t="str">
        <f t="shared" si="2"/>
        <v>-</v>
      </c>
    </row>
    <row r="49" spans="1:16" ht="17.25" customHeight="1" x14ac:dyDescent="0.25">
      <c r="A49" s="1"/>
      <c r="B49" s="67">
        <v>2020</v>
      </c>
      <c r="C49" s="5">
        <v>1</v>
      </c>
      <c r="D49" s="6"/>
      <c r="E49" s="6"/>
      <c r="F49" s="7"/>
      <c r="G49" s="8"/>
      <c r="H49" s="44">
        <f t="shared" si="0"/>
        <v>0</v>
      </c>
      <c r="I49" s="30"/>
      <c r="J49" s="30"/>
      <c r="K49" s="30"/>
      <c r="L49" s="30"/>
      <c r="M49" s="45">
        <f t="shared" si="1"/>
        <v>0</v>
      </c>
      <c r="N49" s="2"/>
      <c r="O49" s="6"/>
      <c r="P49" s="46" t="str">
        <f t="shared" si="2"/>
        <v>-</v>
      </c>
    </row>
    <row r="50" spans="1:16" ht="17.25" customHeight="1" x14ac:dyDescent="0.25">
      <c r="A50" s="1"/>
      <c r="B50" s="67"/>
      <c r="C50" s="5">
        <v>2</v>
      </c>
      <c r="D50" s="6"/>
      <c r="E50" s="6"/>
      <c r="F50" s="7"/>
      <c r="G50" s="8"/>
      <c r="H50" s="44">
        <f t="shared" si="0"/>
        <v>0</v>
      </c>
      <c r="I50" s="30"/>
      <c r="J50" s="30"/>
      <c r="K50" s="30"/>
      <c r="L50" s="30"/>
      <c r="M50" s="45">
        <f t="shared" si="1"/>
        <v>0</v>
      </c>
      <c r="N50" s="2"/>
      <c r="O50" s="6"/>
      <c r="P50" s="46" t="str">
        <f t="shared" si="2"/>
        <v>-</v>
      </c>
    </row>
    <row r="51" spans="1:16" ht="17.25" customHeight="1" x14ac:dyDescent="0.25">
      <c r="A51" s="1"/>
      <c r="B51" s="67">
        <v>2021</v>
      </c>
      <c r="C51" s="5">
        <v>1</v>
      </c>
      <c r="D51" s="6"/>
      <c r="E51" s="6"/>
      <c r="F51" s="9"/>
      <c r="G51" s="8"/>
      <c r="H51" s="44">
        <f t="shared" si="0"/>
        <v>0</v>
      </c>
      <c r="I51" s="31"/>
      <c r="J51" s="31"/>
      <c r="K51" s="30"/>
      <c r="L51" s="30"/>
      <c r="M51" s="45">
        <f t="shared" si="1"/>
        <v>0</v>
      </c>
      <c r="N51" s="2"/>
      <c r="O51" s="6"/>
      <c r="P51" s="46" t="str">
        <f t="shared" si="2"/>
        <v>-</v>
      </c>
    </row>
    <row r="52" spans="1:16" ht="17.25" customHeight="1" x14ac:dyDescent="0.25">
      <c r="A52" s="1"/>
      <c r="B52" s="67"/>
      <c r="C52" s="5">
        <v>2</v>
      </c>
      <c r="D52" s="6"/>
      <c r="E52" s="9"/>
      <c r="F52" s="9"/>
      <c r="G52" s="8"/>
      <c r="H52" s="44">
        <f t="shared" si="0"/>
        <v>0</v>
      </c>
      <c r="I52" s="31"/>
      <c r="J52" s="31"/>
      <c r="K52" s="30"/>
      <c r="L52" s="30"/>
      <c r="M52" s="45">
        <f t="shared" si="1"/>
        <v>0</v>
      </c>
      <c r="N52" s="2"/>
      <c r="O52" s="6"/>
      <c r="P52" s="46" t="str">
        <f t="shared" si="2"/>
        <v>-</v>
      </c>
    </row>
    <row r="53" spans="1:16" ht="17.25" customHeight="1" x14ac:dyDescent="0.25">
      <c r="A53" s="1"/>
      <c r="B53" s="67">
        <v>2022</v>
      </c>
      <c r="C53" s="5">
        <v>1</v>
      </c>
      <c r="D53" s="6"/>
      <c r="E53" s="9"/>
      <c r="F53" s="9"/>
      <c r="G53" s="8"/>
      <c r="H53" s="44">
        <f t="shared" si="0"/>
        <v>0</v>
      </c>
      <c r="I53" s="31"/>
      <c r="J53" s="31"/>
      <c r="K53" s="30"/>
      <c r="L53" s="30"/>
      <c r="M53" s="45">
        <f t="shared" si="1"/>
        <v>0</v>
      </c>
      <c r="N53" s="2"/>
      <c r="O53" s="6"/>
      <c r="P53" s="46" t="str">
        <f t="shared" si="2"/>
        <v>-</v>
      </c>
    </row>
    <row r="54" spans="1:16" ht="17.25" customHeight="1" x14ac:dyDescent="0.25">
      <c r="A54" s="1"/>
      <c r="B54" s="67"/>
      <c r="C54" s="5">
        <v>2</v>
      </c>
      <c r="D54" s="6"/>
      <c r="E54" s="9"/>
      <c r="F54" s="9"/>
      <c r="G54" s="8"/>
      <c r="H54" s="44">
        <f t="shared" si="0"/>
        <v>0</v>
      </c>
      <c r="I54" s="31"/>
      <c r="J54" s="31"/>
      <c r="K54" s="30"/>
      <c r="L54" s="30"/>
      <c r="M54" s="45">
        <f t="shared" si="1"/>
        <v>0</v>
      </c>
      <c r="N54" s="2"/>
      <c r="O54" s="6"/>
      <c r="P54" s="46" t="str">
        <f t="shared" si="2"/>
        <v>-</v>
      </c>
    </row>
    <row r="55" spans="1:16" ht="17.25" customHeight="1" x14ac:dyDescent="0.25">
      <c r="A55" s="1"/>
      <c r="B55" s="67">
        <v>2023</v>
      </c>
      <c r="C55" s="5">
        <v>1</v>
      </c>
      <c r="D55" s="6"/>
      <c r="E55" s="6"/>
      <c r="F55" s="9"/>
      <c r="G55" s="8"/>
      <c r="H55" s="44">
        <f t="shared" si="0"/>
        <v>0</v>
      </c>
      <c r="I55" s="31"/>
      <c r="J55" s="31"/>
      <c r="K55" s="30"/>
      <c r="L55" s="30"/>
      <c r="M55" s="45">
        <f t="shared" si="1"/>
        <v>0</v>
      </c>
      <c r="N55" s="2"/>
      <c r="O55" s="6"/>
      <c r="P55" s="46" t="str">
        <f t="shared" si="2"/>
        <v>-</v>
      </c>
    </row>
    <row r="56" spans="1:16" ht="17.25" customHeight="1" x14ac:dyDescent="0.25">
      <c r="A56" s="1"/>
      <c r="B56" s="67"/>
      <c r="C56" s="5">
        <v>2</v>
      </c>
      <c r="D56" s="6"/>
      <c r="E56" s="9"/>
      <c r="F56" s="9"/>
      <c r="G56" s="8"/>
      <c r="H56" s="44">
        <f t="shared" si="0"/>
        <v>0</v>
      </c>
      <c r="I56" s="31"/>
      <c r="J56" s="31"/>
      <c r="K56" s="30"/>
      <c r="L56" s="30"/>
      <c r="M56" s="45">
        <f t="shared" si="1"/>
        <v>0</v>
      </c>
      <c r="N56" s="2"/>
      <c r="O56" s="6"/>
      <c r="P56" s="46" t="str">
        <f t="shared" si="2"/>
        <v>-</v>
      </c>
    </row>
    <row r="57" spans="1:16" ht="17.25" customHeight="1" x14ac:dyDescent="0.25">
      <c r="A57" s="1"/>
      <c r="B57" s="67">
        <v>2024</v>
      </c>
      <c r="C57" s="5">
        <v>1</v>
      </c>
      <c r="D57" s="6"/>
      <c r="E57" s="9"/>
      <c r="F57" s="9"/>
      <c r="G57" s="8"/>
      <c r="H57" s="44">
        <f t="shared" si="0"/>
        <v>0</v>
      </c>
      <c r="I57" s="31"/>
      <c r="J57" s="31"/>
      <c r="K57" s="30"/>
      <c r="L57" s="30"/>
      <c r="M57" s="45">
        <f t="shared" si="1"/>
        <v>0</v>
      </c>
      <c r="N57" s="2"/>
      <c r="O57" s="6"/>
      <c r="P57" s="46" t="str">
        <f t="shared" si="2"/>
        <v>-</v>
      </c>
    </row>
    <row r="58" spans="1:16" ht="17.25" customHeight="1" x14ac:dyDescent="0.25">
      <c r="A58" s="1"/>
      <c r="B58" s="67"/>
      <c r="C58" s="5">
        <v>2</v>
      </c>
      <c r="D58" s="6"/>
      <c r="E58" s="9"/>
      <c r="F58" s="9"/>
      <c r="G58" s="8"/>
      <c r="H58" s="44">
        <f t="shared" si="0"/>
        <v>0</v>
      </c>
      <c r="I58" s="31"/>
      <c r="J58" s="31"/>
      <c r="K58" s="30"/>
      <c r="L58" s="30"/>
      <c r="M58" s="45">
        <f t="shared" si="1"/>
        <v>0</v>
      </c>
      <c r="N58" s="2"/>
      <c r="O58" s="6"/>
      <c r="P58" s="46" t="str">
        <f t="shared" si="2"/>
        <v>-</v>
      </c>
    </row>
    <row r="59" spans="1:16" ht="17.25" customHeight="1" x14ac:dyDescent="0.25">
      <c r="A59" s="1"/>
      <c r="B59" s="67">
        <v>2025</v>
      </c>
      <c r="C59" s="5">
        <v>1</v>
      </c>
      <c r="D59" s="6"/>
      <c r="E59" s="9"/>
      <c r="F59" s="9"/>
      <c r="G59" s="8"/>
      <c r="H59" s="44">
        <f t="shared" si="0"/>
        <v>0</v>
      </c>
      <c r="I59" s="31"/>
      <c r="J59" s="31"/>
      <c r="K59" s="30"/>
      <c r="L59" s="30"/>
      <c r="M59" s="45">
        <f t="shared" si="1"/>
        <v>0</v>
      </c>
      <c r="N59" s="2"/>
      <c r="O59" s="6"/>
      <c r="P59" s="46" t="str">
        <f t="shared" si="2"/>
        <v>-</v>
      </c>
    </row>
    <row r="60" spans="1:16" ht="17.25" customHeight="1" x14ac:dyDescent="0.25">
      <c r="A60" s="1"/>
      <c r="B60" s="67"/>
      <c r="C60" s="5">
        <v>2</v>
      </c>
      <c r="D60" s="6"/>
      <c r="E60" s="9"/>
      <c r="F60" s="9"/>
      <c r="G60" s="8"/>
      <c r="H60" s="44">
        <f t="shared" si="0"/>
        <v>0</v>
      </c>
      <c r="I60" s="31"/>
      <c r="J60" s="31"/>
      <c r="K60" s="30"/>
      <c r="L60" s="30"/>
      <c r="M60" s="45">
        <f t="shared" si="1"/>
        <v>0</v>
      </c>
      <c r="N60" s="2"/>
      <c r="O60" s="6"/>
      <c r="P60" s="46" t="str">
        <f t="shared" si="2"/>
        <v>-</v>
      </c>
    </row>
    <row r="61" spans="1:16" ht="16.5" customHeight="1" x14ac:dyDescent="0.25">
      <c r="A61" s="1"/>
      <c r="B61" s="28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"/>
      <c r="O61" s="2"/>
      <c r="P61" s="2"/>
    </row>
    <row r="62" spans="1:16" ht="16.5" customHeight="1" x14ac:dyDescent="0.25">
      <c r="A62" s="1"/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2"/>
      <c r="O62" s="2"/>
      <c r="P62" s="2"/>
    </row>
    <row r="63" spans="1:16" ht="16.5" customHeight="1" x14ac:dyDescent="0.25">
      <c r="A63" s="1"/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2"/>
      <c r="O63" s="2"/>
      <c r="P63" s="2"/>
    </row>
    <row r="64" spans="1:16" ht="16.5" customHeight="1" x14ac:dyDescent="0.25">
      <c r="A64" s="1"/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2"/>
      <c r="O64" s="2"/>
      <c r="P64" s="2"/>
    </row>
    <row r="65" spans="1:16" ht="16.5" hidden="1" customHeight="1" x14ac:dyDescent="0.25">
      <c r="A65" s="1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2"/>
      <c r="O65" s="2"/>
      <c r="P65" s="2"/>
    </row>
    <row r="66" spans="1:16" ht="16.5" hidden="1" customHeight="1" x14ac:dyDescent="0.25">
      <c r="A66" s="1"/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2"/>
      <c r="O66" s="2"/>
      <c r="P66" s="2"/>
    </row>
    <row r="67" spans="1:16" ht="16.5" hidden="1" customHeight="1" x14ac:dyDescent="0.25">
      <c r="A67" s="1"/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2"/>
      <c r="O67" s="2"/>
      <c r="P67" s="2"/>
    </row>
    <row r="68" spans="1:16" ht="16.5" hidden="1" customHeight="1" x14ac:dyDescent="0.25">
      <c r="A68" s="1"/>
      <c r="B68" s="12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2"/>
      <c r="O68" s="2"/>
      <c r="P68" s="2"/>
    </row>
    <row r="69" spans="1:16" ht="16.5" hidden="1" customHeight="1" x14ac:dyDescent="0.25">
      <c r="A69" s="1"/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2"/>
      <c r="O69" s="2"/>
      <c r="P69" s="2"/>
    </row>
    <row r="70" spans="1:16" ht="16.5" hidden="1" customHeight="1" x14ac:dyDescent="0.25">
      <c r="A70" s="1"/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"/>
      <c r="O70" s="2"/>
      <c r="P70" s="2"/>
    </row>
    <row r="71" spans="1:16" ht="16.5" hidden="1" customHeight="1" x14ac:dyDescent="0.25">
      <c r="A71" s="1"/>
      <c r="B71" s="14"/>
      <c r="D71" s="15">
        <f>D73-D72+2</f>
        <v>10</v>
      </c>
      <c r="E71" s="13"/>
      <c r="F71" s="13"/>
      <c r="G71" s="13"/>
      <c r="H71" s="13"/>
      <c r="I71" s="13"/>
      <c r="J71" s="13"/>
      <c r="K71" s="13"/>
      <c r="L71" s="13"/>
      <c r="M71" s="13"/>
      <c r="N71" s="2"/>
      <c r="O71" s="2"/>
      <c r="P71" s="2"/>
    </row>
    <row r="72" spans="1:16" ht="16.5" hidden="1" customHeight="1" x14ac:dyDescent="0.25">
      <c r="A72" s="1"/>
      <c r="B72" s="14"/>
      <c r="C72" s="16">
        <f>IF(I7&lt;2010,2010,I7)</f>
        <v>2017</v>
      </c>
      <c r="D72" s="16">
        <f>MATCH(C72,$B$76:$B$107,0)</f>
        <v>15</v>
      </c>
      <c r="E72" s="13"/>
      <c r="F72" s="13"/>
      <c r="G72" s="13"/>
      <c r="H72" s="13"/>
      <c r="I72" s="13"/>
      <c r="J72" s="13"/>
      <c r="K72" s="13"/>
      <c r="L72" s="13"/>
      <c r="M72" s="13"/>
      <c r="N72" s="2"/>
      <c r="O72" s="2"/>
      <c r="P72" s="2"/>
    </row>
    <row r="73" spans="1:16" ht="16.5" hidden="1" customHeight="1" x14ac:dyDescent="0.25">
      <c r="A73" s="1"/>
      <c r="B73" s="14"/>
      <c r="C73" s="16">
        <f>IF(I8&gt;2025,2025,I8)</f>
        <v>2021</v>
      </c>
      <c r="D73" s="16">
        <f>MATCH(C73,$B$76:$B$107,0)</f>
        <v>23</v>
      </c>
      <c r="E73" s="13"/>
      <c r="F73" s="13"/>
      <c r="G73" s="13"/>
      <c r="H73" s="13"/>
      <c r="I73" s="13"/>
      <c r="J73" s="13"/>
      <c r="K73" s="13"/>
      <c r="L73" s="13"/>
      <c r="M73" s="13"/>
      <c r="N73" s="2"/>
      <c r="O73" s="2"/>
      <c r="P73" s="2"/>
    </row>
    <row r="74" spans="1:16" ht="16.5" hidden="1" customHeight="1" thickBot="1" x14ac:dyDescent="0.3">
      <c r="A74" s="1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2"/>
      <c r="O74" s="2"/>
      <c r="P74" s="2"/>
    </row>
    <row r="75" spans="1:16" s="20" customFormat="1" ht="29.25" hidden="1" customHeight="1" x14ac:dyDescent="0.2">
      <c r="A75" s="1"/>
      <c r="B75" s="18"/>
      <c r="C75" s="34"/>
      <c r="D75" s="19" t="s">
        <v>50</v>
      </c>
      <c r="E75" s="38" t="s">
        <v>51</v>
      </c>
      <c r="F75" s="32"/>
      <c r="G75" s="32"/>
      <c r="H75" s="32"/>
      <c r="I75" s="32"/>
      <c r="J75" s="32"/>
      <c r="K75" s="32"/>
      <c r="L75" s="32"/>
      <c r="M75" s="32"/>
    </row>
    <row r="76" spans="1:16" s="20" customFormat="1" ht="16.5" hidden="1" customHeight="1" x14ac:dyDescent="0.2">
      <c r="A76" s="1"/>
      <c r="B76" s="21">
        <v>2010</v>
      </c>
      <c r="C76" s="35" t="s">
        <v>1</v>
      </c>
      <c r="D76" s="27">
        <f>H29</f>
        <v>0</v>
      </c>
      <c r="E76" s="40">
        <f>M29</f>
        <v>0</v>
      </c>
      <c r="F76" s="33"/>
      <c r="G76" s="33"/>
      <c r="H76" s="33"/>
      <c r="I76" s="33"/>
      <c r="J76" s="33"/>
      <c r="K76" s="33"/>
      <c r="L76" s="33"/>
      <c r="M76" s="33"/>
    </row>
    <row r="77" spans="1:16" s="20" customFormat="1" ht="16.5" hidden="1" customHeight="1" x14ac:dyDescent="0.2">
      <c r="A77" s="1"/>
      <c r="B77" s="21"/>
      <c r="C77" s="35" t="s">
        <v>2</v>
      </c>
      <c r="D77" s="27">
        <f t="shared" ref="D77:D107" si="3">H30</f>
        <v>0</v>
      </c>
      <c r="E77" s="40">
        <f t="shared" ref="E77:E107" si="4">M30</f>
        <v>0</v>
      </c>
      <c r="F77" s="33"/>
      <c r="G77" s="33"/>
      <c r="H77" s="33"/>
      <c r="I77" s="33"/>
      <c r="J77" s="33"/>
      <c r="K77" s="33"/>
      <c r="L77" s="33"/>
      <c r="M77" s="33"/>
    </row>
    <row r="78" spans="1:16" s="20" customFormat="1" ht="16.5" hidden="1" customHeight="1" x14ac:dyDescent="0.2">
      <c r="A78" s="1"/>
      <c r="B78" s="21">
        <v>2011</v>
      </c>
      <c r="C78" s="35" t="s">
        <v>3</v>
      </c>
      <c r="D78" s="27">
        <f t="shared" si="3"/>
        <v>0</v>
      </c>
      <c r="E78" s="40">
        <f t="shared" si="4"/>
        <v>0</v>
      </c>
      <c r="F78" s="33"/>
      <c r="G78" s="33"/>
      <c r="H78" s="33"/>
      <c r="I78" s="33"/>
      <c r="J78" s="33"/>
      <c r="K78" s="33"/>
      <c r="L78" s="33"/>
      <c r="M78" s="33"/>
    </row>
    <row r="79" spans="1:16" s="20" customFormat="1" ht="16.5" hidden="1" customHeight="1" x14ac:dyDescent="0.2">
      <c r="A79" s="1"/>
      <c r="B79" s="21"/>
      <c r="C79" s="35" t="s">
        <v>4</v>
      </c>
      <c r="D79" s="27">
        <f t="shared" si="3"/>
        <v>0</v>
      </c>
      <c r="E79" s="40">
        <f t="shared" si="4"/>
        <v>0</v>
      </c>
      <c r="F79" s="33"/>
      <c r="G79" s="33"/>
      <c r="H79" s="33"/>
      <c r="I79" s="33"/>
      <c r="J79" s="33"/>
      <c r="K79" s="33"/>
      <c r="L79" s="33"/>
      <c r="M79" s="33"/>
    </row>
    <row r="80" spans="1:16" s="20" customFormat="1" ht="16.5" hidden="1" customHeight="1" x14ac:dyDescent="0.2">
      <c r="A80" s="1"/>
      <c r="B80" s="22">
        <v>2012</v>
      </c>
      <c r="C80" s="35" t="s">
        <v>5</v>
      </c>
      <c r="D80" s="27">
        <f t="shared" si="3"/>
        <v>0</v>
      </c>
      <c r="E80" s="40">
        <f t="shared" si="4"/>
        <v>0</v>
      </c>
      <c r="F80" s="33"/>
      <c r="G80" s="33"/>
      <c r="H80" s="33"/>
      <c r="I80" s="33"/>
      <c r="J80" s="33"/>
      <c r="K80" s="33"/>
      <c r="L80" s="33"/>
      <c r="M80" s="33"/>
    </row>
    <row r="81" spans="1:13" s="20" customFormat="1" ht="16.5" hidden="1" customHeight="1" x14ac:dyDescent="0.2">
      <c r="A81" s="1"/>
      <c r="B81" s="22"/>
      <c r="C81" s="35" t="s">
        <v>6</v>
      </c>
      <c r="D81" s="27">
        <f t="shared" si="3"/>
        <v>0</v>
      </c>
      <c r="E81" s="40">
        <f t="shared" si="4"/>
        <v>0</v>
      </c>
      <c r="F81" s="33"/>
      <c r="G81" s="33"/>
      <c r="H81" s="33"/>
      <c r="I81" s="33"/>
      <c r="J81" s="33"/>
      <c r="K81" s="33"/>
      <c r="L81" s="33"/>
      <c r="M81" s="33"/>
    </row>
    <row r="82" spans="1:13" s="20" customFormat="1" ht="16.5" hidden="1" customHeight="1" x14ac:dyDescent="0.2">
      <c r="A82" s="1"/>
      <c r="B82" s="22">
        <v>2013</v>
      </c>
      <c r="C82" s="35" t="s">
        <v>7</v>
      </c>
      <c r="D82" s="27">
        <f t="shared" si="3"/>
        <v>0</v>
      </c>
      <c r="E82" s="40">
        <f t="shared" si="4"/>
        <v>0</v>
      </c>
      <c r="F82" s="33"/>
      <c r="G82" s="33"/>
      <c r="H82" s="33"/>
      <c r="I82" s="33"/>
      <c r="J82" s="33"/>
      <c r="K82" s="33"/>
      <c r="L82" s="33"/>
      <c r="M82" s="33"/>
    </row>
    <row r="83" spans="1:13" s="20" customFormat="1" ht="16.5" hidden="1" customHeight="1" x14ac:dyDescent="0.2">
      <c r="A83" s="1"/>
      <c r="B83" s="22"/>
      <c r="C83" s="35" t="s">
        <v>8</v>
      </c>
      <c r="D83" s="27">
        <f t="shared" si="3"/>
        <v>0</v>
      </c>
      <c r="E83" s="40">
        <f t="shared" si="4"/>
        <v>0</v>
      </c>
      <c r="F83" s="33"/>
      <c r="G83" s="33"/>
      <c r="H83" s="33"/>
      <c r="I83" s="33"/>
      <c r="J83" s="33"/>
      <c r="K83" s="33"/>
      <c r="L83" s="33"/>
      <c r="M83" s="33"/>
    </row>
    <row r="84" spans="1:13" s="20" customFormat="1" ht="16.5" hidden="1" customHeight="1" x14ac:dyDescent="0.2">
      <c r="A84" s="1"/>
      <c r="B84" s="22">
        <v>2014</v>
      </c>
      <c r="C84" s="35" t="s">
        <v>9</v>
      </c>
      <c r="D84" s="27">
        <f t="shared" si="3"/>
        <v>0</v>
      </c>
      <c r="E84" s="40">
        <f t="shared" si="4"/>
        <v>0</v>
      </c>
      <c r="F84" s="33"/>
      <c r="G84" s="33"/>
      <c r="H84" s="33"/>
      <c r="I84" s="33"/>
      <c r="J84" s="33"/>
      <c r="K84" s="33"/>
      <c r="L84" s="33"/>
      <c r="M84" s="33"/>
    </row>
    <row r="85" spans="1:13" ht="16.5" hidden="1" customHeight="1" x14ac:dyDescent="0.25">
      <c r="A85" s="1"/>
      <c r="B85" s="22"/>
      <c r="C85" s="36" t="s">
        <v>10</v>
      </c>
      <c r="D85" s="27">
        <f t="shared" si="3"/>
        <v>0</v>
      </c>
      <c r="E85" s="40">
        <f t="shared" si="4"/>
        <v>0</v>
      </c>
      <c r="F85" s="33"/>
      <c r="G85" s="33"/>
      <c r="H85" s="33"/>
      <c r="I85" s="33"/>
      <c r="J85" s="33"/>
      <c r="K85" s="33"/>
      <c r="L85" s="33"/>
      <c r="M85" s="33"/>
    </row>
    <row r="86" spans="1:13" ht="16.5" hidden="1" customHeight="1" x14ac:dyDescent="0.25">
      <c r="A86" s="1"/>
      <c r="B86" s="22">
        <v>2015</v>
      </c>
      <c r="C86" s="36" t="s">
        <v>11</v>
      </c>
      <c r="D86" s="27">
        <f t="shared" si="3"/>
        <v>0</v>
      </c>
      <c r="E86" s="40">
        <f t="shared" si="4"/>
        <v>0</v>
      </c>
      <c r="F86" s="33"/>
      <c r="G86" s="33"/>
      <c r="H86" s="33"/>
      <c r="I86" s="33"/>
      <c r="J86" s="33"/>
      <c r="K86" s="33"/>
      <c r="L86" s="33"/>
      <c r="M86" s="33"/>
    </row>
    <row r="87" spans="1:13" ht="16.5" hidden="1" customHeight="1" x14ac:dyDescent="0.25">
      <c r="A87" s="1"/>
      <c r="B87" s="22"/>
      <c r="C87" s="36" t="s">
        <v>12</v>
      </c>
      <c r="D87" s="27">
        <f t="shared" si="3"/>
        <v>0</v>
      </c>
      <c r="E87" s="40">
        <f t="shared" si="4"/>
        <v>0</v>
      </c>
      <c r="F87" s="33"/>
      <c r="G87" s="33"/>
      <c r="H87" s="33"/>
      <c r="I87" s="33"/>
      <c r="J87" s="33"/>
      <c r="K87" s="33"/>
      <c r="L87" s="33"/>
      <c r="M87" s="33"/>
    </row>
    <row r="88" spans="1:13" ht="16.5" hidden="1" customHeight="1" x14ac:dyDescent="0.25">
      <c r="A88" s="1"/>
      <c r="B88" s="22">
        <v>2016</v>
      </c>
      <c r="C88" s="36" t="s">
        <v>13</v>
      </c>
      <c r="D88" s="27">
        <f t="shared" si="3"/>
        <v>0</v>
      </c>
      <c r="E88" s="40">
        <f t="shared" si="4"/>
        <v>0</v>
      </c>
      <c r="F88" s="33"/>
      <c r="G88" s="33"/>
      <c r="H88" s="33"/>
      <c r="I88" s="33"/>
      <c r="J88" s="33"/>
      <c r="K88" s="33"/>
      <c r="L88" s="33"/>
      <c r="M88" s="33"/>
    </row>
    <row r="89" spans="1:13" ht="16.5" hidden="1" customHeight="1" x14ac:dyDescent="0.25">
      <c r="A89" s="1"/>
      <c r="B89" s="22"/>
      <c r="C89" s="36" t="s">
        <v>14</v>
      </c>
      <c r="D89" s="27">
        <f t="shared" si="3"/>
        <v>0</v>
      </c>
      <c r="E89" s="40">
        <f t="shared" si="4"/>
        <v>0</v>
      </c>
      <c r="F89" s="33"/>
      <c r="G89" s="33"/>
      <c r="H89" s="33"/>
      <c r="I89" s="33"/>
      <c r="J89" s="33"/>
      <c r="K89" s="33"/>
      <c r="L89" s="33"/>
      <c r="M89" s="33"/>
    </row>
    <row r="90" spans="1:13" ht="16.5" hidden="1" customHeight="1" x14ac:dyDescent="0.25">
      <c r="A90" s="1"/>
      <c r="B90" s="22">
        <v>2017</v>
      </c>
      <c r="C90" s="36" t="s">
        <v>15</v>
      </c>
      <c r="D90" s="27">
        <f t="shared" si="3"/>
        <v>0</v>
      </c>
      <c r="E90" s="40">
        <f t="shared" si="4"/>
        <v>0</v>
      </c>
      <c r="F90" s="33"/>
      <c r="G90" s="33"/>
      <c r="H90" s="33"/>
      <c r="I90" s="33"/>
      <c r="J90" s="33"/>
      <c r="K90" s="33"/>
      <c r="L90" s="33"/>
      <c r="M90" s="33"/>
    </row>
    <row r="91" spans="1:13" ht="16.5" hidden="1" customHeight="1" x14ac:dyDescent="0.25">
      <c r="A91" s="1"/>
      <c r="B91" s="22"/>
      <c r="C91" s="36" t="s">
        <v>16</v>
      </c>
      <c r="D91" s="27">
        <f t="shared" si="3"/>
        <v>0</v>
      </c>
      <c r="E91" s="40">
        <f t="shared" si="4"/>
        <v>0</v>
      </c>
      <c r="F91" s="33"/>
      <c r="G91" s="33"/>
      <c r="H91" s="33"/>
      <c r="I91" s="33"/>
      <c r="J91" s="33"/>
      <c r="K91" s="33"/>
      <c r="L91" s="33"/>
      <c r="M91" s="33"/>
    </row>
    <row r="92" spans="1:13" ht="16.5" hidden="1" customHeight="1" x14ac:dyDescent="0.25">
      <c r="A92" s="1"/>
      <c r="B92" s="22">
        <v>2018</v>
      </c>
      <c r="C92" s="36" t="s">
        <v>17</v>
      </c>
      <c r="D92" s="27">
        <f t="shared" si="3"/>
        <v>0</v>
      </c>
      <c r="E92" s="40">
        <f t="shared" si="4"/>
        <v>0</v>
      </c>
      <c r="F92" s="33"/>
      <c r="G92" s="33"/>
      <c r="H92" s="33"/>
      <c r="I92" s="33"/>
      <c r="J92" s="33"/>
      <c r="K92" s="33"/>
      <c r="L92" s="33"/>
      <c r="M92" s="33"/>
    </row>
    <row r="93" spans="1:13" ht="16.5" hidden="1" customHeight="1" x14ac:dyDescent="0.25">
      <c r="A93" s="1"/>
      <c r="B93" s="22"/>
      <c r="C93" s="36" t="s">
        <v>18</v>
      </c>
      <c r="D93" s="27">
        <f t="shared" si="3"/>
        <v>0</v>
      </c>
      <c r="E93" s="40">
        <f t="shared" si="4"/>
        <v>0</v>
      </c>
      <c r="F93" s="33"/>
      <c r="G93" s="33"/>
      <c r="H93" s="33"/>
      <c r="I93" s="33"/>
      <c r="J93" s="33"/>
      <c r="K93" s="33"/>
      <c r="L93" s="33"/>
      <c r="M93" s="33"/>
    </row>
    <row r="94" spans="1:13" ht="16.5" hidden="1" customHeight="1" x14ac:dyDescent="0.25">
      <c r="A94" s="1"/>
      <c r="B94" s="22">
        <v>2019</v>
      </c>
      <c r="C94" s="36" t="s">
        <v>19</v>
      </c>
      <c r="D94" s="27">
        <f t="shared" si="3"/>
        <v>0</v>
      </c>
      <c r="E94" s="40">
        <f t="shared" si="4"/>
        <v>0</v>
      </c>
      <c r="F94" s="33"/>
      <c r="G94" s="33"/>
      <c r="H94" s="33"/>
      <c r="I94" s="33"/>
      <c r="J94" s="33"/>
      <c r="K94" s="33"/>
      <c r="L94" s="33"/>
      <c r="M94" s="33"/>
    </row>
    <row r="95" spans="1:13" ht="16.5" hidden="1" customHeight="1" x14ac:dyDescent="0.25">
      <c r="A95" s="1"/>
      <c r="B95" s="22"/>
      <c r="C95" s="36" t="s">
        <v>20</v>
      </c>
      <c r="D95" s="27">
        <f t="shared" si="3"/>
        <v>0</v>
      </c>
      <c r="E95" s="40">
        <f t="shared" si="4"/>
        <v>0</v>
      </c>
      <c r="F95" s="33"/>
      <c r="G95" s="33"/>
      <c r="H95" s="33"/>
      <c r="I95" s="33"/>
      <c r="J95" s="33"/>
      <c r="K95" s="33"/>
      <c r="L95" s="33"/>
      <c r="M95" s="33"/>
    </row>
    <row r="96" spans="1:13" ht="16.5" hidden="1" customHeight="1" x14ac:dyDescent="0.25">
      <c r="A96" s="1"/>
      <c r="B96" s="22">
        <v>2020</v>
      </c>
      <c r="C96" s="36" t="s">
        <v>21</v>
      </c>
      <c r="D96" s="27">
        <f t="shared" si="3"/>
        <v>0</v>
      </c>
      <c r="E96" s="40">
        <f t="shared" si="4"/>
        <v>0</v>
      </c>
      <c r="F96" s="33"/>
      <c r="G96" s="33"/>
      <c r="H96" s="33"/>
      <c r="I96" s="33"/>
      <c r="J96" s="33"/>
      <c r="K96" s="33"/>
      <c r="L96" s="33"/>
      <c r="M96" s="33"/>
    </row>
    <row r="97" spans="1:13" ht="16.5" hidden="1" customHeight="1" x14ac:dyDescent="0.25">
      <c r="A97" s="1"/>
      <c r="B97" s="22"/>
      <c r="C97" s="36" t="s">
        <v>22</v>
      </c>
      <c r="D97" s="27">
        <f t="shared" si="3"/>
        <v>0</v>
      </c>
      <c r="E97" s="40">
        <f t="shared" si="4"/>
        <v>0</v>
      </c>
      <c r="F97" s="33"/>
      <c r="G97" s="33"/>
      <c r="H97" s="33"/>
      <c r="I97" s="33"/>
      <c r="J97" s="33"/>
      <c r="K97" s="33"/>
      <c r="L97" s="33"/>
      <c r="M97" s="33"/>
    </row>
    <row r="98" spans="1:13" ht="16.5" hidden="1" customHeight="1" x14ac:dyDescent="0.25">
      <c r="A98" s="1"/>
      <c r="B98" s="22">
        <v>2021</v>
      </c>
      <c r="C98" s="36" t="s">
        <v>23</v>
      </c>
      <c r="D98" s="27">
        <f t="shared" si="3"/>
        <v>0</v>
      </c>
      <c r="E98" s="40">
        <f t="shared" si="4"/>
        <v>0</v>
      </c>
      <c r="F98" s="33"/>
      <c r="G98" s="33"/>
      <c r="H98" s="33"/>
      <c r="I98" s="33"/>
      <c r="J98" s="33"/>
      <c r="K98" s="33"/>
      <c r="L98" s="33"/>
      <c r="M98" s="33"/>
    </row>
    <row r="99" spans="1:13" ht="16.5" hidden="1" customHeight="1" x14ac:dyDescent="0.25">
      <c r="A99" s="1"/>
      <c r="B99" s="22"/>
      <c r="C99" s="36" t="s">
        <v>25</v>
      </c>
      <c r="D99" s="27">
        <f t="shared" si="3"/>
        <v>0</v>
      </c>
      <c r="E99" s="40">
        <f t="shared" si="4"/>
        <v>0</v>
      </c>
      <c r="F99" s="33"/>
      <c r="G99" s="33"/>
      <c r="H99" s="33"/>
      <c r="I99" s="33"/>
      <c r="J99" s="33"/>
      <c r="K99" s="33"/>
      <c r="L99" s="33"/>
      <c r="M99" s="33"/>
    </row>
    <row r="100" spans="1:13" ht="16.5" hidden="1" customHeight="1" x14ac:dyDescent="0.25">
      <c r="A100" s="1"/>
      <c r="B100" s="22">
        <v>2022</v>
      </c>
      <c r="C100" s="36" t="s">
        <v>26</v>
      </c>
      <c r="D100" s="27">
        <f t="shared" si="3"/>
        <v>0</v>
      </c>
      <c r="E100" s="40">
        <f t="shared" si="4"/>
        <v>0</v>
      </c>
      <c r="F100" s="33"/>
      <c r="G100" s="33"/>
      <c r="H100" s="33"/>
      <c r="I100" s="33"/>
      <c r="J100" s="33"/>
      <c r="K100" s="33"/>
      <c r="L100" s="33"/>
      <c r="M100" s="33"/>
    </row>
    <row r="101" spans="1:13" ht="16.5" hidden="1" customHeight="1" x14ac:dyDescent="0.25">
      <c r="A101" s="1"/>
      <c r="B101" s="22"/>
      <c r="C101" s="36" t="s">
        <v>24</v>
      </c>
      <c r="D101" s="27">
        <f t="shared" si="3"/>
        <v>0</v>
      </c>
      <c r="E101" s="40">
        <f t="shared" si="4"/>
        <v>0</v>
      </c>
      <c r="F101" s="33"/>
      <c r="G101" s="33"/>
      <c r="H101" s="33"/>
      <c r="I101" s="33"/>
      <c r="J101" s="33"/>
      <c r="K101" s="33"/>
      <c r="L101" s="33"/>
      <c r="M101" s="33"/>
    </row>
    <row r="102" spans="1:13" ht="16.5" hidden="1" customHeight="1" x14ac:dyDescent="0.25">
      <c r="A102" s="1"/>
      <c r="B102" s="22">
        <v>2023</v>
      </c>
      <c r="C102" s="36" t="s">
        <v>27</v>
      </c>
      <c r="D102" s="27">
        <f t="shared" si="3"/>
        <v>0</v>
      </c>
      <c r="E102" s="40">
        <f t="shared" si="4"/>
        <v>0</v>
      </c>
      <c r="F102" s="33"/>
      <c r="G102" s="33"/>
      <c r="H102" s="33"/>
      <c r="I102" s="33"/>
      <c r="J102" s="33"/>
      <c r="K102" s="33"/>
      <c r="L102" s="33"/>
      <c r="M102" s="33"/>
    </row>
    <row r="103" spans="1:13" ht="16.5" hidden="1" customHeight="1" x14ac:dyDescent="0.25">
      <c r="A103" s="1"/>
      <c r="B103" s="22"/>
      <c r="C103" s="36" t="s">
        <v>28</v>
      </c>
      <c r="D103" s="27">
        <f t="shared" si="3"/>
        <v>0</v>
      </c>
      <c r="E103" s="40">
        <f t="shared" si="4"/>
        <v>0</v>
      </c>
      <c r="F103" s="33"/>
      <c r="G103" s="33"/>
      <c r="H103" s="33"/>
      <c r="I103" s="33"/>
      <c r="J103" s="33"/>
      <c r="K103" s="33"/>
      <c r="L103" s="33"/>
      <c r="M103" s="33"/>
    </row>
    <row r="104" spans="1:13" ht="16.5" hidden="1" customHeight="1" x14ac:dyDescent="0.25">
      <c r="A104" s="1"/>
      <c r="B104" s="22">
        <v>2024</v>
      </c>
      <c r="C104" s="36" t="s">
        <v>29</v>
      </c>
      <c r="D104" s="27">
        <f t="shared" si="3"/>
        <v>0</v>
      </c>
      <c r="E104" s="40">
        <f t="shared" si="4"/>
        <v>0</v>
      </c>
      <c r="F104" s="33"/>
      <c r="G104" s="33"/>
      <c r="H104" s="33"/>
      <c r="I104" s="33"/>
      <c r="J104" s="33"/>
      <c r="K104" s="33"/>
      <c r="L104" s="33"/>
      <c r="M104" s="33"/>
    </row>
    <row r="105" spans="1:13" ht="16.5" hidden="1" customHeight="1" x14ac:dyDescent="0.25">
      <c r="A105" s="1"/>
      <c r="B105" s="22"/>
      <c r="C105" s="36" t="s">
        <v>30</v>
      </c>
      <c r="D105" s="27">
        <f t="shared" si="3"/>
        <v>0</v>
      </c>
      <c r="E105" s="40">
        <f t="shared" si="4"/>
        <v>0</v>
      </c>
      <c r="F105" s="33"/>
      <c r="G105" s="33"/>
      <c r="H105" s="33"/>
      <c r="I105" s="33"/>
      <c r="J105" s="33"/>
      <c r="K105" s="33"/>
      <c r="L105" s="33"/>
      <c r="M105" s="33"/>
    </row>
    <row r="106" spans="1:13" ht="16.5" hidden="1" customHeight="1" x14ac:dyDescent="0.25">
      <c r="A106" s="1"/>
      <c r="B106" s="22">
        <v>2025</v>
      </c>
      <c r="C106" s="36" t="s">
        <v>31</v>
      </c>
      <c r="D106" s="27">
        <f t="shared" si="3"/>
        <v>0</v>
      </c>
      <c r="E106" s="40">
        <f t="shared" si="4"/>
        <v>0</v>
      </c>
      <c r="F106" s="33"/>
      <c r="G106" s="33"/>
      <c r="H106" s="33"/>
      <c r="I106" s="33"/>
      <c r="J106" s="33"/>
      <c r="K106" s="33"/>
      <c r="L106" s="33"/>
      <c r="M106" s="33"/>
    </row>
    <row r="107" spans="1:13" ht="16.5" hidden="1" customHeight="1" thickBot="1" x14ac:dyDescent="0.3">
      <c r="A107" s="1"/>
      <c r="B107" s="23"/>
      <c r="C107" s="37" t="s">
        <v>32</v>
      </c>
      <c r="D107" s="39">
        <f t="shared" si="3"/>
        <v>0</v>
      </c>
      <c r="E107" s="41">
        <f t="shared" si="4"/>
        <v>0</v>
      </c>
      <c r="F107" s="33"/>
      <c r="G107" s="33"/>
      <c r="H107" s="33"/>
      <c r="I107" s="33"/>
      <c r="J107" s="33"/>
      <c r="K107" s="33"/>
      <c r="L107" s="33"/>
      <c r="M107" s="33"/>
    </row>
    <row r="108" spans="1:13" ht="16.5" hidden="1" customHeight="1" x14ac:dyDescent="0.25">
      <c r="A108" s="1"/>
      <c r="B108" s="24"/>
      <c r="C108" s="24"/>
      <c r="D108" s="24"/>
      <c r="E108" s="24"/>
      <c r="F108" s="24"/>
      <c r="G108" s="24"/>
      <c r="H108" s="24"/>
    </row>
    <row r="109" spans="1:13" ht="16.5" hidden="1" customHeight="1" x14ac:dyDescent="0.25">
      <c r="A109" s="24"/>
      <c r="B109" s="24"/>
      <c r="C109" s="24"/>
      <c r="D109" s="24"/>
      <c r="E109" s="24"/>
      <c r="F109" s="24"/>
      <c r="G109" s="24"/>
      <c r="H109" s="24"/>
    </row>
  </sheetData>
  <sheetProtection algorithmName="SHA-512" hashValue="QL96fTp4jH6NQythf9GRNx5A9lZLR4i1SFI/ivyP7V7yYpZtBz2ayImofqdLgKjuO2s+Y4zR5qH1IFGaKxRiOg==" saltValue="hhaQyxZ90LFzf8tOk8jX7g==" spinCount="100000" sheet="1" formatColumns="0"/>
  <mergeCells count="22">
    <mergeCell ref="O27:O28"/>
    <mergeCell ref="P27:P28"/>
    <mergeCell ref="B27:B28"/>
    <mergeCell ref="C27:C28"/>
    <mergeCell ref="I27:M27"/>
    <mergeCell ref="D27:H27"/>
    <mergeCell ref="B43:B44"/>
    <mergeCell ref="B45:B46"/>
    <mergeCell ref="B41:B42"/>
    <mergeCell ref="B39:B40"/>
    <mergeCell ref="B29:B30"/>
    <mergeCell ref="B31:B32"/>
    <mergeCell ref="B33:B34"/>
    <mergeCell ref="B35:B36"/>
    <mergeCell ref="B37:B38"/>
    <mergeCell ref="B47:B48"/>
    <mergeCell ref="B49:B50"/>
    <mergeCell ref="B51:B52"/>
    <mergeCell ref="B53:B54"/>
    <mergeCell ref="B59:B60"/>
    <mergeCell ref="B57:B58"/>
    <mergeCell ref="B55:B56"/>
  </mergeCells>
  <pageMargins left="0.75" right="0.4" top="1" bottom="0.72" header="0" footer="0"/>
  <pageSetup scale="2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A40-C4A1-4A2C-8357-D964ABEA8BD2}">
  <sheetPr>
    <tabColor rgb="FFA7D6E3"/>
  </sheetPr>
  <dimension ref="A1:P136"/>
  <sheetViews>
    <sheetView showGridLines="0" zoomScaleNormal="100" workbookViewId="0">
      <pane ySplit="5" topLeftCell="A41" activePane="bottomLeft" state="frozen"/>
      <selection activeCell="G23" sqref="G23"/>
      <selection pane="bottomLeft" activeCell="B58" sqref="B58:B60"/>
    </sheetView>
  </sheetViews>
  <sheetFormatPr baseColWidth="10" defaultColWidth="11" defaultRowHeight="0" customHeight="1" zeroHeight="1" x14ac:dyDescent="0.25"/>
  <cols>
    <col min="1" max="1" width="6.25" style="47" customWidth="1"/>
    <col min="2" max="3" width="7.5" style="47" customWidth="1"/>
    <col min="4" max="8" width="13.25" style="47" customWidth="1"/>
    <col min="9" max="13" width="16.125" style="47" customWidth="1"/>
    <col min="14" max="14" width="2.375" style="47" customWidth="1"/>
    <col min="15" max="16" width="13.25" style="47" customWidth="1"/>
    <col min="17" max="17" width="11" style="47" customWidth="1"/>
    <col min="18" max="16384" width="11" style="47"/>
  </cols>
  <sheetData>
    <row r="1" spans="1:16" ht="16.5" customHeight="1" x14ac:dyDescent="0.25"/>
    <row r="2" spans="1:16" ht="16.5" customHeight="1" x14ac:dyDescent="0.25"/>
    <row r="3" spans="1:16" ht="16.5" customHeight="1" x14ac:dyDescent="0.25"/>
    <row r="4" spans="1:16" ht="16.5" customHeight="1" x14ac:dyDescent="0.25"/>
    <row r="5" spans="1:16" ht="16.5" customHeight="1" x14ac:dyDescent="0.25"/>
    <row r="6" spans="1:16" ht="16.5" customHeight="1" x14ac:dyDescent="0.25">
      <c r="A6" s="48"/>
      <c r="J6" s="49"/>
      <c r="K6" s="50">
        <f>K8-K7+3</f>
        <v>6</v>
      </c>
    </row>
    <row r="7" spans="1:16" ht="16.5" customHeight="1" x14ac:dyDescent="0.25">
      <c r="D7" s="10" t="s">
        <v>33</v>
      </c>
      <c r="E7" s="10"/>
      <c r="F7" s="10"/>
      <c r="G7" s="10"/>
      <c r="H7" s="10"/>
      <c r="I7" s="25">
        <v>2024</v>
      </c>
      <c r="J7" s="51">
        <f>IF('20-3P'!I7&lt;2010,2010,'20-3P'!I7)</f>
        <v>2024</v>
      </c>
      <c r="K7" s="51">
        <f>MATCH(J7,'20-3P'!$C$87:$C$134,0)</f>
        <v>43</v>
      </c>
      <c r="M7" s="66"/>
    </row>
    <row r="8" spans="1:16" ht="16.5" customHeight="1" x14ac:dyDescent="0.25">
      <c r="B8" s="52"/>
      <c r="D8" s="10" t="s">
        <v>34</v>
      </c>
      <c r="E8" s="10"/>
      <c r="F8" s="10"/>
      <c r="G8" s="10"/>
      <c r="H8" s="10"/>
      <c r="I8" s="26">
        <v>2025</v>
      </c>
      <c r="J8" s="51">
        <f>IF('20-3P'!I8&gt;2025,2025,'20-3P'!I8)</f>
        <v>2025</v>
      </c>
      <c r="K8" s="51">
        <f>MATCH(J8,'20-3P'!$C$87:$C$134,0)</f>
        <v>46</v>
      </c>
      <c r="M8" s="66"/>
    </row>
    <row r="9" spans="1:16" ht="16.5" customHeight="1" x14ac:dyDescent="0.25"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O9" s="52"/>
      <c r="P9" s="52"/>
    </row>
    <row r="10" spans="1:16" ht="16.5" customHeight="1" x14ac:dyDescent="0.25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O10" s="52"/>
      <c r="P10" s="52"/>
    </row>
    <row r="11" spans="1:16" ht="16.5" customHeight="1" x14ac:dyDescent="0.25"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O11" s="52"/>
      <c r="P11" s="52"/>
    </row>
    <row r="12" spans="1:16" ht="16.5" customHeight="1" x14ac:dyDescent="0.25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O12" s="52"/>
      <c r="P12" s="52"/>
    </row>
    <row r="13" spans="1:16" ht="16.5" customHeight="1" x14ac:dyDescent="0.25"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O13" s="52"/>
      <c r="P13" s="52"/>
    </row>
    <row r="14" spans="1:16" ht="16.5" customHeight="1" x14ac:dyDescent="0.25"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O14" s="52"/>
      <c r="P14" s="52"/>
    </row>
    <row r="15" spans="1:16" ht="16.5" customHeight="1" x14ac:dyDescent="0.25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O15" s="52"/>
      <c r="P15" s="52"/>
    </row>
    <row r="16" spans="1:16" ht="16.5" customHeight="1" x14ac:dyDescent="0.25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O16" s="52"/>
      <c r="P16" s="52"/>
    </row>
    <row r="17" spans="2:16" ht="16.5" customHeight="1" x14ac:dyDescent="0.25"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O17" s="52"/>
      <c r="P17" s="52"/>
    </row>
    <row r="18" spans="2:16" ht="16.5" customHeight="1" x14ac:dyDescent="0.25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O18" s="52"/>
      <c r="P18" s="52"/>
    </row>
    <row r="19" spans="2:16" ht="16.5" customHeight="1" x14ac:dyDescent="0.25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O19" s="52"/>
      <c r="P19" s="52"/>
    </row>
    <row r="20" spans="2:16" ht="16.5" customHeight="1" x14ac:dyDescent="0.25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O20" s="52"/>
      <c r="P20" s="52"/>
    </row>
    <row r="21" spans="2:16" ht="16.5" customHeight="1" x14ac:dyDescent="0.25"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O21" s="52"/>
      <c r="P21" s="52"/>
    </row>
    <row r="22" spans="2:16" ht="16.5" customHeight="1" x14ac:dyDescent="0.25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O22" s="52"/>
      <c r="P22" s="52"/>
    </row>
    <row r="23" spans="2:16" ht="16.5" customHeight="1" x14ac:dyDescent="0.25"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O23" s="52"/>
      <c r="P23" s="52"/>
    </row>
    <row r="24" spans="2:16" ht="16.5" customHeight="1" x14ac:dyDescent="0.25"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O24" s="52"/>
      <c r="P24" s="52"/>
    </row>
    <row r="25" spans="2:16" ht="16.5" customHeight="1" x14ac:dyDescent="0.25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O25" s="52"/>
      <c r="P25" s="52"/>
    </row>
    <row r="26" spans="2:16" s="53" customFormat="1" ht="18" customHeight="1" x14ac:dyDescent="0.25">
      <c r="B26" s="68" t="s">
        <v>0</v>
      </c>
      <c r="C26" s="70" t="s">
        <v>35</v>
      </c>
      <c r="D26" s="73" t="s">
        <v>40</v>
      </c>
      <c r="E26" s="74"/>
      <c r="F26" s="74"/>
      <c r="G26" s="74"/>
      <c r="H26" s="75"/>
      <c r="I26" s="72" t="s">
        <v>41</v>
      </c>
      <c r="J26" s="69"/>
      <c r="K26" s="69"/>
      <c r="L26" s="69"/>
      <c r="M26" s="69"/>
      <c r="O26" s="68" t="s">
        <v>48</v>
      </c>
      <c r="P26" s="68" t="s">
        <v>49</v>
      </c>
    </row>
    <row r="27" spans="2:16" s="53" customFormat="1" ht="18" customHeight="1" x14ac:dyDescent="0.25">
      <c r="B27" s="69"/>
      <c r="C27" s="71"/>
      <c r="D27" s="43" t="s">
        <v>37</v>
      </c>
      <c r="E27" s="43" t="s">
        <v>36</v>
      </c>
      <c r="F27" s="43" t="s">
        <v>38</v>
      </c>
      <c r="G27" s="43" t="s">
        <v>39</v>
      </c>
      <c r="H27" s="43" t="s">
        <v>46</v>
      </c>
      <c r="I27" s="43" t="s">
        <v>42</v>
      </c>
      <c r="J27" s="43" t="s">
        <v>43</v>
      </c>
      <c r="K27" s="43" t="s">
        <v>44</v>
      </c>
      <c r="L27" s="43" t="s">
        <v>45</v>
      </c>
      <c r="M27" s="43" t="s">
        <v>47</v>
      </c>
      <c r="O27" s="69"/>
      <c r="P27" s="69"/>
    </row>
    <row r="28" spans="2:16" s="53" customFormat="1" ht="16.5" customHeight="1" x14ac:dyDescent="0.25">
      <c r="B28" s="76">
        <v>2010</v>
      </c>
      <c r="C28" s="5">
        <v>1</v>
      </c>
      <c r="D28" s="54"/>
      <c r="E28" s="54"/>
      <c r="F28" s="54"/>
      <c r="G28" s="54"/>
      <c r="H28" s="44">
        <f>SUM(D28:G28)</f>
        <v>0</v>
      </c>
      <c r="I28" s="30"/>
      <c r="J28" s="30"/>
      <c r="K28" s="30"/>
      <c r="L28" s="30"/>
      <c r="M28" s="45">
        <f>SUM(I28:L28)</f>
        <v>0</v>
      </c>
      <c r="N28" s="2"/>
      <c r="O28" s="6"/>
      <c r="P28" s="46" t="str">
        <f>IFERROR(H28/O28,"-")</f>
        <v>-</v>
      </c>
    </row>
    <row r="29" spans="2:16" s="53" customFormat="1" ht="16.5" customHeight="1" x14ac:dyDescent="0.25">
      <c r="B29" s="76"/>
      <c r="C29" s="5">
        <v>2</v>
      </c>
      <c r="D29" s="54"/>
      <c r="E29" s="54"/>
      <c r="F29" s="54"/>
      <c r="G29" s="54"/>
      <c r="H29" s="44">
        <f t="shared" ref="H29:H75" si="0">SUM(D29:G29)</f>
        <v>0</v>
      </c>
      <c r="I29" s="30"/>
      <c r="J29" s="30"/>
      <c r="K29" s="30"/>
      <c r="L29" s="30"/>
      <c r="M29" s="45">
        <f t="shared" ref="M29:M75" si="1">SUM(I29:L29)</f>
        <v>0</v>
      </c>
      <c r="N29" s="2"/>
      <c r="O29" s="6"/>
      <c r="P29" s="46" t="str">
        <f t="shared" ref="P29:P75" si="2">IFERROR(H29/O29,"-")</f>
        <v>-</v>
      </c>
    </row>
    <row r="30" spans="2:16" s="53" customFormat="1" ht="16.5" customHeight="1" x14ac:dyDescent="0.25">
      <c r="B30" s="76"/>
      <c r="C30" s="5">
        <v>3</v>
      </c>
      <c r="D30" s="54"/>
      <c r="E30" s="54"/>
      <c r="F30" s="54"/>
      <c r="G30" s="54"/>
      <c r="H30" s="44">
        <f t="shared" si="0"/>
        <v>0</v>
      </c>
      <c r="I30" s="30"/>
      <c r="J30" s="30"/>
      <c r="K30" s="30"/>
      <c r="L30" s="30"/>
      <c r="M30" s="45">
        <f t="shared" si="1"/>
        <v>0</v>
      </c>
      <c r="N30" s="2"/>
      <c r="O30" s="6"/>
      <c r="P30" s="46" t="str">
        <f t="shared" si="2"/>
        <v>-</v>
      </c>
    </row>
    <row r="31" spans="2:16" s="53" customFormat="1" ht="16.5" customHeight="1" x14ac:dyDescent="0.25">
      <c r="B31" s="76">
        <v>2011</v>
      </c>
      <c r="C31" s="5">
        <v>1</v>
      </c>
      <c r="D31" s="54"/>
      <c r="E31" s="54"/>
      <c r="F31" s="54"/>
      <c r="G31" s="54"/>
      <c r="H31" s="44">
        <f t="shared" si="0"/>
        <v>0</v>
      </c>
      <c r="I31" s="30"/>
      <c r="J31" s="30"/>
      <c r="K31" s="30"/>
      <c r="L31" s="30"/>
      <c r="M31" s="45">
        <f t="shared" si="1"/>
        <v>0</v>
      </c>
      <c r="N31" s="2"/>
      <c r="O31" s="6"/>
      <c r="P31" s="46" t="str">
        <f t="shared" si="2"/>
        <v>-</v>
      </c>
    </row>
    <row r="32" spans="2:16" s="53" customFormat="1" ht="16.5" customHeight="1" x14ac:dyDescent="0.25">
      <c r="B32" s="76"/>
      <c r="C32" s="5">
        <v>2</v>
      </c>
      <c r="D32" s="54"/>
      <c r="E32" s="54"/>
      <c r="F32" s="54"/>
      <c r="G32" s="54"/>
      <c r="H32" s="44">
        <f t="shared" si="0"/>
        <v>0</v>
      </c>
      <c r="I32" s="30"/>
      <c r="J32" s="30"/>
      <c r="K32" s="30"/>
      <c r="L32" s="30"/>
      <c r="M32" s="45">
        <f t="shared" si="1"/>
        <v>0</v>
      </c>
      <c r="N32" s="2"/>
      <c r="O32" s="6"/>
      <c r="P32" s="46" t="str">
        <f t="shared" si="2"/>
        <v>-</v>
      </c>
    </row>
    <row r="33" spans="2:16" s="53" customFormat="1" ht="16.5" customHeight="1" x14ac:dyDescent="0.25">
      <c r="B33" s="76"/>
      <c r="C33" s="5">
        <v>3</v>
      </c>
      <c r="D33" s="54"/>
      <c r="E33" s="54"/>
      <c r="F33" s="54"/>
      <c r="G33" s="54"/>
      <c r="H33" s="44">
        <f t="shared" si="0"/>
        <v>0</v>
      </c>
      <c r="I33" s="30"/>
      <c r="J33" s="30"/>
      <c r="K33" s="30"/>
      <c r="L33" s="30"/>
      <c r="M33" s="45">
        <f t="shared" si="1"/>
        <v>0</v>
      </c>
      <c r="N33" s="2"/>
      <c r="O33" s="6"/>
      <c r="P33" s="46" t="str">
        <f t="shared" si="2"/>
        <v>-</v>
      </c>
    </row>
    <row r="34" spans="2:16" s="53" customFormat="1" ht="16.5" customHeight="1" x14ac:dyDescent="0.25">
      <c r="B34" s="76">
        <v>2012</v>
      </c>
      <c r="C34" s="5">
        <v>1</v>
      </c>
      <c r="D34" s="54"/>
      <c r="E34" s="54"/>
      <c r="F34" s="54"/>
      <c r="G34" s="54"/>
      <c r="H34" s="44">
        <f t="shared" si="0"/>
        <v>0</v>
      </c>
      <c r="I34" s="30"/>
      <c r="J34" s="30"/>
      <c r="K34" s="30"/>
      <c r="L34" s="30"/>
      <c r="M34" s="45">
        <f t="shared" si="1"/>
        <v>0</v>
      </c>
      <c r="N34" s="2"/>
      <c r="O34" s="6"/>
      <c r="P34" s="46" t="str">
        <f t="shared" si="2"/>
        <v>-</v>
      </c>
    </row>
    <row r="35" spans="2:16" s="53" customFormat="1" ht="16.5" customHeight="1" x14ac:dyDescent="0.25">
      <c r="B35" s="76"/>
      <c r="C35" s="5">
        <v>2</v>
      </c>
      <c r="D35" s="54"/>
      <c r="E35" s="54"/>
      <c r="F35" s="54"/>
      <c r="G35" s="54"/>
      <c r="H35" s="44">
        <f t="shared" si="0"/>
        <v>0</v>
      </c>
      <c r="I35" s="30"/>
      <c r="J35" s="30"/>
      <c r="K35" s="30"/>
      <c r="L35" s="30"/>
      <c r="M35" s="45">
        <f t="shared" si="1"/>
        <v>0</v>
      </c>
      <c r="N35" s="2"/>
      <c r="O35" s="6"/>
      <c r="P35" s="46" t="str">
        <f t="shared" si="2"/>
        <v>-</v>
      </c>
    </row>
    <row r="36" spans="2:16" s="53" customFormat="1" ht="16.5" customHeight="1" x14ac:dyDescent="0.25">
      <c r="B36" s="76"/>
      <c r="C36" s="5">
        <v>3</v>
      </c>
      <c r="D36" s="54"/>
      <c r="E36" s="54"/>
      <c r="F36" s="54"/>
      <c r="G36" s="54"/>
      <c r="H36" s="44">
        <f t="shared" si="0"/>
        <v>0</v>
      </c>
      <c r="I36" s="30"/>
      <c r="J36" s="30"/>
      <c r="K36" s="30"/>
      <c r="L36" s="30"/>
      <c r="M36" s="45">
        <f t="shared" si="1"/>
        <v>0</v>
      </c>
      <c r="N36" s="2"/>
      <c r="O36" s="6"/>
      <c r="P36" s="46" t="str">
        <f t="shared" si="2"/>
        <v>-</v>
      </c>
    </row>
    <row r="37" spans="2:16" s="53" customFormat="1" ht="16.5" customHeight="1" x14ac:dyDescent="0.25">
      <c r="B37" s="76">
        <v>2013</v>
      </c>
      <c r="C37" s="5">
        <v>1</v>
      </c>
      <c r="D37" s="54"/>
      <c r="E37" s="54"/>
      <c r="F37" s="54"/>
      <c r="G37" s="54"/>
      <c r="H37" s="44">
        <f t="shared" si="0"/>
        <v>0</v>
      </c>
      <c r="I37" s="30"/>
      <c r="J37" s="30"/>
      <c r="K37" s="30"/>
      <c r="L37" s="30"/>
      <c r="M37" s="45">
        <f t="shared" si="1"/>
        <v>0</v>
      </c>
      <c r="N37" s="2"/>
      <c r="O37" s="6"/>
      <c r="P37" s="46" t="str">
        <f t="shared" si="2"/>
        <v>-</v>
      </c>
    </row>
    <row r="38" spans="2:16" s="53" customFormat="1" ht="16.5" customHeight="1" x14ac:dyDescent="0.25">
      <c r="B38" s="76"/>
      <c r="C38" s="5">
        <v>2</v>
      </c>
      <c r="D38" s="54"/>
      <c r="E38" s="54"/>
      <c r="F38" s="54"/>
      <c r="G38" s="54"/>
      <c r="H38" s="44">
        <f t="shared" si="0"/>
        <v>0</v>
      </c>
      <c r="I38" s="30"/>
      <c r="J38" s="30"/>
      <c r="K38" s="30"/>
      <c r="L38" s="30"/>
      <c r="M38" s="45">
        <f t="shared" si="1"/>
        <v>0</v>
      </c>
      <c r="N38" s="2"/>
      <c r="O38" s="6"/>
      <c r="P38" s="46" t="str">
        <f t="shared" si="2"/>
        <v>-</v>
      </c>
    </row>
    <row r="39" spans="2:16" s="53" customFormat="1" ht="16.5" customHeight="1" x14ac:dyDescent="0.25">
      <c r="B39" s="76"/>
      <c r="C39" s="5">
        <v>3</v>
      </c>
      <c r="D39" s="54"/>
      <c r="E39" s="54"/>
      <c r="F39" s="54"/>
      <c r="G39" s="54"/>
      <c r="H39" s="44">
        <f t="shared" si="0"/>
        <v>0</v>
      </c>
      <c r="I39" s="30"/>
      <c r="J39" s="30"/>
      <c r="K39" s="30"/>
      <c r="L39" s="30"/>
      <c r="M39" s="45">
        <f t="shared" si="1"/>
        <v>0</v>
      </c>
      <c r="N39" s="2"/>
      <c r="O39" s="6"/>
      <c r="P39" s="46" t="str">
        <f t="shared" si="2"/>
        <v>-</v>
      </c>
    </row>
    <row r="40" spans="2:16" s="53" customFormat="1" ht="16.5" customHeight="1" x14ac:dyDescent="0.25">
      <c r="B40" s="76">
        <v>2014</v>
      </c>
      <c r="C40" s="5">
        <v>1</v>
      </c>
      <c r="D40" s="54"/>
      <c r="E40" s="54"/>
      <c r="F40" s="54"/>
      <c r="G40" s="54"/>
      <c r="H40" s="44">
        <f t="shared" si="0"/>
        <v>0</v>
      </c>
      <c r="I40" s="30"/>
      <c r="J40" s="30"/>
      <c r="K40" s="30"/>
      <c r="L40" s="30"/>
      <c r="M40" s="45">
        <f t="shared" si="1"/>
        <v>0</v>
      </c>
      <c r="N40" s="2"/>
      <c r="O40" s="6"/>
      <c r="P40" s="46" t="str">
        <f t="shared" si="2"/>
        <v>-</v>
      </c>
    </row>
    <row r="41" spans="2:16" s="53" customFormat="1" ht="16.5" customHeight="1" x14ac:dyDescent="0.25">
      <c r="B41" s="76"/>
      <c r="C41" s="5">
        <v>2</v>
      </c>
      <c r="D41" s="54"/>
      <c r="E41" s="54"/>
      <c r="F41" s="54"/>
      <c r="G41" s="54"/>
      <c r="H41" s="44">
        <f t="shared" si="0"/>
        <v>0</v>
      </c>
      <c r="I41" s="30"/>
      <c r="J41" s="30"/>
      <c r="K41" s="30"/>
      <c r="L41" s="30"/>
      <c r="M41" s="45">
        <f t="shared" si="1"/>
        <v>0</v>
      </c>
      <c r="N41" s="2"/>
      <c r="O41" s="6"/>
      <c r="P41" s="46" t="str">
        <f t="shared" si="2"/>
        <v>-</v>
      </c>
    </row>
    <row r="42" spans="2:16" s="53" customFormat="1" ht="16.5" customHeight="1" x14ac:dyDescent="0.25">
      <c r="B42" s="76"/>
      <c r="C42" s="5">
        <v>3</v>
      </c>
      <c r="D42" s="54"/>
      <c r="E42" s="54"/>
      <c r="F42" s="54"/>
      <c r="G42" s="54"/>
      <c r="H42" s="44">
        <f t="shared" si="0"/>
        <v>0</v>
      </c>
      <c r="I42" s="30"/>
      <c r="J42" s="30"/>
      <c r="K42" s="30"/>
      <c r="L42" s="30"/>
      <c r="M42" s="45">
        <f t="shared" si="1"/>
        <v>0</v>
      </c>
      <c r="N42" s="2"/>
      <c r="O42" s="6"/>
      <c r="P42" s="46" t="str">
        <f t="shared" si="2"/>
        <v>-</v>
      </c>
    </row>
    <row r="43" spans="2:16" s="53" customFormat="1" ht="16.5" customHeight="1" x14ac:dyDescent="0.25">
      <c r="B43" s="76">
        <v>2015</v>
      </c>
      <c r="C43" s="5">
        <v>1</v>
      </c>
      <c r="D43" s="54"/>
      <c r="E43" s="54"/>
      <c r="F43" s="54"/>
      <c r="G43" s="54"/>
      <c r="H43" s="44">
        <f t="shared" si="0"/>
        <v>0</v>
      </c>
      <c r="I43" s="30"/>
      <c r="J43" s="30"/>
      <c r="K43" s="30"/>
      <c r="L43" s="30"/>
      <c r="M43" s="45">
        <f t="shared" si="1"/>
        <v>0</v>
      </c>
      <c r="N43" s="2"/>
      <c r="O43" s="6"/>
      <c r="P43" s="46" t="str">
        <f t="shared" si="2"/>
        <v>-</v>
      </c>
    </row>
    <row r="44" spans="2:16" s="53" customFormat="1" ht="16.5" customHeight="1" x14ac:dyDescent="0.25">
      <c r="B44" s="76"/>
      <c r="C44" s="5">
        <v>2</v>
      </c>
      <c r="D44" s="54"/>
      <c r="E44" s="54"/>
      <c r="F44" s="54"/>
      <c r="G44" s="54"/>
      <c r="H44" s="44">
        <f t="shared" si="0"/>
        <v>0</v>
      </c>
      <c r="I44" s="30"/>
      <c r="J44" s="30"/>
      <c r="K44" s="30"/>
      <c r="L44" s="30"/>
      <c r="M44" s="45">
        <f t="shared" si="1"/>
        <v>0</v>
      </c>
      <c r="N44" s="2"/>
      <c r="O44" s="6"/>
      <c r="P44" s="46" t="str">
        <f t="shared" si="2"/>
        <v>-</v>
      </c>
    </row>
    <row r="45" spans="2:16" s="53" customFormat="1" ht="16.5" customHeight="1" x14ac:dyDescent="0.25">
      <c r="B45" s="76"/>
      <c r="C45" s="5">
        <v>3</v>
      </c>
      <c r="D45" s="54"/>
      <c r="E45" s="54"/>
      <c r="F45" s="54"/>
      <c r="G45" s="54"/>
      <c r="H45" s="44">
        <f t="shared" si="0"/>
        <v>0</v>
      </c>
      <c r="I45" s="30"/>
      <c r="J45" s="30"/>
      <c r="K45" s="30"/>
      <c r="L45" s="30"/>
      <c r="M45" s="45">
        <f t="shared" si="1"/>
        <v>0</v>
      </c>
      <c r="N45" s="2"/>
      <c r="O45" s="6"/>
      <c r="P45" s="46" t="str">
        <f t="shared" si="2"/>
        <v>-</v>
      </c>
    </row>
    <row r="46" spans="2:16" s="53" customFormat="1" ht="16.5" customHeight="1" x14ac:dyDescent="0.25">
      <c r="B46" s="76">
        <v>2016</v>
      </c>
      <c r="C46" s="5">
        <v>1</v>
      </c>
      <c r="D46" s="54"/>
      <c r="E46" s="54"/>
      <c r="F46" s="54"/>
      <c r="G46" s="54"/>
      <c r="H46" s="44">
        <f t="shared" si="0"/>
        <v>0</v>
      </c>
      <c r="I46" s="30"/>
      <c r="J46" s="30"/>
      <c r="K46" s="30"/>
      <c r="L46" s="30"/>
      <c r="M46" s="45">
        <f t="shared" si="1"/>
        <v>0</v>
      </c>
      <c r="N46" s="2"/>
      <c r="O46" s="6"/>
      <c r="P46" s="46" t="str">
        <f t="shared" si="2"/>
        <v>-</v>
      </c>
    </row>
    <row r="47" spans="2:16" s="53" customFormat="1" ht="16.5" customHeight="1" x14ac:dyDescent="0.25">
      <c r="B47" s="76"/>
      <c r="C47" s="5">
        <v>2</v>
      </c>
      <c r="D47" s="54"/>
      <c r="E47" s="54"/>
      <c r="F47" s="54"/>
      <c r="G47" s="54"/>
      <c r="H47" s="44">
        <f t="shared" si="0"/>
        <v>0</v>
      </c>
      <c r="I47" s="30"/>
      <c r="J47" s="30"/>
      <c r="K47" s="30"/>
      <c r="L47" s="30"/>
      <c r="M47" s="45">
        <f t="shared" si="1"/>
        <v>0</v>
      </c>
      <c r="N47" s="2"/>
      <c r="O47" s="6"/>
      <c r="P47" s="46" t="str">
        <f t="shared" si="2"/>
        <v>-</v>
      </c>
    </row>
    <row r="48" spans="2:16" s="53" customFormat="1" ht="16.5" customHeight="1" x14ac:dyDescent="0.25">
      <c r="B48" s="76"/>
      <c r="C48" s="5">
        <v>3</v>
      </c>
      <c r="D48" s="54"/>
      <c r="E48" s="54"/>
      <c r="F48" s="54"/>
      <c r="G48" s="54"/>
      <c r="H48" s="44">
        <f t="shared" si="0"/>
        <v>0</v>
      </c>
      <c r="I48" s="30"/>
      <c r="J48" s="30"/>
      <c r="K48" s="30"/>
      <c r="L48" s="30"/>
      <c r="M48" s="45">
        <f t="shared" si="1"/>
        <v>0</v>
      </c>
      <c r="N48" s="2"/>
      <c r="O48" s="6"/>
      <c r="P48" s="46" t="str">
        <f t="shared" si="2"/>
        <v>-</v>
      </c>
    </row>
    <row r="49" spans="2:16" s="53" customFormat="1" ht="16.5" customHeight="1" x14ac:dyDescent="0.25">
      <c r="B49" s="76">
        <v>2017</v>
      </c>
      <c r="C49" s="5">
        <v>1</v>
      </c>
      <c r="D49" s="54"/>
      <c r="E49" s="54"/>
      <c r="F49" s="54"/>
      <c r="G49" s="54"/>
      <c r="H49" s="44">
        <f t="shared" si="0"/>
        <v>0</v>
      </c>
      <c r="I49" s="30"/>
      <c r="J49" s="30"/>
      <c r="K49" s="30"/>
      <c r="L49" s="30"/>
      <c r="M49" s="45">
        <f t="shared" si="1"/>
        <v>0</v>
      </c>
      <c r="N49" s="2"/>
      <c r="O49" s="6"/>
      <c r="P49" s="46" t="str">
        <f t="shared" si="2"/>
        <v>-</v>
      </c>
    </row>
    <row r="50" spans="2:16" s="53" customFormat="1" ht="16.5" customHeight="1" x14ac:dyDescent="0.25">
      <c r="B50" s="76"/>
      <c r="C50" s="5">
        <v>2</v>
      </c>
      <c r="D50" s="54"/>
      <c r="E50" s="54"/>
      <c r="F50" s="54"/>
      <c r="G50" s="54"/>
      <c r="H50" s="44">
        <f t="shared" si="0"/>
        <v>0</v>
      </c>
      <c r="I50" s="30"/>
      <c r="J50" s="30"/>
      <c r="K50" s="30"/>
      <c r="L50" s="30"/>
      <c r="M50" s="45">
        <f t="shared" si="1"/>
        <v>0</v>
      </c>
      <c r="N50" s="2"/>
      <c r="O50" s="6"/>
      <c r="P50" s="46" t="str">
        <f t="shared" si="2"/>
        <v>-</v>
      </c>
    </row>
    <row r="51" spans="2:16" s="53" customFormat="1" ht="16.5" customHeight="1" x14ac:dyDescent="0.25">
      <c r="B51" s="76"/>
      <c r="C51" s="5">
        <v>3</v>
      </c>
      <c r="D51" s="54"/>
      <c r="E51" s="54"/>
      <c r="F51" s="54"/>
      <c r="G51" s="54"/>
      <c r="H51" s="44">
        <f t="shared" si="0"/>
        <v>0</v>
      </c>
      <c r="I51" s="30"/>
      <c r="J51" s="30"/>
      <c r="K51" s="30"/>
      <c r="L51" s="30"/>
      <c r="M51" s="45">
        <f t="shared" si="1"/>
        <v>0</v>
      </c>
      <c r="N51" s="2"/>
      <c r="O51" s="6"/>
      <c r="P51" s="46" t="str">
        <f t="shared" si="2"/>
        <v>-</v>
      </c>
    </row>
    <row r="52" spans="2:16" s="53" customFormat="1" ht="16.5" customHeight="1" x14ac:dyDescent="0.25">
      <c r="B52" s="76">
        <v>2018</v>
      </c>
      <c r="C52" s="5">
        <v>1</v>
      </c>
      <c r="D52" s="54"/>
      <c r="E52" s="54"/>
      <c r="F52" s="54"/>
      <c r="G52" s="54"/>
      <c r="H52" s="44">
        <f t="shared" si="0"/>
        <v>0</v>
      </c>
      <c r="I52" s="30"/>
      <c r="J52" s="30"/>
      <c r="K52" s="30"/>
      <c r="L52" s="30"/>
      <c r="M52" s="45">
        <f t="shared" si="1"/>
        <v>0</v>
      </c>
      <c r="N52" s="2"/>
      <c r="O52" s="6"/>
      <c r="P52" s="46" t="str">
        <f t="shared" si="2"/>
        <v>-</v>
      </c>
    </row>
    <row r="53" spans="2:16" s="53" customFormat="1" ht="16.5" customHeight="1" x14ac:dyDescent="0.25">
      <c r="B53" s="76"/>
      <c r="C53" s="5">
        <v>2</v>
      </c>
      <c r="D53" s="54"/>
      <c r="E53" s="54"/>
      <c r="F53" s="54"/>
      <c r="G53" s="54"/>
      <c r="H53" s="44">
        <f t="shared" si="0"/>
        <v>0</v>
      </c>
      <c r="I53" s="30"/>
      <c r="J53" s="30"/>
      <c r="K53" s="30"/>
      <c r="L53" s="30"/>
      <c r="M53" s="45">
        <f t="shared" si="1"/>
        <v>0</v>
      </c>
      <c r="N53" s="2"/>
      <c r="O53" s="6"/>
      <c r="P53" s="46" t="str">
        <f t="shared" si="2"/>
        <v>-</v>
      </c>
    </row>
    <row r="54" spans="2:16" s="53" customFormat="1" ht="16.5" customHeight="1" x14ac:dyDescent="0.25">
      <c r="B54" s="76"/>
      <c r="C54" s="5">
        <v>3</v>
      </c>
      <c r="D54" s="54"/>
      <c r="E54" s="54"/>
      <c r="F54" s="54"/>
      <c r="G54" s="54"/>
      <c r="H54" s="44">
        <f t="shared" si="0"/>
        <v>0</v>
      </c>
      <c r="I54" s="30"/>
      <c r="J54" s="30"/>
      <c r="K54" s="30"/>
      <c r="L54" s="30"/>
      <c r="M54" s="45">
        <f t="shared" si="1"/>
        <v>0</v>
      </c>
      <c r="N54" s="2"/>
      <c r="O54" s="6"/>
      <c r="P54" s="46" t="str">
        <f t="shared" si="2"/>
        <v>-</v>
      </c>
    </row>
    <row r="55" spans="2:16" s="53" customFormat="1" ht="16.5" customHeight="1" x14ac:dyDescent="0.25">
      <c r="B55" s="76">
        <v>2019</v>
      </c>
      <c r="C55" s="5">
        <v>1</v>
      </c>
      <c r="D55" s="54"/>
      <c r="E55" s="54"/>
      <c r="F55" s="54"/>
      <c r="G55" s="54"/>
      <c r="H55" s="44">
        <f t="shared" si="0"/>
        <v>0</v>
      </c>
      <c r="I55" s="30"/>
      <c r="J55" s="30"/>
      <c r="K55" s="30"/>
      <c r="L55" s="30"/>
      <c r="M55" s="45">
        <f t="shared" si="1"/>
        <v>0</v>
      </c>
      <c r="N55" s="2"/>
      <c r="O55" s="6"/>
      <c r="P55" s="46" t="str">
        <f t="shared" si="2"/>
        <v>-</v>
      </c>
    </row>
    <row r="56" spans="2:16" s="53" customFormat="1" ht="16.5" customHeight="1" x14ac:dyDescent="0.25">
      <c r="B56" s="76"/>
      <c r="C56" s="5">
        <v>2</v>
      </c>
      <c r="D56" s="54"/>
      <c r="E56" s="54"/>
      <c r="F56" s="54"/>
      <c r="G56" s="54"/>
      <c r="H56" s="44">
        <f t="shared" si="0"/>
        <v>0</v>
      </c>
      <c r="I56" s="30"/>
      <c r="J56" s="30"/>
      <c r="K56" s="30"/>
      <c r="L56" s="30"/>
      <c r="M56" s="45">
        <f t="shared" si="1"/>
        <v>0</v>
      </c>
      <c r="N56" s="2"/>
      <c r="O56" s="6"/>
      <c r="P56" s="46" t="str">
        <f t="shared" si="2"/>
        <v>-</v>
      </c>
    </row>
    <row r="57" spans="2:16" s="53" customFormat="1" ht="16.5" customHeight="1" x14ac:dyDescent="0.25">
      <c r="B57" s="76"/>
      <c r="C57" s="5">
        <v>3</v>
      </c>
      <c r="D57" s="54"/>
      <c r="E57" s="54"/>
      <c r="F57" s="54"/>
      <c r="G57" s="54"/>
      <c r="H57" s="44">
        <f t="shared" si="0"/>
        <v>0</v>
      </c>
      <c r="I57" s="30"/>
      <c r="J57" s="30"/>
      <c r="K57" s="30"/>
      <c r="L57" s="30"/>
      <c r="M57" s="45">
        <f t="shared" si="1"/>
        <v>0</v>
      </c>
      <c r="N57" s="2"/>
      <c r="O57" s="6"/>
      <c r="P57" s="46" t="str">
        <f t="shared" si="2"/>
        <v>-</v>
      </c>
    </row>
    <row r="58" spans="2:16" s="53" customFormat="1" ht="16.5" customHeight="1" x14ac:dyDescent="0.25">
      <c r="B58" s="76">
        <v>2020</v>
      </c>
      <c r="C58" s="5">
        <v>1</v>
      </c>
      <c r="D58" s="54"/>
      <c r="E58" s="54"/>
      <c r="F58" s="54"/>
      <c r="G58" s="54"/>
      <c r="H58" s="44">
        <f t="shared" si="0"/>
        <v>0</v>
      </c>
      <c r="I58" s="30"/>
      <c r="J58" s="30"/>
      <c r="K58" s="30"/>
      <c r="L58" s="30"/>
      <c r="M58" s="45">
        <f t="shared" si="1"/>
        <v>0</v>
      </c>
      <c r="N58" s="2"/>
      <c r="O58" s="6"/>
      <c r="P58" s="46" t="str">
        <f t="shared" si="2"/>
        <v>-</v>
      </c>
    </row>
    <row r="59" spans="2:16" s="53" customFormat="1" ht="16.5" customHeight="1" x14ac:dyDescent="0.25">
      <c r="B59" s="76"/>
      <c r="C59" s="5">
        <v>2</v>
      </c>
      <c r="D59" s="54"/>
      <c r="E59" s="54"/>
      <c r="F59" s="54"/>
      <c r="G59" s="54"/>
      <c r="H59" s="44">
        <f t="shared" si="0"/>
        <v>0</v>
      </c>
      <c r="I59" s="30"/>
      <c r="J59" s="30"/>
      <c r="K59" s="30"/>
      <c r="L59" s="30"/>
      <c r="M59" s="45">
        <f t="shared" si="1"/>
        <v>0</v>
      </c>
      <c r="N59" s="2"/>
      <c r="O59" s="6"/>
      <c r="P59" s="46" t="str">
        <f t="shared" si="2"/>
        <v>-</v>
      </c>
    </row>
    <row r="60" spans="2:16" s="53" customFormat="1" ht="16.5" customHeight="1" x14ac:dyDescent="0.25">
      <c r="B60" s="76"/>
      <c r="C60" s="5">
        <v>3</v>
      </c>
      <c r="D60" s="54"/>
      <c r="E60" s="54"/>
      <c r="F60" s="54"/>
      <c r="G60" s="54"/>
      <c r="H60" s="44">
        <f t="shared" si="0"/>
        <v>0</v>
      </c>
      <c r="I60" s="30"/>
      <c r="J60" s="30"/>
      <c r="K60" s="30"/>
      <c r="L60" s="30"/>
      <c r="M60" s="45">
        <f t="shared" si="1"/>
        <v>0</v>
      </c>
      <c r="N60" s="2"/>
      <c r="O60" s="6"/>
      <c r="P60" s="46" t="str">
        <f t="shared" si="2"/>
        <v>-</v>
      </c>
    </row>
    <row r="61" spans="2:16" s="53" customFormat="1" ht="16.5" customHeight="1" x14ac:dyDescent="0.25">
      <c r="B61" s="76">
        <v>2021</v>
      </c>
      <c r="C61" s="5">
        <v>1</v>
      </c>
      <c r="D61" s="54"/>
      <c r="E61" s="54"/>
      <c r="F61" s="54"/>
      <c r="G61" s="54"/>
      <c r="H61" s="44">
        <f t="shared" si="0"/>
        <v>0</v>
      </c>
      <c r="I61" s="30"/>
      <c r="J61" s="30"/>
      <c r="K61" s="30"/>
      <c r="L61" s="30"/>
      <c r="M61" s="45">
        <f t="shared" si="1"/>
        <v>0</v>
      </c>
      <c r="N61" s="2"/>
      <c r="O61" s="6"/>
      <c r="P61" s="46" t="str">
        <f t="shared" si="2"/>
        <v>-</v>
      </c>
    </row>
    <row r="62" spans="2:16" s="53" customFormat="1" ht="16.5" customHeight="1" x14ac:dyDescent="0.25">
      <c r="B62" s="76"/>
      <c r="C62" s="5">
        <v>2</v>
      </c>
      <c r="D62" s="54"/>
      <c r="E62" s="54"/>
      <c r="F62" s="54"/>
      <c r="G62" s="54"/>
      <c r="H62" s="44">
        <f t="shared" si="0"/>
        <v>0</v>
      </c>
      <c r="I62" s="30"/>
      <c r="J62" s="30"/>
      <c r="K62" s="30"/>
      <c r="L62" s="30"/>
      <c r="M62" s="45">
        <f t="shared" si="1"/>
        <v>0</v>
      </c>
      <c r="N62" s="2"/>
      <c r="O62" s="6"/>
      <c r="P62" s="46" t="str">
        <f t="shared" si="2"/>
        <v>-</v>
      </c>
    </row>
    <row r="63" spans="2:16" s="53" customFormat="1" ht="16.5" customHeight="1" x14ac:dyDescent="0.25">
      <c r="B63" s="76"/>
      <c r="C63" s="5">
        <v>3</v>
      </c>
      <c r="D63" s="54"/>
      <c r="E63" s="54"/>
      <c r="F63" s="54"/>
      <c r="G63" s="54"/>
      <c r="H63" s="44">
        <f t="shared" si="0"/>
        <v>0</v>
      </c>
      <c r="I63" s="30"/>
      <c r="J63" s="30"/>
      <c r="K63" s="30"/>
      <c r="L63" s="30"/>
      <c r="M63" s="45">
        <f t="shared" si="1"/>
        <v>0</v>
      </c>
      <c r="N63" s="2"/>
      <c r="O63" s="6"/>
      <c r="P63" s="46" t="str">
        <f t="shared" si="2"/>
        <v>-</v>
      </c>
    </row>
    <row r="64" spans="2:16" s="53" customFormat="1" ht="16.5" customHeight="1" x14ac:dyDescent="0.25">
      <c r="B64" s="76">
        <v>2022</v>
      </c>
      <c r="C64" s="5">
        <v>1</v>
      </c>
      <c r="D64" s="54"/>
      <c r="E64" s="54"/>
      <c r="F64" s="54"/>
      <c r="G64" s="54"/>
      <c r="H64" s="44">
        <f t="shared" si="0"/>
        <v>0</v>
      </c>
      <c r="I64" s="30"/>
      <c r="J64" s="30"/>
      <c r="K64" s="30"/>
      <c r="L64" s="30"/>
      <c r="M64" s="45">
        <f t="shared" si="1"/>
        <v>0</v>
      </c>
      <c r="N64" s="2"/>
      <c r="O64" s="6"/>
      <c r="P64" s="46" t="str">
        <f t="shared" si="2"/>
        <v>-</v>
      </c>
    </row>
    <row r="65" spans="2:16" s="53" customFormat="1" ht="16.5" customHeight="1" x14ac:dyDescent="0.25">
      <c r="B65" s="76"/>
      <c r="C65" s="5">
        <v>2</v>
      </c>
      <c r="D65" s="54"/>
      <c r="E65" s="54"/>
      <c r="F65" s="54"/>
      <c r="G65" s="54"/>
      <c r="H65" s="44">
        <f t="shared" si="0"/>
        <v>0</v>
      </c>
      <c r="I65" s="30"/>
      <c r="J65" s="30"/>
      <c r="K65" s="30"/>
      <c r="L65" s="30"/>
      <c r="M65" s="45">
        <f t="shared" si="1"/>
        <v>0</v>
      </c>
      <c r="N65" s="2"/>
      <c r="O65" s="6"/>
      <c r="P65" s="46" t="str">
        <f t="shared" si="2"/>
        <v>-</v>
      </c>
    </row>
    <row r="66" spans="2:16" s="53" customFormat="1" ht="16.5" customHeight="1" x14ac:dyDescent="0.25">
      <c r="B66" s="76"/>
      <c r="C66" s="5">
        <v>3</v>
      </c>
      <c r="D66" s="54"/>
      <c r="E66" s="54"/>
      <c r="F66" s="54"/>
      <c r="G66" s="54"/>
      <c r="H66" s="44">
        <f t="shared" si="0"/>
        <v>0</v>
      </c>
      <c r="I66" s="30"/>
      <c r="J66" s="30"/>
      <c r="K66" s="30"/>
      <c r="L66" s="30"/>
      <c r="M66" s="45">
        <f t="shared" si="1"/>
        <v>0</v>
      </c>
      <c r="N66" s="2"/>
      <c r="O66" s="6"/>
      <c r="P66" s="46" t="str">
        <f t="shared" si="2"/>
        <v>-</v>
      </c>
    </row>
    <row r="67" spans="2:16" s="53" customFormat="1" ht="16.5" customHeight="1" x14ac:dyDescent="0.25">
      <c r="B67" s="76">
        <v>2023</v>
      </c>
      <c r="C67" s="5">
        <v>1</v>
      </c>
      <c r="D67" s="54"/>
      <c r="E67" s="54"/>
      <c r="F67" s="54"/>
      <c r="G67" s="54"/>
      <c r="H67" s="44">
        <f t="shared" si="0"/>
        <v>0</v>
      </c>
      <c r="I67" s="30"/>
      <c r="J67" s="30"/>
      <c r="K67" s="30"/>
      <c r="L67" s="30"/>
      <c r="M67" s="45">
        <f t="shared" si="1"/>
        <v>0</v>
      </c>
      <c r="N67" s="2"/>
      <c r="O67" s="6"/>
      <c r="P67" s="46" t="str">
        <f t="shared" si="2"/>
        <v>-</v>
      </c>
    </row>
    <row r="68" spans="2:16" s="53" customFormat="1" ht="16.5" customHeight="1" x14ac:dyDescent="0.25">
      <c r="B68" s="76"/>
      <c r="C68" s="5">
        <v>2</v>
      </c>
      <c r="D68" s="54"/>
      <c r="E68" s="54"/>
      <c r="F68" s="54"/>
      <c r="G68" s="54"/>
      <c r="H68" s="44">
        <f t="shared" si="0"/>
        <v>0</v>
      </c>
      <c r="I68" s="30"/>
      <c r="J68" s="30"/>
      <c r="K68" s="30"/>
      <c r="L68" s="30"/>
      <c r="M68" s="45">
        <f t="shared" si="1"/>
        <v>0</v>
      </c>
      <c r="N68" s="2"/>
      <c r="O68" s="6"/>
      <c r="P68" s="46" t="str">
        <f t="shared" si="2"/>
        <v>-</v>
      </c>
    </row>
    <row r="69" spans="2:16" s="53" customFormat="1" ht="16.5" customHeight="1" x14ac:dyDescent="0.25">
      <c r="B69" s="76"/>
      <c r="C69" s="5">
        <v>3</v>
      </c>
      <c r="D69" s="54"/>
      <c r="E69" s="54"/>
      <c r="F69" s="54"/>
      <c r="G69" s="54"/>
      <c r="H69" s="44">
        <f t="shared" si="0"/>
        <v>0</v>
      </c>
      <c r="I69" s="30"/>
      <c r="J69" s="30"/>
      <c r="K69" s="30"/>
      <c r="L69" s="30"/>
      <c r="M69" s="45">
        <f t="shared" si="1"/>
        <v>0</v>
      </c>
      <c r="N69" s="2"/>
      <c r="O69" s="6"/>
      <c r="P69" s="46" t="str">
        <f t="shared" si="2"/>
        <v>-</v>
      </c>
    </row>
    <row r="70" spans="2:16" s="53" customFormat="1" ht="16.5" customHeight="1" x14ac:dyDescent="0.25">
      <c r="B70" s="76">
        <v>2024</v>
      </c>
      <c r="C70" s="5">
        <v>1</v>
      </c>
      <c r="D70" s="54"/>
      <c r="E70" s="54"/>
      <c r="F70" s="54"/>
      <c r="G70" s="54"/>
      <c r="H70" s="44">
        <f t="shared" si="0"/>
        <v>0</v>
      </c>
      <c r="I70" s="30"/>
      <c r="J70" s="30"/>
      <c r="K70" s="30"/>
      <c r="L70" s="30"/>
      <c r="M70" s="45">
        <f t="shared" si="1"/>
        <v>0</v>
      </c>
      <c r="N70" s="2"/>
      <c r="O70" s="6"/>
      <c r="P70" s="46" t="str">
        <f t="shared" si="2"/>
        <v>-</v>
      </c>
    </row>
    <row r="71" spans="2:16" s="53" customFormat="1" ht="16.5" customHeight="1" x14ac:dyDescent="0.25">
      <c r="B71" s="76"/>
      <c r="C71" s="5">
        <v>2</v>
      </c>
      <c r="D71" s="54"/>
      <c r="E71" s="54"/>
      <c r="F71" s="54"/>
      <c r="G71" s="54"/>
      <c r="H71" s="44">
        <f t="shared" si="0"/>
        <v>0</v>
      </c>
      <c r="I71" s="30"/>
      <c r="J71" s="30"/>
      <c r="K71" s="30"/>
      <c r="L71" s="30"/>
      <c r="M71" s="45">
        <f t="shared" si="1"/>
        <v>0</v>
      </c>
      <c r="N71" s="2"/>
      <c r="O71" s="6"/>
      <c r="P71" s="46" t="str">
        <f t="shared" si="2"/>
        <v>-</v>
      </c>
    </row>
    <row r="72" spans="2:16" s="53" customFormat="1" ht="16.5" customHeight="1" x14ac:dyDescent="0.25">
      <c r="B72" s="76"/>
      <c r="C72" s="5">
        <v>3</v>
      </c>
      <c r="D72" s="54"/>
      <c r="E72" s="54"/>
      <c r="F72" s="54"/>
      <c r="G72" s="54"/>
      <c r="H72" s="44">
        <f t="shared" si="0"/>
        <v>0</v>
      </c>
      <c r="I72" s="30"/>
      <c r="J72" s="30"/>
      <c r="K72" s="30"/>
      <c r="L72" s="30"/>
      <c r="M72" s="45">
        <f t="shared" si="1"/>
        <v>0</v>
      </c>
      <c r="N72" s="2"/>
      <c r="O72" s="6"/>
      <c r="P72" s="46" t="str">
        <f t="shared" si="2"/>
        <v>-</v>
      </c>
    </row>
    <row r="73" spans="2:16" s="53" customFormat="1" ht="16.5" customHeight="1" x14ac:dyDescent="0.25">
      <c r="B73" s="76">
        <v>2025</v>
      </c>
      <c r="C73" s="5">
        <v>1</v>
      </c>
      <c r="D73" s="54"/>
      <c r="E73" s="54"/>
      <c r="F73" s="54"/>
      <c r="G73" s="54"/>
      <c r="H73" s="44">
        <f t="shared" si="0"/>
        <v>0</v>
      </c>
      <c r="I73" s="30"/>
      <c r="J73" s="30"/>
      <c r="K73" s="30"/>
      <c r="L73" s="30"/>
      <c r="M73" s="45">
        <f t="shared" si="1"/>
        <v>0</v>
      </c>
      <c r="N73" s="2"/>
      <c r="O73" s="6"/>
      <c r="P73" s="46" t="str">
        <f t="shared" si="2"/>
        <v>-</v>
      </c>
    </row>
    <row r="74" spans="2:16" s="53" customFormat="1" ht="16.5" customHeight="1" x14ac:dyDescent="0.25">
      <c r="B74" s="76"/>
      <c r="C74" s="5">
        <v>2</v>
      </c>
      <c r="D74" s="54"/>
      <c r="E74" s="54"/>
      <c r="F74" s="54"/>
      <c r="G74" s="54"/>
      <c r="H74" s="44">
        <f t="shared" si="0"/>
        <v>0</v>
      </c>
      <c r="I74" s="30"/>
      <c r="J74" s="30"/>
      <c r="K74" s="30"/>
      <c r="L74" s="30"/>
      <c r="M74" s="45">
        <f t="shared" si="1"/>
        <v>0</v>
      </c>
      <c r="N74" s="2"/>
      <c r="O74" s="6"/>
      <c r="P74" s="46" t="str">
        <f t="shared" si="2"/>
        <v>-</v>
      </c>
    </row>
    <row r="75" spans="2:16" s="53" customFormat="1" ht="16.5" customHeight="1" x14ac:dyDescent="0.25">
      <c r="B75" s="76"/>
      <c r="C75" s="5">
        <v>3</v>
      </c>
      <c r="D75" s="54"/>
      <c r="E75" s="54"/>
      <c r="F75" s="54"/>
      <c r="G75" s="54"/>
      <c r="H75" s="44">
        <f t="shared" si="0"/>
        <v>0</v>
      </c>
      <c r="I75" s="30"/>
      <c r="J75" s="30"/>
      <c r="K75" s="30"/>
      <c r="L75" s="30"/>
      <c r="M75" s="45">
        <f t="shared" si="1"/>
        <v>0</v>
      </c>
      <c r="N75" s="2"/>
      <c r="O75" s="6"/>
      <c r="P75" s="46" t="str">
        <f t="shared" si="2"/>
        <v>-</v>
      </c>
    </row>
    <row r="76" spans="2:16" s="53" customFormat="1" ht="16.5" customHeight="1" x14ac:dyDescent="0.25">
      <c r="B76" s="55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O76" s="56"/>
      <c r="P76" s="56"/>
    </row>
    <row r="77" spans="2:16" s="53" customFormat="1" ht="16.5" customHeight="1" x14ac:dyDescent="0.25">
      <c r="B77" s="55"/>
      <c r="C77" s="57"/>
      <c r="D77" s="58"/>
      <c r="E77" s="58"/>
      <c r="F77" s="58"/>
      <c r="G77" s="58"/>
      <c r="H77" s="58"/>
      <c r="I77" s="58"/>
      <c r="J77" s="58"/>
      <c r="K77" s="58"/>
      <c r="L77" s="58"/>
      <c r="M77" s="58"/>
      <c r="O77" s="59"/>
      <c r="P77" s="59"/>
    </row>
    <row r="78" spans="2:16" s="53" customFormat="1" ht="16.5" customHeight="1" x14ac:dyDescent="0.25">
      <c r="B78" s="55"/>
      <c r="C78" s="57"/>
      <c r="D78" s="58"/>
      <c r="E78" s="58"/>
      <c r="F78" s="58"/>
      <c r="G78" s="58"/>
      <c r="H78" s="58"/>
      <c r="I78" s="58"/>
      <c r="J78" s="58"/>
      <c r="K78" s="58"/>
      <c r="L78" s="58"/>
      <c r="M78" s="58"/>
      <c r="O78" s="59"/>
      <c r="P78" s="59"/>
    </row>
    <row r="79" spans="2:16" s="53" customFormat="1" ht="16.5" customHeight="1" x14ac:dyDescent="0.25">
      <c r="B79" s="12"/>
      <c r="C79" s="57"/>
      <c r="D79" s="58"/>
      <c r="E79" s="58"/>
      <c r="F79" s="58"/>
      <c r="G79" s="58"/>
      <c r="H79" s="58"/>
      <c r="I79" s="58"/>
      <c r="J79" s="58"/>
      <c r="K79" s="58"/>
      <c r="L79" s="58"/>
      <c r="M79" s="58"/>
      <c r="O79" s="59"/>
      <c r="P79" s="59"/>
    </row>
    <row r="80" spans="2:16" s="53" customFormat="1" ht="16.5" hidden="1" customHeight="1" x14ac:dyDescent="0.25">
      <c r="B80" s="12"/>
      <c r="C80" s="57"/>
      <c r="D80" s="58"/>
      <c r="E80" s="58"/>
      <c r="F80" s="58"/>
      <c r="G80" s="58"/>
      <c r="H80" s="58"/>
      <c r="I80" s="58"/>
      <c r="J80" s="58"/>
      <c r="K80" s="58"/>
      <c r="L80" s="58"/>
      <c r="M80" s="58"/>
      <c r="O80" s="59"/>
      <c r="P80" s="59"/>
    </row>
    <row r="81" spans="2:16" s="53" customFormat="1" ht="16.5" hidden="1" customHeight="1" x14ac:dyDescent="0.25">
      <c r="B81" s="12"/>
      <c r="C81" s="57"/>
      <c r="D81" s="58"/>
      <c r="E81" s="58"/>
      <c r="F81" s="58"/>
      <c r="G81" s="58"/>
      <c r="H81" s="58"/>
      <c r="I81" s="58"/>
      <c r="J81" s="58"/>
      <c r="K81" s="58"/>
      <c r="L81" s="58"/>
      <c r="M81" s="58"/>
      <c r="O81" s="59"/>
      <c r="P81" s="59"/>
    </row>
    <row r="82" spans="2:16" s="53" customFormat="1" ht="16.5" hidden="1" customHeight="1" x14ac:dyDescent="0.25">
      <c r="B82" s="12"/>
      <c r="C82" s="57"/>
      <c r="D82" s="58"/>
      <c r="E82" s="58"/>
      <c r="F82" s="58"/>
      <c r="G82" s="58"/>
      <c r="H82" s="58"/>
      <c r="I82" s="58"/>
      <c r="J82" s="58"/>
      <c r="K82" s="58"/>
      <c r="L82" s="58"/>
      <c r="M82" s="58"/>
      <c r="O82" s="59"/>
      <c r="P82" s="59"/>
    </row>
    <row r="83" spans="2:16" s="53" customFormat="1" ht="16.5" hidden="1" customHeight="1" x14ac:dyDescent="0.25">
      <c r="B83" s="12"/>
      <c r="C83" s="57"/>
      <c r="D83" s="58"/>
      <c r="E83" s="58"/>
      <c r="F83" s="58"/>
      <c r="G83" s="58"/>
      <c r="H83" s="58"/>
      <c r="I83" s="58"/>
      <c r="J83" s="58"/>
      <c r="K83" s="58"/>
      <c r="L83" s="58"/>
      <c r="M83" s="58"/>
      <c r="O83" s="59"/>
      <c r="P83" s="59"/>
    </row>
    <row r="84" spans="2:16" s="53" customFormat="1" ht="16.5" hidden="1" customHeight="1" x14ac:dyDescent="0.25">
      <c r="B84" s="12"/>
      <c r="C84" s="57"/>
      <c r="D84" s="58"/>
      <c r="E84" s="58"/>
      <c r="F84" s="58"/>
      <c r="G84" s="58"/>
      <c r="H84" s="58"/>
      <c r="I84" s="58"/>
      <c r="J84" s="58"/>
      <c r="K84" s="58"/>
      <c r="L84" s="58"/>
      <c r="M84" s="58"/>
      <c r="O84" s="59"/>
      <c r="P84" s="59"/>
    </row>
    <row r="85" spans="2:16" s="53" customFormat="1" ht="16.5" hidden="1" customHeight="1" thickBot="1" x14ac:dyDescent="0.3">
      <c r="B85" s="12"/>
      <c r="C85" s="57"/>
      <c r="D85" s="58"/>
      <c r="E85" s="58"/>
      <c r="F85" s="58"/>
      <c r="G85" s="58"/>
      <c r="H85" s="58"/>
      <c r="I85" s="58"/>
      <c r="J85" s="58"/>
      <c r="K85" s="58"/>
      <c r="L85" s="58"/>
      <c r="M85" s="58"/>
      <c r="O85" s="59"/>
      <c r="P85" s="59"/>
    </row>
    <row r="86" spans="2:16" ht="16.5" hidden="1" customHeight="1" x14ac:dyDescent="0.25">
      <c r="C86" s="60"/>
      <c r="D86" s="61"/>
      <c r="E86" s="61"/>
      <c r="F86" s="61"/>
      <c r="G86" s="61"/>
      <c r="H86" s="61"/>
      <c r="I86" s="62" t="s">
        <v>68</v>
      </c>
      <c r="J86" s="62" t="s">
        <v>69</v>
      </c>
      <c r="K86" s="62"/>
      <c r="L86" s="62"/>
      <c r="M86" s="62"/>
      <c r="O86" s="62"/>
      <c r="P86" s="62"/>
    </row>
    <row r="87" spans="2:16" ht="16.5" hidden="1" customHeight="1" x14ac:dyDescent="0.25">
      <c r="C87" s="22">
        <v>2010</v>
      </c>
      <c r="D87" s="36" t="s">
        <v>1</v>
      </c>
      <c r="E87" s="36"/>
      <c r="F87" s="36"/>
      <c r="G87" s="36"/>
      <c r="H87" s="36"/>
      <c r="I87" s="63">
        <f>H28</f>
        <v>0</v>
      </c>
      <c r="J87" s="63">
        <f>M28</f>
        <v>0</v>
      </c>
      <c r="K87" s="63"/>
      <c r="L87" s="63"/>
      <c r="M87" s="63"/>
      <c r="O87" s="64"/>
      <c r="P87" s="64"/>
    </row>
    <row r="88" spans="2:16" ht="16.5" hidden="1" customHeight="1" x14ac:dyDescent="0.25">
      <c r="C88" s="22"/>
      <c r="D88" s="36" t="s">
        <v>2</v>
      </c>
      <c r="E88" s="36"/>
      <c r="F88" s="36"/>
      <c r="G88" s="36"/>
      <c r="H88" s="36"/>
      <c r="I88" s="63">
        <f t="shared" ref="I88:I133" si="3">H29</f>
        <v>0</v>
      </c>
      <c r="J88" s="63">
        <f t="shared" ref="J88:J133" si="4">M29</f>
        <v>0</v>
      </c>
      <c r="K88" s="63"/>
      <c r="L88" s="63"/>
      <c r="M88" s="63"/>
      <c r="O88" s="64"/>
      <c r="P88" s="64"/>
    </row>
    <row r="89" spans="2:16" ht="16.5" hidden="1" customHeight="1" x14ac:dyDescent="0.25">
      <c r="C89" s="22"/>
      <c r="D89" s="36" t="s">
        <v>52</v>
      </c>
      <c r="E89" s="36"/>
      <c r="F89" s="36"/>
      <c r="G89" s="36"/>
      <c r="H89" s="36"/>
      <c r="I89" s="63">
        <f t="shared" si="3"/>
        <v>0</v>
      </c>
      <c r="J89" s="63">
        <f t="shared" si="4"/>
        <v>0</v>
      </c>
      <c r="K89" s="63"/>
      <c r="L89" s="63"/>
      <c r="M89" s="63"/>
      <c r="O89" s="64"/>
      <c r="P89" s="64"/>
    </row>
    <row r="90" spans="2:16" ht="16.5" hidden="1" customHeight="1" x14ac:dyDescent="0.25">
      <c r="C90" s="22">
        <v>2011</v>
      </c>
      <c r="D90" s="36" t="s">
        <v>3</v>
      </c>
      <c r="E90" s="36"/>
      <c r="F90" s="36"/>
      <c r="G90" s="36"/>
      <c r="H90" s="36"/>
      <c r="I90" s="63">
        <f t="shared" si="3"/>
        <v>0</v>
      </c>
      <c r="J90" s="63">
        <f t="shared" si="4"/>
        <v>0</v>
      </c>
      <c r="K90" s="63"/>
      <c r="L90" s="63"/>
      <c r="M90" s="63"/>
      <c r="O90" s="64"/>
      <c r="P90" s="64"/>
    </row>
    <row r="91" spans="2:16" ht="16.5" hidden="1" customHeight="1" x14ac:dyDescent="0.25">
      <c r="C91" s="22"/>
      <c r="D91" s="36" t="s">
        <v>4</v>
      </c>
      <c r="E91" s="36"/>
      <c r="F91" s="36"/>
      <c r="G91" s="36"/>
      <c r="H91" s="36"/>
      <c r="I91" s="63">
        <f t="shared" si="3"/>
        <v>0</v>
      </c>
      <c r="J91" s="63">
        <f t="shared" si="4"/>
        <v>0</v>
      </c>
      <c r="K91" s="63"/>
      <c r="L91" s="63"/>
      <c r="M91" s="63"/>
      <c r="O91" s="64"/>
      <c r="P91" s="64"/>
    </row>
    <row r="92" spans="2:16" ht="16.5" hidden="1" customHeight="1" x14ac:dyDescent="0.25">
      <c r="C92" s="22"/>
      <c r="D92" s="36" t="s">
        <v>53</v>
      </c>
      <c r="E92" s="36"/>
      <c r="F92" s="36"/>
      <c r="G92" s="36"/>
      <c r="H92" s="36"/>
      <c r="I92" s="63">
        <f t="shared" si="3"/>
        <v>0</v>
      </c>
      <c r="J92" s="63">
        <f t="shared" si="4"/>
        <v>0</v>
      </c>
      <c r="K92" s="63"/>
      <c r="L92" s="63"/>
      <c r="M92" s="63"/>
      <c r="O92" s="64"/>
      <c r="P92" s="64"/>
    </row>
    <row r="93" spans="2:16" ht="16.5" hidden="1" customHeight="1" x14ac:dyDescent="0.25">
      <c r="C93" s="22">
        <v>2012</v>
      </c>
      <c r="D93" s="36" t="s">
        <v>5</v>
      </c>
      <c r="E93" s="36"/>
      <c r="F93" s="36"/>
      <c r="G93" s="36"/>
      <c r="H93" s="36"/>
      <c r="I93" s="63">
        <f t="shared" si="3"/>
        <v>0</v>
      </c>
      <c r="J93" s="63">
        <f t="shared" si="4"/>
        <v>0</v>
      </c>
      <c r="K93" s="63"/>
      <c r="L93" s="63"/>
      <c r="M93" s="63"/>
      <c r="O93" s="64"/>
      <c r="P93" s="64"/>
    </row>
    <row r="94" spans="2:16" ht="16.5" hidden="1" customHeight="1" x14ac:dyDescent="0.25">
      <c r="C94" s="22"/>
      <c r="D94" s="36" t="s">
        <v>6</v>
      </c>
      <c r="E94" s="36"/>
      <c r="F94" s="36"/>
      <c r="G94" s="36"/>
      <c r="H94" s="36"/>
      <c r="I94" s="63">
        <f t="shared" si="3"/>
        <v>0</v>
      </c>
      <c r="J94" s="63">
        <f t="shared" si="4"/>
        <v>0</v>
      </c>
      <c r="K94" s="63"/>
      <c r="L94" s="63"/>
      <c r="M94" s="63"/>
      <c r="O94" s="64"/>
      <c r="P94" s="64"/>
    </row>
    <row r="95" spans="2:16" ht="16.5" hidden="1" customHeight="1" x14ac:dyDescent="0.25">
      <c r="C95" s="22"/>
      <c r="D95" s="36" t="s">
        <v>54</v>
      </c>
      <c r="E95" s="36"/>
      <c r="F95" s="36"/>
      <c r="G95" s="36"/>
      <c r="H95" s="36"/>
      <c r="I95" s="63">
        <f t="shared" si="3"/>
        <v>0</v>
      </c>
      <c r="J95" s="63">
        <f t="shared" si="4"/>
        <v>0</v>
      </c>
      <c r="K95" s="63"/>
      <c r="L95" s="63"/>
      <c r="M95" s="63"/>
      <c r="O95" s="64"/>
      <c r="P95" s="64"/>
    </row>
    <row r="96" spans="2:16" ht="16.5" hidden="1" customHeight="1" x14ac:dyDescent="0.25">
      <c r="C96" s="22">
        <v>2013</v>
      </c>
      <c r="D96" s="36" t="s">
        <v>7</v>
      </c>
      <c r="E96" s="36"/>
      <c r="F96" s="36"/>
      <c r="G96" s="36"/>
      <c r="H96" s="36"/>
      <c r="I96" s="63">
        <f t="shared" si="3"/>
        <v>0</v>
      </c>
      <c r="J96" s="63">
        <f t="shared" si="4"/>
        <v>0</v>
      </c>
      <c r="K96" s="63"/>
      <c r="L96" s="63"/>
      <c r="M96" s="63"/>
      <c r="O96" s="64"/>
      <c r="P96" s="64"/>
    </row>
    <row r="97" spans="3:16" ht="16.5" hidden="1" customHeight="1" x14ac:dyDescent="0.25">
      <c r="C97" s="22"/>
      <c r="D97" s="36" t="s">
        <v>8</v>
      </c>
      <c r="E97" s="36"/>
      <c r="F97" s="36"/>
      <c r="G97" s="36"/>
      <c r="H97" s="36"/>
      <c r="I97" s="63">
        <f t="shared" si="3"/>
        <v>0</v>
      </c>
      <c r="J97" s="63">
        <f t="shared" si="4"/>
        <v>0</v>
      </c>
      <c r="K97" s="63"/>
      <c r="L97" s="63"/>
      <c r="M97" s="63"/>
      <c r="O97" s="64"/>
      <c r="P97" s="64"/>
    </row>
    <row r="98" spans="3:16" ht="16.5" hidden="1" customHeight="1" x14ac:dyDescent="0.25">
      <c r="C98" s="22"/>
      <c r="D98" s="36" t="s">
        <v>55</v>
      </c>
      <c r="E98" s="36"/>
      <c r="F98" s="36"/>
      <c r="G98" s="36"/>
      <c r="H98" s="36"/>
      <c r="I98" s="63">
        <f t="shared" si="3"/>
        <v>0</v>
      </c>
      <c r="J98" s="63">
        <f t="shared" si="4"/>
        <v>0</v>
      </c>
      <c r="K98" s="63"/>
      <c r="L98" s="63"/>
      <c r="M98" s="63"/>
      <c r="O98" s="64"/>
      <c r="P98" s="64"/>
    </row>
    <row r="99" spans="3:16" ht="16.5" hidden="1" customHeight="1" x14ac:dyDescent="0.25">
      <c r="C99" s="22">
        <v>2014</v>
      </c>
      <c r="D99" s="36" t="s">
        <v>9</v>
      </c>
      <c r="E99" s="36"/>
      <c r="F99" s="36"/>
      <c r="G99" s="36"/>
      <c r="H99" s="36"/>
      <c r="I99" s="63">
        <f t="shared" si="3"/>
        <v>0</v>
      </c>
      <c r="J99" s="63">
        <f t="shared" si="4"/>
        <v>0</v>
      </c>
      <c r="K99" s="63"/>
      <c r="L99" s="63"/>
      <c r="M99" s="63"/>
      <c r="O99" s="64"/>
      <c r="P99" s="64"/>
    </row>
    <row r="100" spans="3:16" ht="16.5" hidden="1" customHeight="1" x14ac:dyDescent="0.25">
      <c r="C100" s="22"/>
      <c r="D100" s="36" t="s">
        <v>10</v>
      </c>
      <c r="E100" s="36"/>
      <c r="F100" s="36"/>
      <c r="G100" s="36"/>
      <c r="H100" s="36"/>
      <c r="I100" s="63">
        <f t="shared" si="3"/>
        <v>0</v>
      </c>
      <c r="J100" s="63">
        <f t="shared" si="4"/>
        <v>0</v>
      </c>
      <c r="K100" s="63"/>
      <c r="L100" s="63"/>
      <c r="M100" s="63"/>
      <c r="O100" s="64"/>
      <c r="P100" s="64"/>
    </row>
    <row r="101" spans="3:16" ht="16.5" hidden="1" customHeight="1" x14ac:dyDescent="0.25">
      <c r="C101" s="22"/>
      <c r="D101" s="36" t="s">
        <v>56</v>
      </c>
      <c r="E101" s="36"/>
      <c r="F101" s="36"/>
      <c r="G101" s="36"/>
      <c r="H101" s="36"/>
      <c r="I101" s="63">
        <f t="shared" si="3"/>
        <v>0</v>
      </c>
      <c r="J101" s="63">
        <f t="shared" si="4"/>
        <v>0</v>
      </c>
      <c r="K101" s="63"/>
      <c r="L101" s="63"/>
      <c r="M101" s="63"/>
      <c r="O101" s="64"/>
      <c r="P101" s="64"/>
    </row>
    <row r="102" spans="3:16" ht="16.5" hidden="1" customHeight="1" x14ac:dyDescent="0.25">
      <c r="C102" s="22">
        <v>2015</v>
      </c>
      <c r="D102" s="36" t="s">
        <v>11</v>
      </c>
      <c r="E102" s="36"/>
      <c r="F102" s="36"/>
      <c r="G102" s="36"/>
      <c r="H102" s="36"/>
      <c r="I102" s="63">
        <f t="shared" si="3"/>
        <v>0</v>
      </c>
      <c r="J102" s="63">
        <f t="shared" si="4"/>
        <v>0</v>
      </c>
      <c r="K102" s="63"/>
      <c r="L102" s="63"/>
      <c r="M102" s="63"/>
      <c r="O102" s="64"/>
      <c r="P102" s="64"/>
    </row>
    <row r="103" spans="3:16" ht="16.5" hidden="1" customHeight="1" x14ac:dyDescent="0.25">
      <c r="C103" s="22"/>
      <c r="D103" s="36" t="s">
        <v>12</v>
      </c>
      <c r="E103" s="36"/>
      <c r="F103" s="36"/>
      <c r="G103" s="36"/>
      <c r="H103" s="36"/>
      <c r="I103" s="63">
        <f t="shared" si="3"/>
        <v>0</v>
      </c>
      <c r="J103" s="63">
        <f t="shared" si="4"/>
        <v>0</v>
      </c>
      <c r="K103" s="63"/>
      <c r="L103" s="63"/>
      <c r="M103" s="63"/>
      <c r="O103" s="64"/>
      <c r="P103" s="64"/>
    </row>
    <row r="104" spans="3:16" ht="16.5" hidden="1" customHeight="1" x14ac:dyDescent="0.25">
      <c r="C104" s="22"/>
      <c r="D104" s="36" t="s">
        <v>57</v>
      </c>
      <c r="E104" s="36"/>
      <c r="F104" s="36"/>
      <c r="G104" s="36"/>
      <c r="H104" s="36"/>
      <c r="I104" s="63">
        <f t="shared" si="3"/>
        <v>0</v>
      </c>
      <c r="J104" s="63">
        <f t="shared" si="4"/>
        <v>0</v>
      </c>
      <c r="K104" s="63"/>
      <c r="L104" s="63"/>
      <c r="M104" s="63"/>
      <c r="O104" s="64"/>
      <c r="P104" s="64"/>
    </row>
    <row r="105" spans="3:16" ht="16.5" hidden="1" customHeight="1" x14ac:dyDescent="0.25">
      <c r="C105" s="22">
        <v>2016</v>
      </c>
      <c r="D105" s="36" t="s">
        <v>13</v>
      </c>
      <c r="E105" s="36"/>
      <c r="F105" s="36"/>
      <c r="G105" s="36"/>
      <c r="H105" s="36"/>
      <c r="I105" s="63">
        <f t="shared" si="3"/>
        <v>0</v>
      </c>
      <c r="J105" s="63">
        <f t="shared" si="4"/>
        <v>0</v>
      </c>
      <c r="K105" s="63"/>
      <c r="L105" s="63"/>
      <c r="M105" s="63"/>
      <c r="O105" s="64"/>
      <c r="P105" s="64"/>
    </row>
    <row r="106" spans="3:16" ht="16.5" hidden="1" customHeight="1" x14ac:dyDescent="0.25">
      <c r="C106" s="22"/>
      <c r="D106" s="36" t="s">
        <v>14</v>
      </c>
      <c r="E106" s="36"/>
      <c r="F106" s="36"/>
      <c r="G106" s="36"/>
      <c r="H106" s="36"/>
      <c r="I106" s="63">
        <f t="shared" si="3"/>
        <v>0</v>
      </c>
      <c r="J106" s="63">
        <f t="shared" si="4"/>
        <v>0</v>
      </c>
      <c r="K106" s="63"/>
      <c r="L106" s="63"/>
      <c r="M106" s="63"/>
      <c r="O106" s="64"/>
      <c r="P106" s="64"/>
    </row>
    <row r="107" spans="3:16" ht="16.5" hidden="1" customHeight="1" x14ac:dyDescent="0.25">
      <c r="C107" s="22"/>
      <c r="D107" s="36" t="s">
        <v>58</v>
      </c>
      <c r="E107" s="36"/>
      <c r="F107" s="36"/>
      <c r="G107" s="36"/>
      <c r="H107" s="36"/>
      <c r="I107" s="63">
        <f t="shared" si="3"/>
        <v>0</v>
      </c>
      <c r="J107" s="63">
        <f t="shared" si="4"/>
        <v>0</v>
      </c>
      <c r="K107" s="63"/>
      <c r="L107" s="63"/>
      <c r="M107" s="63"/>
      <c r="O107" s="64"/>
      <c r="P107" s="64"/>
    </row>
    <row r="108" spans="3:16" ht="16.5" hidden="1" customHeight="1" x14ac:dyDescent="0.25">
      <c r="C108" s="22">
        <v>2017</v>
      </c>
      <c r="D108" s="36" t="s">
        <v>15</v>
      </c>
      <c r="E108" s="36"/>
      <c r="F108" s="36"/>
      <c r="G108" s="36"/>
      <c r="H108" s="36"/>
      <c r="I108" s="63">
        <f t="shared" si="3"/>
        <v>0</v>
      </c>
      <c r="J108" s="63">
        <f t="shared" si="4"/>
        <v>0</v>
      </c>
      <c r="K108" s="63"/>
      <c r="L108" s="63"/>
      <c r="M108" s="63"/>
      <c r="O108" s="64"/>
      <c r="P108" s="64"/>
    </row>
    <row r="109" spans="3:16" ht="16.5" hidden="1" customHeight="1" x14ac:dyDescent="0.25">
      <c r="C109" s="22"/>
      <c r="D109" s="36" t="s">
        <v>16</v>
      </c>
      <c r="E109" s="36"/>
      <c r="F109" s="36"/>
      <c r="G109" s="36"/>
      <c r="H109" s="36"/>
      <c r="I109" s="63">
        <f t="shared" si="3"/>
        <v>0</v>
      </c>
      <c r="J109" s="63">
        <f t="shared" si="4"/>
        <v>0</v>
      </c>
      <c r="K109" s="63"/>
      <c r="L109" s="63"/>
      <c r="M109" s="63"/>
      <c r="O109" s="64"/>
      <c r="P109" s="64"/>
    </row>
    <row r="110" spans="3:16" ht="16.5" hidden="1" customHeight="1" x14ac:dyDescent="0.25">
      <c r="C110" s="22"/>
      <c r="D110" s="36" t="s">
        <v>59</v>
      </c>
      <c r="E110" s="36"/>
      <c r="F110" s="36"/>
      <c r="G110" s="36"/>
      <c r="H110" s="36"/>
      <c r="I110" s="63">
        <f t="shared" si="3"/>
        <v>0</v>
      </c>
      <c r="J110" s="63">
        <f t="shared" si="4"/>
        <v>0</v>
      </c>
      <c r="K110" s="63"/>
      <c r="L110" s="63"/>
      <c r="M110" s="63"/>
      <c r="O110" s="64"/>
      <c r="P110" s="64"/>
    </row>
    <row r="111" spans="3:16" ht="16.5" hidden="1" customHeight="1" x14ac:dyDescent="0.25">
      <c r="C111" s="22">
        <v>2018</v>
      </c>
      <c r="D111" s="36" t="s">
        <v>17</v>
      </c>
      <c r="E111" s="36"/>
      <c r="F111" s="36"/>
      <c r="G111" s="36"/>
      <c r="H111" s="36"/>
      <c r="I111" s="63">
        <f t="shared" si="3"/>
        <v>0</v>
      </c>
      <c r="J111" s="63">
        <f t="shared" si="4"/>
        <v>0</v>
      </c>
      <c r="K111" s="63"/>
      <c r="L111" s="63"/>
      <c r="M111" s="63"/>
      <c r="O111" s="64"/>
      <c r="P111" s="64"/>
    </row>
    <row r="112" spans="3:16" ht="16.5" hidden="1" customHeight="1" x14ac:dyDescent="0.25">
      <c r="C112" s="22"/>
      <c r="D112" s="36" t="s">
        <v>18</v>
      </c>
      <c r="E112" s="36"/>
      <c r="F112" s="36"/>
      <c r="G112" s="36"/>
      <c r="H112" s="36"/>
      <c r="I112" s="63">
        <f t="shared" si="3"/>
        <v>0</v>
      </c>
      <c r="J112" s="63">
        <f t="shared" si="4"/>
        <v>0</v>
      </c>
      <c r="K112" s="63"/>
      <c r="L112" s="63"/>
      <c r="M112" s="63"/>
      <c r="O112" s="64"/>
      <c r="P112" s="64"/>
    </row>
    <row r="113" spans="3:16" ht="16.5" hidden="1" customHeight="1" x14ac:dyDescent="0.25">
      <c r="C113" s="22"/>
      <c r="D113" s="36" t="s">
        <v>60</v>
      </c>
      <c r="E113" s="36"/>
      <c r="F113" s="36"/>
      <c r="G113" s="36"/>
      <c r="H113" s="36"/>
      <c r="I113" s="63">
        <f t="shared" si="3"/>
        <v>0</v>
      </c>
      <c r="J113" s="63">
        <f t="shared" si="4"/>
        <v>0</v>
      </c>
      <c r="K113" s="63"/>
      <c r="L113" s="63"/>
      <c r="M113" s="63"/>
      <c r="O113" s="64"/>
      <c r="P113" s="64"/>
    </row>
    <row r="114" spans="3:16" ht="16.5" hidden="1" customHeight="1" x14ac:dyDescent="0.25">
      <c r="C114" s="22">
        <v>2019</v>
      </c>
      <c r="D114" s="36" t="s">
        <v>19</v>
      </c>
      <c r="E114" s="36"/>
      <c r="F114" s="36"/>
      <c r="G114" s="36"/>
      <c r="H114" s="36"/>
      <c r="I114" s="63">
        <f t="shared" si="3"/>
        <v>0</v>
      </c>
      <c r="J114" s="63">
        <f t="shared" si="4"/>
        <v>0</v>
      </c>
      <c r="K114" s="63"/>
      <c r="L114" s="63"/>
      <c r="M114" s="63"/>
      <c r="O114" s="64"/>
      <c r="P114" s="64"/>
    </row>
    <row r="115" spans="3:16" ht="16.5" hidden="1" customHeight="1" x14ac:dyDescent="0.25">
      <c r="C115" s="22"/>
      <c r="D115" s="36" t="s">
        <v>20</v>
      </c>
      <c r="E115" s="36"/>
      <c r="F115" s="36"/>
      <c r="G115" s="36"/>
      <c r="H115" s="36"/>
      <c r="I115" s="63">
        <f t="shared" si="3"/>
        <v>0</v>
      </c>
      <c r="J115" s="63">
        <f t="shared" si="4"/>
        <v>0</v>
      </c>
      <c r="K115" s="63"/>
      <c r="L115" s="63"/>
      <c r="M115" s="63"/>
      <c r="O115" s="64"/>
      <c r="P115" s="64"/>
    </row>
    <row r="116" spans="3:16" ht="16.5" hidden="1" customHeight="1" x14ac:dyDescent="0.25">
      <c r="C116" s="22"/>
      <c r="D116" s="36" t="s">
        <v>61</v>
      </c>
      <c r="E116" s="36"/>
      <c r="F116" s="36"/>
      <c r="G116" s="36"/>
      <c r="H116" s="36"/>
      <c r="I116" s="63">
        <f t="shared" si="3"/>
        <v>0</v>
      </c>
      <c r="J116" s="63">
        <f t="shared" si="4"/>
        <v>0</v>
      </c>
      <c r="K116" s="63"/>
      <c r="L116" s="63"/>
      <c r="M116" s="63"/>
      <c r="O116" s="64"/>
      <c r="P116" s="64"/>
    </row>
    <row r="117" spans="3:16" ht="16.5" hidden="1" customHeight="1" x14ac:dyDescent="0.25">
      <c r="C117" s="22">
        <v>2020</v>
      </c>
      <c r="D117" s="36" t="s">
        <v>21</v>
      </c>
      <c r="E117" s="36"/>
      <c r="F117" s="36"/>
      <c r="G117" s="36"/>
      <c r="H117" s="36"/>
      <c r="I117" s="63">
        <f t="shared" si="3"/>
        <v>0</v>
      </c>
      <c r="J117" s="63">
        <f t="shared" si="4"/>
        <v>0</v>
      </c>
      <c r="K117" s="63"/>
      <c r="L117" s="63"/>
      <c r="M117" s="63"/>
      <c r="O117" s="64"/>
      <c r="P117" s="64"/>
    </row>
    <row r="118" spans="3:16" ht="16.5" hidden="1" customHeight="1" x14ac:dyDescent="0.25">
      <c r="C118" s="22"/>
      <c r="D118" s="36" t="s">
        <v>22</v>
      </c>
      <c r="E118" s="36"/>
      <c r="F118" s="36"/>
      <c r="G118" s="36"/>
      <c r="H118" s="36"/>
      <c r="I118" s="63">
        <f t="shared" si="3"/>
        <v>0</v>
      </c>
      <c r="J118" s="63">
        <f t="shared" si="4"/>
        <v>0</v>
      </c>
      <c r="K118" s="63"/>
      <c r="L118" s="63"/>
      <c r="M118" s="63"/>
      <c r="O118" s="64"/>
      <c r="P118" s="64"/>
    </row>
    <row r="119" spans="3:16" ht="16.5" hidden="1" customHeight="1" x14ac:dyDescent="0.25">
      <c r="C119" s="22"/>
      <c r="D119" s="36" t="s">
        <v>62</v>
      </c>
      <c r="E119" s="36"/>
      <c r="F119" s="36"/>
      <c r="G119" s="36"/>
      <c r="H119" s="36"/>
      <c r="I119" s="63">
        <f t="shared" si="3"/>
        <v>0</v>
      </c>
      <c r="J119" s="63">
        <f t="shared" si="4"/>
        <v>0</v>
      </c>
      <c r="K119" s="63"/>
      <c r="L119" s="63"/>
      <c r="M119" s="63"/>
      <c r="O119" s="64"/>
      <c r="P119" s="64"/>
    </row>
    <row r="120" spans="3:16" ht="16.5" hidden="1" customHeight="1" x14ac:dyDescent="0.25">
      <c r="C120" s="22">
        <v>2021</v>
      </c>
      <c r="D120" s="36" t="s">
        <v>23</v>
      </c>
      <c r="E120" s="36"/>
      <c r="F120" s="36"/>
      <c r="G120" s="36"/>
      <c r="H120" s="36"/>
      <c r="I120" s="63">
        <f t="shared" si="3"/>
        <v>0</v>
      </c>
      <c r="J120" s="63">
        <f t="shared" si="4"/>
        <v>0</v>
      </c>
      <c r="K120" s="63"/>
      <c r="L120" s="63"/>
      <c r="M120" s="63"/>
      <c r="O120" s="64"/>
      <c r="P120" s="64"/>
    </row>
    <row r="121" spans="3:16" ht="16.5" hidden="1" customHeight="1" x14ac:dyDescent="0.25">
      <c r="C121" s="22"/>
      <c r="D121" s="36" t="s">
        <v>25</v>
      </c>
      <c r="E121" s="36"/>
      <c r="F121" s="36"/>
      <c r="G121" s="36"/>
      <c r="H121" s="36"/>
      <c r="I121" s="63">
        <f t="shared" si="3"/>
        <v>0</v>
      </c>
      <c r="J121" s="63">
        <f t="shared" si="4"/>
        <v>0</v>
      </c>
      <c r="K121" s="63"/>
      <c r="L121" s="63"/>
      <c r="M121" s="63"/>
      <c r="O121" s="64"/>
      <c r="P121" s="64"/>
    </row>
    <row r="122" spans="3:16" ht="16.5" hidden="1" customHeight="1" x14ac:dyDescent="0.25">
      <c r="C122" s="22"/>
      <c r="D122" s="36" t="s">
        <v>63</v>
      </c>
      <c r="E122" s="36"/>
      <c r="F122" s="36"/>
      <c r="G122" s="36"/>
      <c r="H122" s="36"/>
      <c r="I122" s="63">
        <f t="shared" si="3"/>
        <v>0</v>
      </c>
      <c r="J122" s="63">
        <f t="shared" si="4"/>
        <v>0</v>
      </c>
      <c r="K122" s="63"/>
      <c r="L122" s="63"/>
      <c r="M122" s="63"/>
      <c r="O122" s="64"/>
      <c r="P122" s="64"/>
    </row>
    <row r="123" spans="3:16" ht="16.5" hidden="1" customHeight="1" x14ac:dyDescent="0.25">
      <c r="C123" s="22">
        <v>2022</v>
      </c>
      <c r="D123" s="36" t="s">
        <v>26</v>
      </c>
      <c r="E123" s="36"/>
      <c r="F123" s="36"/>
      <c r="G123" s="36"/>
      <c r="H123" s="36"/>
      <c r="I123" s="63">
        <f t="shared" si="3"/>
        <v>0</v>
      </c>
      <c r="J123" s="63">
        <f t="shared" si="4"/>
        <v>0</v>
      </c>
      <c r="K123" s="63"/>
      <c r="L123" s="63"/>
      <c r="M123" s="63"/>
      <c r="O123" s="64"/>
      <c r="P123" s="64"/>
    </row>
    <row r="124" spans="3:16" ht="16.5" hidden="1" customHeight="1" x14ac:dyDescent="0.25">
      <c r="C124" s="22"/>
      <c r="D124" s="36" t="s">
        <v>24</v>
      </c>
      <c r="E124" s="36"/>
      <c r="F124" s="36"/>
      <c r="G124" s="36"/>
      <c r="H124" s="36"/>
      <c r="I124" s="63">
        <f t="shared" si="3"/>
        <v>0</v>
      </c>
      <c r="J124" s="63">
        <f t="shared" si="4"/>
        <v>0</v>
      </c>
      <c r="K124" s="63"/>
      <c r="L124" s="63"/>
      <c r="M124" s="63"/>
      <c r="O124" s="64"/>
      <c r="P124" s="64"/>
    </row>
    <row r="125" spans="3:16" ht="16.5" hidden="1" customHeight="1" x14ac:dyDescent="0.25">
      <c r="C125" s="22"/>
      <c r="D125" s="36" t="s">
        <v>64</v>
      </c>
      <c r="E125" s="36"/>
      <c r="F125" s="36"/>
      <c r="G125" s="36"/>
      <c r="H125" s="36"/>
      <c r="I125" s="63">
        <f t="shared" si="3"/>
        <v>0</v>
      </c>
      <c r="J125" s="63">
        <f t="shared" si="4"/>
        <v>0</v>
      </c>
      <c r="K125" s="63"/>
      <c r="L125" s="63"/>
      <c r="M125" s="63"/>
      <c r="O125" s="64"/>
      <c r="P125" s="64"/>
    </row>
    <row r="126" spans="3:16" ht="16.5" hidden="1" customHeight="1" x14ac:dyDescent="0.25">
      <c r="C126" s="22">
        <v>2023</v>
      </c>
      <c r="D126" s="36" t="s">
        <v>27</v>
      </c>
      <c r="E126" s="36"/>
      <c r="F126" s="36"/>
      <c r="G126" s="36"/>
      <c r="H126" s="36"/>
      <c r="I126" s="63">
        <f t="shared" si="3"/>
        <v>0</v>
      </c>
      <c r="J126" s="63">
        <f t="shared" si="4"/>
        <v>0</v>
      </c>
      <c r="K126" s="63"/>
      <c r="L126" s="63"/>
      <c r="M126" s="63"/>
      <c r="O126" s="64"/>
      <c r="P126" s="64"/>
    </row>
    <row r="127" spans="3:16" ht="16.5" hidden="1" customHeight="1" x14ac:dyDescent="0.25">
      <c r="C127" s="22"/>
      <c r="D127" s="36" t="s">
        <v>28</v>
      </c>
      <c r="E127" s="36"/>
      <c r="F127" s="36"/>
      <c r="G127" s="36"/>
      <c r="H127" s="36"/>
      <c r="I127" s="63">
        <f t="shared" si="3"/>
        <v>0</v>
      </c>
      <c r="J127" s="63">
        <f t="shared" si="4"/>
        <v>0</v>
      </c>
      <c r="K127" s="63"/>
      <c r="L127" s="63"/>
      <c r="M127" s="63"/>
      <c r="O127" s="64"/>
      <c r="P127" s="64"/>
    </row>
    <row r="128" spans="3:16" ht="16.5" hidden="1" customHeight="1" x14ac:dyDescent="0.25">
      <c r="C128" s="22"/>
      <c r="D128" s="36" t="s">
        <v>65</v>
      </c>
      <c r="E128" s="36"/>
      <c r="F128" s="36"/>
      <c r="G128" s="36"/>
      <c r="H128" s="36"/>
      <c r="I128" s="63">
        <f t="shared" si="3"/>
        <v>0</v>
      </c>
      <c r="J128" s="63">
        <f t="shared" si="4"/>
        <v>0</v>
      </c>
      <c r="K128" s="63"/>
      <c r="L128" s="63"/>
      <c r="M128" s="63"/>
      <c r="O128" s="64"/>
      <c r="P128" s="64"/>
    </row>
    <row r="129" spans="3:16" ht="16.5" hidden="1" customHeight="1" x14ac:dyDescent="0.25">
      <c r="C129" s="22">
        <v>2024</v>
      </c>
      <c r="D129" s="36" t="s">
        <v>29</v>
      </c>
      <c r="E129" s="36"/>
      <c r="F129" s="36"/>
      <c r="G129" s="36"/>
      <c r="H129" s="36"/>
      <c r="I129" s="63">
        <f t="shared" si="3"/>
        <v>0</v>
      </c>
      <c r="J129" s="63">
        <f t="shared" si="4"/>
        <v>0</v>
      </c>
      <c r="K129" s="63"/>
      <c r="L129" s="63"/>
      <c r="M129" s="63"/>
      <c r="O129" s="64"/>
      <c r="P129" s="64"/>
    </row>
    <row r="130" spans="3:16" ht="16.5" hidden="1" customHeight="1" x14ac:dyDescent="0.25">
      <c r="C130" s="22"/>
      <c r="D130" s="36" t="s">
        <v>30</v>
      </c>
      <c r="E130" s="36"/>
      <c r="F130" s="36"/>
      <c r="G130" s="36"/>
      <c r="H130" s="36"/>
      <c r="I130" s="63">
        <f t="shared" si="3"/>
        <v>0</v>
      </c>
      <c r="J130" s="63">
        <f t="shared" si="4"/>
        <v>0</v>
      </c>
      <c r="K130" s="63"/>
      <c r="L130" s="63"/>
      <c r="M130" s="63"/>
      <c r="O130" s="64"/>
      <c r="P130" s="64"/>
    </row>
    <row r="131" spans="3:16" ht="16.5" hidden="1" customHeight="1" x14ac:dyDescent="0.25">
      <c r="C131" s="22"/>
      <c r="D131" s="36" t="s">
        <v>66</v>
      </c>
      <c r="E131" s="36"/>
      <c r="F131" s="36"/>
      <c r="G131" s="36"/>
      <c r="H131" s="36"/>
      <c r="I131" s="63">
        <f t="shared" si="3"/>
        <v>0</v>
      </c>
      <c r="J131" s="63">
        <f t="shared" si="4"/>
        <v>0</v>
      </c>
      <c r="K131" s="63"/>
      <c r="L131" s="63"/>
      <c r="M131" s="63"/>
      <c r="O131" s="64"/>
      <c r="P131" s="64"/>
    </row>
    <row r="132" spans="3:16" ht="16.5" hidden="1" customHeight="1" x14ac:dyDescent="0.25">
      <c r="C132" s="22">
        <v>2025</v>
      </c>
      <c r="D132" s="36" t="s">
        <v>31</v>
      </c>
      <c r="E132" s="36"/>
      <c r="F132" s="36"/>
      <c r="G132" s="36"/>
      <c r="H132" s="36"/>
      <c r="I132" s="63">
        <f t="shared" si="3"/>
        <v>0</v>
      </c>
      <c r="J132" s="63">
        <f t="shared" si="4"/>
        <v>0</v>
      </c>
      <c r="K132" s="63"/>
      <c r="L132" s="63"/>
      <c r="M132" s="63"/>
      <c r="O132" s="64"/>
      <c r="P132" s="64"/>
    </row>
    <row r="133" spans="3:16" ht="16.5" hidden="1" customHeight="1" x14ac:dyDescent="0.25">
      <c r="C133" s="22"/>
      <c r="D133" s="36" t="s">
        <v>32</v>
      </c>
      <c r="E133" s="36"/>
      <c r="F133" s="36"/>
      <c r="G133" s="36"/>
      <c r="H133" s="36"/>
      <c r="I133" s="63">
        <f t="shared" si="3"/>
        <v>0</v>
      </c>
      <c r="J133" s="63">
        <f t="shared" si="4"/>
        <v>0</v>
      </c>
      <c r="K133" s="63"/>
      <c r="L133" s="63"/>
      <c r="M133" s="63"/>
      <c r="O133" s="64"/>
      <c r="P133" s="64"/>
    </row>
    <row r="134" spans="3:16" ht="16.5" hidden="1" customHeight="1" thickBot="1" x14ac:dyDescent="0.3">
      <c r="C134" s="23"/>
      <c r="D134" s="37" t="s">
        <v>67</v>
      </c>
      <c r="E134" s="36"/>
      <c r="F134" s="36"/>
      <c r="G134" s="36"/>
      <c r="H134" s="36"/>
      <c r="I134" s="63">
        <f>H75</f>
        <v>0</v>
      </c>
      <c r="J134" s="63">
        <f>M75</f>
        <v>0</v>
      </c>
      <c r="K134" s="63"/>
      <c r="L134" s="63"/>
      <c r="M134" s="63"/>
      <c r="O134" s="64"/>
      <c r="P134" s="64"/>
    </row>
    <row r="135" spans="3:16" ht="16.5" hidden="1" customHeight="1" x14ac:dyDescent="0.25"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O135" s="65"/>
      <c r="P135" s="65"/>
    </row>
    <row r="136" spans="3:16" ht="16.5" hidden="1" customHeight="1" x14ac:dyDescent="0.25"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O136" s="65"/>
      <c r="P136" s="65"/>
    </row>
  </sheetData>
  <sheetProtection algorithmName="SHA-512" hashValue="6Ag/u0AuNWuOzJUagoV7HjKJErHEyxWqLGlXn5Mrk3kZp22QzGaoOKvjeyS7Ef6Ff6OXNlHV9iQmCRlhMolcTQ==" saltValue="E4V2s8kCmMPYJAFiWB5IIA==" spinCount="100000" sheet="1"/>
  <mergeCells count="22">
    <mergeCell ref="D26:H26"/>
    <mergeCell ref="I26:M26"/>
    <mergeCell ref="O26:O27"/>
    <mergeCell ref="P26:P27"/>
    <mergeCell ref="B26:B27"/>
    <mergeCell ref="C26:C27"/>
    <mergeCell ref="B64:B66"/>
    <mergeCell ref="B67:B69"/>
    <mergeCell ref="B70:B72"/>
    <mergeCell ref="B73:B75"/>
    <mergeCell ref="B46:B48"/>
    <mergeCell ref="B49:B51"/>
    <mergeCell ref="B52:B54"/>
    <mergeCell ref="B55:B57"/>
    <mergeCell ref="B58:B60"/>
    <mergeCell ref="B61:B63"/>
    <mergeCell ref="B43:B45"/>
    <mergeCell ref="B28:B30"/>
    <mergeCell ref="B31:B33"/>
    <mergeCell ref="B34:B36"/>
    <mergeCell ref="B37:B39"/>
    <mergeCell ref="B40:B42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A3BDA1-9F3E-41AE-8E83-305FCC7468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356AED-FFBF-46F2-8241-59B48DF05FB6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customXml/itemProps3.xml><?xml version="1.0" encoding="utf-8"?>
<ds:datastoreItem xmlns:ds="http://schemas.openxmlformats.org/officeDocument/2006/customXml" ds:itemID="{DF7F1ADD-B6FE-4CB9-8B7F-5A4EA839E8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20-2P</vt:lpstr>
      <vt:lpstr>20-3P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2025-07-09T17:39:33Z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