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PLANTILLAS_CM/"/>
    </mc:Choice>
  </mc:AlternateContent>
  <xr:revisionPtr revIDLastSave="387" documentId="11_C1029348FE94124B90A19189CB7F76925DF793EE" xr6:coauthVersionLast="47" xr6:coauthVersionMax="47" xr10:uidLastSave="{E264DD0A-4C59-47E7-9DB4-D8E104524C74}"/>
  <bookViews>
    <workbookView xWindow="21495" yWindow="11430" windowWidth="21810" windowHeight="12915" tabRatio="826" activeTab="1" xr2:uid="{00000000-000D-0000-FFFF-FFFF00000000}"/>
  </bookViews>
  <sheets>
    <sheet name="9-2P" sheetId="27" r:id="rId1"/>
    <sheet name="9-3P" sheetId="28" r:id="rId2"/>
  </sheets>
  <definedNames>
    <definedName name="APOY_3P">OFFSET('9-3P'!$I$86,'9-3P'!$J$7-1,0,'9-3P'!$K$6,1)</definedName>
    <definedName name="INDEF_3P">OFFSET('9-3P'!$K$86,'9-3P'!$J$7-1,0,'9-3P'!$K$6,1)</definedName>
    <definedName name="PERIODO_2P">OFFSET('9-2P'!$C$75,'9-2P'!$D$71-1,0,'9-2P'!$D$70,1)</definedName>
    <definedName name="PERIODO_3P">OFFSET('9-3P'!$D$86,'9-3P'!$J$7-1,0,'9-3P'!$K$6,1)</definedName>
    <definedName name="PRA3P">OFFSET('9-3P'!$I$86,'9-3P'!$J$7-1,0,'9-3P'!$K$6,1)</definedName>
    <definedName name="PRS">OFFSET('9-2P'!$F$75,'9-2P'!$D$71-1,0,'9-2P'!$D$70,1)</definedName>
    <definedName name="RS3P">OFFSET('9-3P'!$J$86,'9-3P'!$J$7-1,0,'9-3P'!$K$6,1)</definedName>
    <definedName name="STYT_COM_CIU">OFFSET('9-2P'!$E$75,'9-2P'!$D$71-1,0,'9-2P'!$D$70,1)</definedName>
    <definedName name="STYT_PROM_NAC">OFFSET('9-2P'!$D$75,'9-2P'!$D$71-1,0,'9-2P'!$D$70,1)</definedName>
    <definedName name="VOL">OFFSET('9-2P'!$G$75,'9-2P'!$D$71-1,0,'9-2P'!$D$70,1)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3" i="28" l="1"/>
  <c r="J87" i="28"/>
  <c r="J88" i="28"/>
  <c r="J89" i="28"/>
  <c r="J90" i="28"/>
  <c r="J91" i="28"/>
  <c r="J92" i="28"/>
  <c r="J93" i="28"/>
  <c r="J94" i="28"/>
  <c r="J95" i="28"/>
  <c r="J96" i="28"/>
  <c r="J97" i="28"/>
  <c r="J98" i="28"/>
  <c r="J99" i="28"/>
  <c r="J100" i="28"/>
  <c r="J101" i="28"/>
  <c r="J102" i="28"/>
  <c r="J103" i="28"/>
  <c r="J104" i="28"/>
  <c r="J105" i="28"/>
  <c r="J106" i="28"/>
  <c r="J107" i="28"/>
  <c r="J108" i="28"/>
  <c r="J109" i="28"/>
  <c r="J110" i="28"/>
  <c r="J111" i="28"/>
  <c r="J112" i="28"/>
  <c r="J113" i="28"/>
  <c r="J114" i="28"/>
  <c r="J115" i="28"/>
  <c r="J116" i="28"/>
  <c r="J117" i="28"/>
  <c r="J118" i="28"/>
  <c r="J119" i="28"/>
  <c r="J120" i="28"/>
  <c r="J121" i="28"/>
  <c r="J122" i="28"/>
  <c r="J123" i="28"/>
  <c r="J124" i="28"/>
  <c r="J125" i="28"/>
  <c r="J126" i="28"/>
  <c r="J127" i="28"/>
  <c r="J128" i="28"/>
  <c r="J129" i="28"/>
  <c r="J130" i="28"/>
  <c r="J131" i="28"/>
  <c r="J132" i="28"/>
  <c r="J86" i="28"/>
  <c r="G28" i="28"/>
  <c r="K28" i="28" s="1"/>
  <c r="I87" i="28" s="1"/>
  <c r="G29" i="28"/>
  <c r="G30" i="28"/>
  <c r="K30" i="28" s="1"/>
  <c r="I89" i="28" s="1"/>
  <c r="G31" i="28"/>
  <c r="G32" i="28"/>
  <c r="G33" i="28"/>
  <c r="K33" i="28" s="1"/>
  <c r="I92" i="28" s="1"/>
  <c r="G34" i="28"/>
  <c r="K34" i="28" s="1"/>
  <c r="I93" i="28" s="1"/>
  <c r="G35" i="28"/>
  <c r="K35" i="28" s="1"/>
  <c r="I94" i="28" s="1"/>
  <c r="G36" i="28"/>
  <c r="K36" i="28" s="1"/>
  <c r="I95" i="28" s="1"/>
  <c r="G37" i="28"/>
  <c r="K37" i="28" s="1"/>
  <c r="I96" i="28" s="1"/>
  <c r="G38" i="28"/>
  <c r="K38" i="28" s="1"/>
  <c r="I97" i="28" s="1"/>
  <c r="G39" i="28"/>
  <c r="K39" i="28" s="1"/>
  <c r="I98" i="28" s="1"/>
  <c r="G40" i="28"/>
  <c r="K40" i="28" s="1"/>
  <c r="I99" i="28" s="1"/>
  <c r="G41" i="28"/>
  <c r="G42" i="28"/>
  <c r="K42" i="28" s="1"/>
  <c r="I101" i="28" s="1"/>
  <c r="G43" i="28"/>
  <c r="G44" i="28"/>
  <c r="G45" i="28"/>
  <c r="K45" i="28" s="1"/>
  <c r="I104" i="28" s="1"/>
  <c r="G46" i="28"/>
  <c r="K46" i="28" s="1"/>
  <c r="I105" i="28" s="1"/>
  <c r="G47" i="28"/>
  <c r="K47" i="28" s="1"/>
  <c r="I106" i="28" s="1"/>
  <c r="G48" i="28"/>
  <c r="K48" i="28" s="1"/>
  <c r="I107" i="28" s="1"/>
  <c r="G49" i="28"/>
  <c r="K49" i="28" s="1"/>
  <c r="I108" i="28" s="1"/>
  <c r="G50" i="28"/>
  <c r="K50" i="28" s="1"/>
  <c r="I109" i="28" s="1"/>
  <c r="G51" i="28"/>
  <c r="K51" i="28" s="1"/>
  <c r="I110" i="28" s="1"/>
  <c r="G52" i="28"/>
  <c r="G53" i="28"/>
  <c r="G54" i="28"/>
  <c r="K54" i="28" s="1"/>
  <c r="I113" i="28" s="1"/>
  <c r="G55" i="28"/>
  <c r="G56" i="28"/>
  <c r="G57" i="28"/>
  <c r="K57" i="28" s="1"/>
  <c r="I116" i="28" s="1"/>
  <c r="G58" i="28"/>
  <c r="K58" i="28" s="1"/>
  <c r="I117" i="28" s="1"/>
  <c r="G59" i="28"/>
  <c r="G60" i="28"/>
  <c r="G61" i="28"/>
  <c r="K61" i="28" s="1"/>
  <c r="I120" i="28" s="1"/>
  <c r="G62" i="28"/>
  <c r="K62" i="28" s="1"/>
  <c r="I121" i="28" s="1"/>
  <c r="G63" i="28"/>
  <c r="K63" i="28" s="1"/>
  <c r="G64" i="28"/>
  <c r="G65" i="28"/>
  <c r="G66" i="28"/>
  <c r="K66" i="28" s="1"/>
  <c r="I125" i="28" s="1"/>
  <c r="G67" i="28"/>
  <c r="K67" i="28" s="1"/>
  <c r="G68" i="28"/>
  <c r="G69" i="28"/>
  <c r="K69" i="28" s="1"/>
  <c r="I128" i="28" s="1"/>
  <c r="G70" i="28"/>
  <c r="K70" i="28" s="1"/>
  <c r="I129" i="28" s="1"/>
  <c r="G71" i="28"/>
  <c r="K71" i="28" s="1"/>
  <c r="I130" i="28" s="1"/>
  <c r="G72" i="28"/>
  <c r="G73" i="28"/>
  <c r="K73" i="28" s="1"/>
  <c r="I132" i="28" s="1"/>
  <c r="G74" i="28"/>
  <c r="K74" i="28" s="1"/>
  <c r="I133" i="28" s="1"/>
  <c r="G27" i="28"/>
  <c r="K27" i="28" s="1"/>
  <c r="I8" i="28"/>
  <c r="J8" i="28" s="1"/>
  <c r="I7" i="28"/>
  <c r="J7" i="28" s="1"/>
  <c r="K72" i="28" l="1"/>
  <c r="I131" i="28" s="1"/>
  <c r="K60" i="28"/>
  <c r="I119" i="28" s="1"/>
  <c r="K59" i="28"/>
  <c r="I118" i="28" s="1"/>
  <c r="K68" i="28"/>
  <c r="I127" i="28" s="1"/>
  <c r="K56" i="28"/>
  <c r="I115" i="28" s="1"/>
  <c r="K44" i="28"/>
  <c r="I103" i="28" s="1"/>
  <c r="K32" i="28"/>
  <c r="I91" i="28" s="1"/>
  <c r="K55" i="28"/>
  <c r="I114" i="28" s="1"/>
  <c r="K43" i="28"/>
  <c r="I102" i="28" s="1"/>
  <c r="K31" i="28"/>
  <c r="I90" i="28" s="1"/>
  <c r="K65" i="28"/>
  <c r="I124" i="28" s="1"/>
  <c r="K53" i="28"/>
  <c r="I112" i="28" s="1"/>
  <c r="K41" i="28"/>
  <c r="I100" i="28" s="1"/>
  <c r="K29" i="28"/>
  <c r="I88" i="28" s="1"/>
  <c r="K64" i="28"/>
  <c r="I123" i="28" s="1"/>
  <c r="K52" i="28"/>
  <c r="I111" i="28" s="1"/>
  <c r="I126" i="28"/>
  <c r="I122" i="28"/>
  <c r="I86" i="28"/>
  <c r="K6" i="28"/>
  <c r="C71" i="27" l="1"/>
  <c r="E75" i="27"/>
  <c r="F75" i="27"/>
  <c r="E76" i="27"/>
  <c r="F76" i="27"/>
  <c r="E77" i="27"/>
  <c r="F77" i="27"/>
  <c r="E78" i="27"/>
  <c r="F78" i="27"/>
  <c r="E79" i="27"/>
  <c r="F79" i="27"/>
  <c r="E80" i="27"/>
  <c r="F80" i="27"/>
  <c r="E81" i="27"/>
  <c r="F81" i="27"/>
  <c r="E82" i="27"/>
  <c r="F82" i="27"/>
  <c r="E83" i="27"/>
  <c r="F83" i="27"/>
  <c r="E84" i="27"/>
  <c r="F84" i="27"/>
  <c r="E85" i="27"/>
  <c r="F85" i="27"/>
  <c r="E86" i="27"/>
  <c r="F86" i="27"/>
  <c r="E87" i="27"/>
  <c r="F87" i="27"/>
  <c r="E88" i="27"/>
  <c r="F88" i="27"/>
  <c r="E89" i="27"/>
  <c r="F89" i="27"/>
  <c r="F90" i="27"/>
  <c r="F91" i="27"/>
  <c r="E92" i="27"/>
  <c r="F92" i="27"/>
  <c r="K28" i="27" l="1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E90" i="27" s="1"/>
  <c r="K45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K44" i="27" s="1"/>
  <c r="E91" i="27" s="1"/>
  <c r="G45" i="27"/>
  <c r="G46" i="27"/>
  <c r="K46" i="27" s="1"/>
  <c r="F94" i="27" l="1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93" i="27"/>
  <c r="E93" i="27"/>
  <c r="G47" i="27"/>
  <c r="K47" i="27" s="1"/>
  <c r="E94" i="27" s="1"/>
  <c r="G48" i="27"/>
  <c r="K48" i="27" s="1"/>
  <c r="E95" i="27" s="1"/>
  <c r="G49" i="27"/>
  <c r="K49" i="27" s="1"/>
  <c r="E96" i="27" s="1"/>
  <c r="G50" i="27"/>
  <c r="K50" i="27" s="1"/>
  <c r="E97" i="27" s="1"/>
  <c r="G51" i="27"/>
  <c r="K51" i="27" s="1"/>
  <c r="E98" i="27" s="1"/>
  <c r="G52" i="27"/>
  <c r="K52" i="27" s="1"/>
  <c r="E99" i="27" s="1"/>
  <c r="G53" i="27"/>
  <c r="K53" i="27" s="1"/>
  <c r="E100" i="27" s="1"/>
  <c r="G54" i="27"/>
  <c r="K54" i="27" s="1"/>
  <c r="E101" i="27" s="1"/>
  <c r="G55" i="27"/>
  <c r="K55" i="27" s="1"/>
  <c r="E102" i="27" s="1"/>
  <c r="G56" i="27"/>
  <c r="K56" i="27" s="1"/>
  <c r="E103" i="27" s="1"/>
  <c r="G57" i="27"/>
  <c r="G58" i="27"/>
  <c r="K58" i="27" s="1"/>
  <c r="E105" i="27" s="1"/>
  <c r="G59" i="27"/>
  <c r="K59" i="27" s="1"/>
  <c r="E106" i="27" s="1"/>
  <c r="C72" i="27"/>
  <c r="K57" i="27" l="1"/>
  <c r="E104" i="27" s="1"/>
  <c r="D71" i="27"/>
  <c r="D72" i="27" l="1"/>
  <c r="D70" i="27" s="1"/>
</calcChain>
</file>

<file path=xl/sharedStrings.xml><?xml version="1.0" encoding="utf-8"?>
<sst xmlns="http://schemas.openxmlformats.org/spreadsheetml/2006/main" count="114" uniqueCount="66">
  <si>
    <t>Año</t>
  </si>
  <si>
    <t>2024-1</t>
  </si>
  <si>
    <t>2024-2</t>
  </si>
  <si>
    <t>2025-1</t>
  </si>
  <si>
    <t>2025-2</t>
  </si>
  <si>
    <t>Año inicial para graficar:</t>
  </si>
  <si>
    <t>Año final para graficar:</t>
  </si>
  <si>
    <t>Periodo</t>
  </si>
  <si>
    <t>2026-1</t>
  </si>
  <si>
    <t>2026-2</t>
  </si>
  <si>
    <t>2027-1</t>
  </si>
  <si>
    <t>2027-2</t>
  </si>
  <si>
    <t>2028-1</t>
  </si>
  <si>
    <t>2029-2</t>
  </si>
  <si>
    <t>2030-1</t>
  </si>
  <si>
    <t>2028-2</t>
  </si>
  <si>
    <t>2029-1</t>
  </si>
  <si>
    <t>2030-2</t>
  </si>
  <si>
    <t>Prácticas profesionales</t>
  </si>
  <si>
    <t>Prácticas en responsabilidad social</t>
  </si>
  <si>
    <t>En organizaciones</t>
  </si>
  <si>
    <t>En emprendimiento</t>
  </si>
  <si>
    <t>En investigación</t>
  </si>
  <si>
    <t>En escenario internacional</t>
  </si>
  <si>
    <t>Proyecto o convenio especial</t>
  </si>
  <si>
    <t>Total prácticas profesionales</t>
  </si>
  <si>
    <t>Total
En organizaciones</t>
  </si>
  <si>
    <t>Prácticas en R. S</t>
  </si>
  <si>
    <t>Contrato de aprendizaje</t>
  </si>
  <si>
    <t>Contrato laboral</t>
  </si>
  <si>
    <t>2015-1</t>
  </si>
  <si>
    <t>2015-2</t>
  </si>
  <si>
    <t>2016-1</t>
  </si>
  <si>
    <t>2016-2</t>
  </si>
  <si>
    <t>2017-1</t>
  </si>
  <si>
    <t>2017-2</t>
  </si>
  <si>
    <t>2018-1</t>
  </si>
  <si>
    <t>2018-2</t>
  </si>
  <si>
    <t>2019-1</t>
  </si>
  <si>
    <t>2019-2</t>
  </si>
  <si>
    <t>2020-1</t>
  </si>
  <si>
    <t>2020-2</t>
  </si>
  <si>
    <t>2021-1</t>
  </si>
  <si>
    <t>2021-2</t>
  </si>
  <si>
    <t>2022-1</t>
  </si>
  <si>
    <t>2022-2</t>
  </si>
  <si>
    <t>2023-1</t>
  </si>
  <si>
    <t>2023-2</t>
  </si>
  <si>
    <t>2015-3</t>
  </si>
  <si>
    <t>2016-3</t>
  </si>
  <si>
    <t>2017-3</t>
  </si>
  <si>
    <t>2018-3</t>
  </si>
  <si>
    <t>2019-3</t>
  </si>
  <si>
    <t>2020-3</t>
  </si>
  <si>
    <t>2021-3</t>
  </si>
  <si>
    <t>2022-3</t>
  </si>
  <si>
    <t>2023-3</t>
  </si>
  <si>
    <t>2024-3</t>
  </si>
  <si>
    <t>2025-3</t>
  </si>
  <si>
    <t>2026-3</t>
  </si>
  <si>
    <t>2027-3</t>
  </si>
  <si>
    <t>2028-3</t>
  </si>
  <si>
    <t>2029-3</t>
  </si>
  <si>
    <t>2030-3</t>
  </si>
  <si>
    <t>Prácticas prof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</si>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</sst>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[$€]* #,##0.00_);_([$€]* \(#,##0.00\);_([$€]* &quot;-&quot;??_);_(@_)"/>
    <numFmt numFmtId="166" formatCode="_(* #,##0_);_(* \(#,##0\);_(* &quot;-&quot;??_);_(@_)"/>
  </numFmts>
  <fonts count="28" x14ac:knownFonts="1">
    <font>
      <sz val="11"/>
      <name val="Century Gothic"/>
    </font>
    <font>
      <sz val="11"/>
      <color theme="1"/>
      <name val="Calibri"/>
      <family val="2"/>
      <scheme val="minor"/>
    </font>
    <font>
      <sz val="11"/>
      <name val="Century Gothic"/>
      <family val="2"/>
    </font>
    <font>
      <sz val="11"/>
      <name val="Century Gothic"/>
      <family val="2"/>
    </font>
    <font>
      <sz val="10"/>
      <name val="Arial"/>
      <family val="2"/>
    </font>
    <font>
      <u/>
      <sz val="11"/>
      <color theme="10"/>
      <name val="Century Gothic"/>
      <family val="2"/>
    </font>
    <font>
      <u/>
      <sz val="11"/>
      <color theme="11"/>
      <name val="Century Gothic"/>
      <family val="2"/>
    </font>
    <font>
      <u/>
      <sz val="14.3"/>
      <color theme="10"/>
      <name val="Calibri"/>
      <family val="2"/>
    </font>
    <font>
      <u/>
      <sz val="11"/>
      <color indexed="12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sz val="11"/>
      <name val="Century Gothic"/>
      <family val="2"/>
    </font>
    <font>
      <b/>
      <sz val="10"/>
      <color theme="0"/>
      <name val="Century Gothic"/>
      <family val="2"/>
    </font>
    <font>
      <sz val="10"/>
      <color rgb="FFFF0000"/>
      <name val="Century Gothic"/>
      <family val="2"/>
    </font>
    <font>
      <i/>
      <sz val="10"/>
      <color theme="0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i/>
      <sz val="10"/>
      <name val="Century Gothic"/>
      <family val="2"/>
    </font>
    <font>
      <i/>
      <sz val="10"/>
      <color rgb="FF228099"/>
      <name val="Century Gothic"/>
      <family val="2"/>
    </font>
    <font>
      <sz val="10"/>
      <color theme="0" tint="-0.499984740745262"/>
      <name val="Century Gothic"/>
      <family val="2"/>
    </font>
    <font>
      <b/>
      <sz val="10"/>
      <color theme="0" tint="-0.499984740745262"/>
      <name val="Century Gothic"/>
      <family val="2"/>
    </font>
    <font>
      <b/>
      <sz val="10"/>
      <color rgb="FF00B0F0"/>
      <name val="Century Gothic"/>
      <family val="2"/>
    </font>
    <font>
      <sz val="10"/>
      <color rgb="FF297083"/>
      <name val="Century Gothic"/>
      <family val="2"/>
    </font>
    <font>
      <i/>
      <sz val="10"/>
      <color rgb="FFFF0000"/>
      <name val="Century Gothic"/>
      <family val="2"/>
    </font>
    <font>
      <sz val="10"/>
      <color theme="0"/>
      <name val="Century Gothic"/>
      <family val="2"/>
    </font>
    <font>
      <b/>
      <sz val="10"/>
      <color rgb="FFFF0000"/>
      <name val="Century Gothic"/>
      <family val="2"/>
    </font>
    <font>
      <sz val="10"/>
      <color theme="0" tint="-0.34998626667073579"/>
      <name val="Century Gothic"/>
      <family val="2"/>
    </font>
    <font>
      <b/>
      <sz val="10"/>
      <color theme="7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A7D6E3"/>
        <bgColor indexed="64"/>
      </patternFill>
    </fill>
    <fill>
      <patternFill patternType="solid">
        <fgColor rgb="FFC5E4ED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/>
      <diagonal/>
    </border>
    <border>
      <left/>
      <right/>
      <top/>
      <bottom style="thin">
        <color rgb="FF228099"/>
      </bottom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110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166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15" fillId="0" borderId="0" xfId="4" applyFont="1" applyAlignment="1">
      <alignment vertical="center" wrapText="1"/>
    </xf>
    <xf numFmtId="0" fontId="16" fillId="0" borderId="0" xfId="4" applyFont="1" applyAlignment="1">
      <alignment horizontal="justify" vertical="center" wrapText="1"/>
    </xf>
    <xf numFmtId="0" fontId="16" fillId="0" borderId="0" xfId="4" applyFont="1" applyAlignment="1">
      <alignment wrapText="1"/>
    </xf>
    <xf numFmtId="0" fontId="15" fillId="0" borderId="0" xfId="4" applyFont="1" applyAlignment="1">
      <alignment horizontal="center" vertical="center" wrapText="1"/>
    </xf>
    <xf numFmtId="0" fontId="15" fillId="0" borderId="11" xfId="4" applyFont="1" applyBorder="1" applyAlignment="1">
      <alignment horizontal="center" vertical="center" wrapText="1"/>
    </xf>
    <xf numFmtId="3" fontId="16" fillId="0" borderId="11" xfId="1" applyNumberFormat="1" applyFont="1" applyFill="1" applyBorder="1" applyAlignment="1" applyProtection="1">
      <alignment horizontal="center" vertical="center"/>
      <protection locked="0"/>
    </xf>
    <xf numFmtId="0" fontId="18" fillId="0" borderId="0" xfId="4" applyFont="1" applyAlignment="1">
      <alignment horizontal="right" vertical="center"/>
    </xf>
    <xf numFmtId="0" fontId="19" fillId="0" borderId="0" xfId="0" applyFont="1" applyAlignment="1">
      <alignment horizontal="right" vertical="center" indent="1"/>
    </xf>
    <xf numFmtId="0" fontId="16" fillId="0" borderId="0" xfId="4" applyFont="1" applyAlignment="1">
      <alignment horizontal="center"/>
    </xf>
    <xf numFmtId="0" fontId="20" fillId="0" borderId="0" xfId="4" applyFont="1" applyAlignment="1">
      <alignment vertical="center" wrapText="1"/>
    </xf>
    <xf numFmtId="0" fontId="16" fillId="0" borderId="0" xfId="4" applyFont="1"/>
    <xf numFmtId="0" fontId="15" fillId="2" borderId="0" xfId="4" applyFont="1" applyFill="1" applyAlignment="1">
      <alignment wrapText="1"/>
    </xf>
    <xf numFmtId="0" fontId="15" fillId="2" borderId="0" xfId="4" applyFont="1" applyFill="1" applyAlignment="1">
      <alignment vertical="center" wrapText="1"/>
    </xf>
    <xf numFmtId="0" fontId="16" fillId="0" borderId="0" xfId="4" applyFont="1" applyAlignment="1">
      <alignment horizontal="left" vertical="center" wrapText="1"/>
    </xf>
    <xf numFmtId="0" fontId="21" fillId="2" borderId="3" xfId="4" applyFont="1" applyFill="1" applyBorder="1" applyAlignment="1">
      <alignment horizontal="center" vertical="center" wrapText="1"/>
    </xf>
    <xf numFmtId="0" fontId="21" fillId="2" borderId="2" xfId="4" applyFont="1" applyFill="1" applyBorder="1" applyAlignment="1">
      <alignment horizontal="center" vertical="center" wrapText="1"/>
    </xf>
    <xf numFmtId="0" fontId="21" fillId="2" borderId="3" xfId="4" applyFont="1" applyFill="1" applyBorder="1" applyAlignment="1">
      <alignment wrapText="1"/>
    </xf>
    <xf numFmtId="0" fontId="21" fillId="2" borderId="6" xfId="4" applyFont="1" applyFill="1" applyBorder="1" applyAlignment="1">
      <alignment wrapText="1"/>
    </xf>
    <xf numFmtId="0" fontId="15" fillId="0" borderId="0" xfId="4" applyFont="1" applyAlignment="1">
      <alignment wrapText="1"/>
    </xf>
    <xf numFmtId="0" fontId="21" fillId="2" borderId="7" xfId="4" applyFont="1" applyFill="1" applyBorder="1" applyAlignment="1">
      <alignment horizontal="center" vertical="center" wrapText="1"/>
    </xf>
    <xf numFmtId="0" fontId="21" fillId="2" borderId="8" xfId="4" applyFont="1" applyFill="1" applyBorder="1" applyAlignment="1">
      <alignment horizontal="center" vertical="center" wrapText="1"/>
    </xf>
    <xf numFmtId="0" fontId="21" fillId="2" borderId="7" xfId="4" applyFont="1" applyFill="1" applyBorder="1" applyAlignment="1">
      <alignment horizontal="center" wrapText="1"/>
    </xf>
    <xf numFmtId="0" fontId="21" fillId="2" borderId="8" xfId="4" applyFont="1" applyFill="1" applyBorder="1" applyAlignment="1">
      <alignment horizontal="center" wrapText="1"/>
    </xf>
    <xf numFmtId="0" fontId="21" fillId="2" borderId="4" xfId="4" applyFont="1" applyFill="1" applyBorder="1" applyAlignment="1">
      <alignment horizontal="center" wrapText="1"/>
    </xf>
    <xf numFmtId="0" fontId="21" fillId="2" borderId="5" xfId="4" applyFont="1" applyFill="1" applyBorder="1" applyAlignment="1">
      <alignment horizontal="center" wrapText="1"/>
    </xf>
    <xf numFmtId="0" fontId="13" fillId="0" borderId="0" xfId="4" applyFont="1" applyAlignment="1">
      <alignment wrapText="1"/>
    </xf>
    <xf numFmtId="0" fontId="17" fillId="0" borderId="10" xfId="4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12" fillId="3" borderId="11" xfId="4" applyFont="1" applyFill="1" applyBorder="1" applyAlignment="1">
      <alignment horizontal="center" vertical="center" wrapText="1"/>
    </xf>
    <xf numFmtId="0" fontId="21" fillId="2" borderId="7" xfId="1" applyNumberFormat="1" applyFont="1" applyFill="1" applyBorder="1" applyAlignment="1" applyProtection="1">
      <alignment horizontal="center" vertical="center" wrapText="1"/>
    </xf>
    <xf numFmtId="0" fontId="21" fillId="2" borderId="4" xfId="1" applyNumberFormat="1" applyFont="1" applyFill="1" applyBorder="1" applyAlignment="1" applyProtection="1">
      <alignment horizontal="center" vertical="center" wrapText="1"/>
    </xf>
    <xf numFmtId="3" fontId="21" fillId="2" borderId="7" xfId="1" applyNumberFormat="1" applyFont="1" applyFill="1" applyBorder="1" applyAlignment="1" applyProtection="1">
      <alignment horizontal="center" vertical="center" wrapText="1"/>
    </xf>
    <xf numFmtId="0" fontId="14" fillId="0" borderId="0" xfId="0" applyFont="1"/>
    <xf numFmtId="3" fontId="21" fillId="2" borderId="0" xfId="107" applyNumberFormat="1" applyFont="1" applyFill="1" applyBorder="1" applyAlignment="1" applyProtection="1">
      <alignment wrapText="1"/>
    </xf>
    <xf numFmtId="3" fontId="21" fillId="2" borderId="9" xfId="107" applyNumberFormat="1" applyFont="1" applyFill="1" applyBorder="1" applyAlignment="1" applyProtection="1">
      <alignment wrapText="1"/>
    </xf>
    <xf numFmtId="0" fontId="12" fillId="3" borderId="12" xfId="4" applyFont="1" applyFill="1" applyBorder="1" applyAlignment="1">
      <alignment horizontal="center" vertical="center" wrapText="1"/>
    </xf>
    <xf numFmtId="0" fontId="12" fillId="0" borderId="0" xfId="4" applyFont="1" applyAlignment="1">
      <alignment horizontal="center" vertical="center" wrapText="1"/>
    </xf>
    <xf numFmtId="3" fontId="16" fillId="0" borderId="15" xfId="1" applyNumberFormat="1" applyFont="1" applyFill="1" applyBorder="1" applyAlignment="1" applyProtection="1">
      <alignment horizontal="center" vertical="center"/>
      <protection locked="0"/>
    </xf>
    <xf numFmtId="0" fontId="21" fillId="2" borderId="0" xfId="4" applyFont="1" applyFill="1" applyAlignment="1">
      <alignment wrapText="1"/>
    </xf>
    <xf numFmtId="3" fontId="16" fillId="0" borderId="11" xfId="1" applyNumberFormat="1" applyFont="1" applyFill="1" applyBorder="1" applyAlignment="1" applyProtection="1">
      <alignment horizontal="center" vertical="center"/>
    </xf>
    <xf numFmtId="0" fontId="22" fillId="5" borderId="11" xfId="4" applyFont="1" applyFill="1" applyBorder="1" applyAlignment="1">
      <alignment horizontal="center" vertical="center" wrapText="1"/>
    </xf>
    <xf numFmtId="0" fontId="23" fillId="0" borderId="0" xfId="4" applyFont="1" applyAlignment="1">
      <alignment horizontal="right" vertical="center"/>
    </xf>
    <xf numFmtId="0" fontId="16" fillId="0" borderId="0" xfId="74" applyFont="1"/>
    <xf numFmtId="0" fontId="19" fillId="0" borderId="0" xfId="74" applyFont="1" applyAlignment="1">
      <alignment horizontal="left" vertical="center" indent="1"/>
    </xf>
    <xf numFmtId="0" fontId="24" fillId="0" borderId="0" xfId="4" applyFont="1" applyAlignment="1">
      <alignment wrapText="1"/>
    </xf>
    <xf numFmtId="0" fontId="12" fillId="0" borderId="0" xfId="4" applyFont="1" applyAlignment="1">
      <alignment wrapText="1"/>
    </xf>
    <xf numFmtId="0" fontId="25" fillId="0" borderId="0" xfId="4" applyFont="1" applyAlignment="1">
      <alignment vertical="center" wrapText="1"/>
    </xf>
    <xf numFmtId="0" fontId="15" fillId="0" borderId="0" xfId="74" applyFont="1" applyAlignment="1">
      <alignment vertical="center" wrapText="1"/>
    </xf>
    <xf numFmtId="0" fontId="25" fillId="0" borderId="0" xfId="74" applyFont="1" applyAlignment="1">
      <alignment vertical="center" wrapText="1"/>
    </xf>
    <xf numFmtId="0" fontId="16" fillId="0" borderId="0" xfId="74" applyFont="1" applyAlignment="1">
      <alignment wrapText="1"/>
    </xf>
    <xf numFmtId="3" fontId="16" fillId="0" borderId="11" xfId="73" applyNumberFormat="1" applyFont="1" applyFill="1" applyBorder="1" applyAlignment="1" applyProtection="1">
      <alignment horizontal="center" vertical="center" wrapText="1"/>
      <protection locked="0"/>
    </xf>
    <xf numFmtId="0" fontId="26" fillId="0" borderId="0" xfId="4" applyFont="1" applyAlignment="1">
      <alignment horizontal="left"/>
    </xf>
    <xf numFmtId="0" fontId="20" fillId="0" borderId="0" xfId="74" applyFont="1" applyAlignment="1">
      <alignment vertical="center" wrapText="1"/>
    </xf>
    <xf numFmtId="0" fontId="16" fillId="0" borderId="0" xfId="74" applyFont="1" applyAlignment="1">
      <alignment horizontal="center" vertical="center" wrapText="1"/>
    </xf>
    <xf numFmtId="166" fontId="16" fillId="0" borderId="0" xfId="73" applyNumberFormat="1" applyFont="1" applyFill="1" applyBorder="1" applyAlignment="1" applyProtection="1">
      <alignment horizontal="center" vertical="center" wrapText="1"/>
    </xf>
    <xf numFmtId="166" fontId="16" fillId="0" borderId="0" xfId="73" applyNumberFormat="1" applyFont="1" applyFill="1" applyBorder="1" applyAlignment="1" applyProtection="1">
      <alignment vertical="center" wrapText="1"/>
    </xf>
    <xf numFmtId="0" fontId="27" fillId="2" borderId="3" xfId="74" applyFont="1" applyFill="1" applyBorder="1"/>
    <xf numFmtId="0" fontId="27" fillId="2" borderId="6" xfId="74" applyFont="1" applyFill="1" applyBorder="1"/>
    <xf numFmtId="0" fontId="21" fillId="2" borderId="6" xfId="74" applyFont="1" applyFill="1" applyBorder="1"/>
    <xf numFmtId="0" fontId="21" fillId="2" borderId="0" xfId="4" applyFont="1" applyFill="1" applyAlignment="1">
      <alignment horizontal="center" wrapText="1"/>
    </xf>
    <xf numFmtId="166" fontId="21" fillId="2" borderId="0" xfId="4" applyNumberFormat="1" applyFont="1" applyFill="1" applyAlignment="1">
      <alignment vertical="center" wrapText="1"/>
    </xf>
    <xf numFmtId="3" fontId="21" fillId="2" borderId="0" xfId="74" applyNumberFormat="1" applyFont="1" applyFill="1"/>
    <xf numFmtId="0" fontId="21" fillId="2" borderId="9" xfId="4" applyFont="1" applyFill="1" applyBorder="1" applyAlignment="1">
      <alignment horizontal="center" wrapText="1"/>
    </xf>
    <xf numFmtId="0" fontId="13" fillId="0" borderId="0" xfId="74" applyFont="1"/>
    <xf numFmtId="3" fontId="21" fillId="0" borderId="0" xfId="107" applyNumberFormat="1" applyFont="1" applyFill="1" applyBorder="1" applyAlignment="1" applyProtection="1">
      <alignment wrapText="1"/>
    </xf>
    <xf numFmtId="3" fontId="21" fillId="0" borderId="0" xfId="74" applyNumberFormat="1" applyFont="1"/>
    <xf numFmtId="0" fontId="12" fillId="0" borderId="0" xfId="4" applyFont="1" applyAlignment="1">
      <alignment vertical="center" wrapText="1"/>
    </xf>
    <xf numFmtId="0" fontId="15" fillId="0" borderId="11" xfId="4" applyFont="1" applyBorder="1" applyAlignment="1">
      <alignment horizontal="center" vertical="center" wrapText="1"/>
    </xf>
    <xf numFmtId="0" fontId="15" fillId="0" borderId="16" xfId="4" applyFont="1" applyBorder="1" applyAlignment="1">
      <alignment horizontal="center" vertical="center" wrapText="1"/>
    </xf>
    <xf numFmtId="0" fontId="15" fillId="0" borderId="17" xfId="4" applyFont="1" applyBorder="1" applyAlignment="1">
      <alignment horizontal="center" vertical="center" wrapText="1"/>
    </xf>
    <xf numFmtId="0" fontId="12" fillId="3" borderId="11" xfId="4" applyFont="1" applyFill="1" applyBorder="1" applyAlignment="1">
      <alignment horizontal="center" vertical="center" wrapText="1"/>
    </xf>
    <xf numFmtId="0" fontId="12" fillId="3" borderId="13" xfId="4" applyFont="1" applyFill="1" applyBorder="1" applyAlignment="1">
      <alignment horizontal="center" vertical="center" wrapText="1"/>
    </xf>
    <xf numFmtId="0" fontId="12" fillId="3" borderId="0" xfId="4" applyFont="1" applyFill="1" applyAlignment="1">
      <alignment horizontal="center" vertical="center" wrapText="1"/>
    </xf>
    <xf numFmtId="0" fontId="12" fillId="3" borderId="14" xfId="4" applyFont="1" applyFill="1" applyBorder="1" applyAlignment="1">
      <alignment horizontal="center" vertical="center" wrapText="1"/>
    </xf>
    <xf numFmtId="0" fontId="15" fillId="5" borderId="11" xfId="4" applyFont="1" applyFill="1" applyBorder="1" applyAlignment="1">
      <alignment horizontal="center" vertical="center" wrapText="1"/>
    </xf>
    <xf numFmtId="0" fontId="15" fillId="4" borderId="11" xfId="4" applyFont="1" applyFill="1" applyBorder="1" applyAlignment="1">
      <alignment horizontal="center" vertical="center" wrapText="1"/>
    </xf>
    <xf numFmtId="0" fontId="15" fillId="0" borderId="11" xfId="74" applyFont="1" applyBorder="1" applyAlignment="1">
      <alignment horizontal="center" vertical="center" wrapText="1"/>
    </xf>
    <xf numFmtId="0" fontId="15" fillId="0" borderId="16" xfId="74" applyFont="1" applyBorder="1" applyAlignment="1">
      <alignment horizontal="center" vertical="center" wrapText="1"/>
    </xf>
    <xf numFmtId="0" fontId="15" fillId="0" borderId="15" xfId="74" applyFont="1" applyBorder="1" applyAlignment="1">
      <alignment horizontal="center" vertical="center" wrapText="1"/>
    </xf>
    <xf numFmtId="0" fontId="15" fillId="0" borderId="17" xfId="74" applyFont="1" applyBorder="1" applyAlignment="1">
      <alignment horizontal="center" vertical="center" wrapText="1"/>
    </xf>
  </cellXfs>
  <cellStyles count="110">
    <cellStyle name="Euro" xfId="78" xr:uid="{00000000-0005-0000-0000-000000000000}"/>
    <cellStyle name="Excel Built-in Normal" xfId="79" xr:uid="{00000000-0005-0000-0000-000001000000}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5" builtinId="8" hidden="1"/>
    <cellStyle name="Hipervínculo 2" xfId="80" xr:uid="{00000000-0005-0000-0000-000025000000}"/>
    <cellStyle name="Hipervínculo 3" xfId="81" xr:uid="{00000000-0005-0000-0000-000026000000}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6" builtinId="9" hidden="1"/>
    <cellStyle name="Millares" xfId="1" builtinId="3"/>
    <cellStyle name="Millares 2" xfId="73" xr:uid="{00000000-0005-0000-0000-00004B000000}"/>
    <cellStyle name="Millares 3" xfId="82" xr:uid="{00000000-0005-0000-0000-00004C000000}"/>
    <cellStyle name="Normal" xfId="0" builtinId="0"/>
    <cellStyle name="Normal 10" xfId="108" xr:uid="{00000000-0005-0000-0000-00004E000000}"/>
    <cellStyle name="Normal 2" xfId="3" xr:uid="{00000000-0005-0000-0000-00004F000000}"/>
    <cellStyle name="Normal 2 11" xfId="83" xr:uid="{00000000-0005-0000-0000-000050000000}"/>
    <cellStyle name="Normal 2 12" xfId="84" xr:uid="{00000000-0005-0000-0000-000051000000}"/>
    <cellStyle name="Normal 2 2" xfId="74" xr:uid="{00000000-0005-0000-0000-000052000000}"/>
    <cellStyle name="Normal 2_FORMATOS DEL CONSEJO NACIONAL DE ACREDITACION - CNA5 planeacion v1(1)" xfId="85" xr:uid="{00000000-0005-0000-0000-000053000000}"/>
    <cellStyle name="Normal 3" xfId="4" xr:uid="{00000000-0005-0000-0000-000054000000}"/>
    <cellStyle name="Normal 3 10" xfId="86" xr:uid="{00000000-0005-0000-0000-000055000000}"/>
    <cellStyle name="Normal 3 11" xfId="87" xr:uid="{00000000-0005-0000-0000-000056000000}"/>
    <cellStyle name="Normal 3 12" xfId="88" xr:uid="{00000000-0005-0000-0000-000057000000}"/>
    <cellStyle name="Normal 3 13" xfId="89" xr:uid="{00000000-0005-0000-0000-000058000000}"/>
    <cellStyle name="Normal 3 14" xfId="90" xr:uid="{00000000-0005-0000-0000-000059000000}"/>
    <cellStyle name="Normal 3 15" xfId="91" xr:uid="{00000000-0005-0000-0000-00005A000000}"/>
    <cellStyle name="Normal 3 16" xfId="92" xr:uid="{00000000-0005-0000-0000-00005B000000}"/>
    <cellStyle name="Normal 3 2" xfId="93" xr:uid="{00000000-0005-0000-0000-00005C000000}"/>
    <cellStyle name="Normal 3 3" xfId="94" xr:uid="{00000000-0005-0000-0000-00005D000000}"/>
    <cellStyle name="Normal 3 4" xfId="95" xr:uid="{00000000-0005-0000-0000-00005E000000}"/>
    <cellStyle name="Normal 3 5" xfId="96" xr:uid="{00000000-0005-0000-0000-00005F000000}"/>
    <cellStyle name="Normal 3 6" xfId="97" xr:uid="{00000000-0005-0000-0000-000060000000}"/>
    <cellStyle name="Normal 3 7" xfId="98" xr:uid="{00000000-0005-0000-0000-000061000000}"/>
    <cellStyle name="Normal 3 8" xfId="99" xr:uid="{00000000-0005-0000-0000-000062000000}"/>
    <cellStyle name="Normal 3 9" xfId="100" xr:uid="{00000000-0005-0000-0000-000063000000}"/>
    <cellStyle name="Normal 3_FORMATOS DEL CONSEJO NACIONAL DE ACREDITACION - CNA5 planeacion v1(1)" xfId="101" xr:uid="{00000000-0005-0000-0000-000064000000}"/>
    <cellStyle name="Normal 4" xfId="2" xr:uid="{00000000-0005-0000-0000-000065000000}"/>
    <cellStyle name="Normal 5" xfId="77" xr:uid="{00000000-0005-0000-0000-000066000000}"/>
    <cellStyle name="Normal 6" xfId="102" xr:uid="{00000000-0005-0000-0000-000067000000}"/>
    <cellStyle name="Normal 7" xfId="103" xr:uid="{00000000-0005-0000-0000-000068000000}"/>
    <cellStyle name="Porcentaje" xfId="107" builtinId="5"/>
    <cellStyle name="Porcentaje 2" xfId="109" xr:uid="{00000000-0005-0000-0000-00006A000000}"/>
    <cellStyle name="Porcentual 2" xfId="104" xr:uid="{00000000-0005-0000-0000-00006B000000}"/>
    <cellStyle name="Porcentual 3" xfId="105" xr:uid="{00000000-0005-0000-0000-00006C000000}"/>
    <cellStyle name="Porcentual 4" xfId="106" xr:uid="{00000000-0005-0000-0000-00006D000000}"/>
  </cellStyles>
  <dxfs count="0"/>
  <tableStyles count="0" defaultTableStyle="TableStyleMedium9" defaultPivotStyle="PivotStyleLight16"/>
  <colors>
    <mruColors>
      <color rgb="FF297083"/>
      <color rgb="FFC5E4ED"/>
      <color rgb="FF4BACC6"/>
      <color rgb="FF228099"/>
      <color rgb="FF41A7C3"/>
      <color rgb="FF215968"/>
      <color rgb="FFA7D6E3"/>
      <color rgb="FF7FC4D7"/>
      <color rgb="FF3CA2BE"/>
      <color rgb="FFB0DA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> profesionales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'9-2P'!$E$74</c:f>
              <c:strCache>
                <c:ptCount val="1"/>
                <c:pt idx="0">
                  <c:v>Prácticas profesionales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4"/>
                <c:pt idx="0">
                  <c:v>2024-1</c:v>
                </c:pt>
                <c:pt idx="1">
                  <c:v>2024-2</c:v>
                </c:pt>
                <c:pt idx="2">
                  <c:v>2025-1</c:v>
                </c:pt>
                <c:pt idx="3">
                  <c:v>2025-2</c:v>
                </c:pt>
              </c:strCache>
            </c:strRef>
          </c:cat>
          <c:val>
            <c:numRef>
              <c:f>[0]!STYT_COM_CIU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8-4142-BED7-F9A9B438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Prácticas</a:t>
            </a:r>
            <a:r>
              <a:rPr lang="es-CO" baseline="0"/>
              <a:t> en responsabilidad social</a:t>
            </a:r>
            <a:endParaRPr lang="es-CO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'9-2P'!$E$74</c:f>
              <c:strCache>
                <c:ptCount val="1"/>
                <c:pt idx="0">
                  <c:v>Prácticas profesionales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[0]!PERIODO_2P</c:f>
              <c:strCache>
                <c:ptCount val="4"/>
                <c:pt idx="0">
                  <c:v>2024-1</c:v>
                </c:pt>
                <c:pt idx="1">
                  <c:v>2024-2</c:v>
                </c:pt>
                <c:pt idx="2">
                  <c:v>2025-1</c:v>
                </c:pt>
                <c:pt idx="3">
                  <c:v>2025-2</c:v>
                </c:pt>
              </c:strCache>
            </c:strRef>
          </c:cat>
          <c:val>
            <c:numRef>
              <c:f>[0]!PRS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8F9-A273-E66879F10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8912"/>
        <c:axId val="88715648"/>
      </c:barChart>
      <c:catAx>
        <c:axId val="8467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15648"/>
        <c:crosses val="autoZero"/>
        <c:auto val="1"/>
        <c:lblAlgn val="ctr"/>
        <c:lblOffset val="100"/>
        <c:noMultiLvlLbl val="0"/>
      </c:catAx>
      <c:valAx>
        <c:axId val="887156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8467891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overlay val="0"/>
    </c:legend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2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profesionales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'9-3P'!$I$85</c:f>
              <c:strCache>
                <c:ptCount val="1"/>
                <c:pt idx="0">
                  <c:v>Prácticas prof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[0]!PRA3P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E-490D-821B-4514399C0F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 sz="1200" b="1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Prácticas en responsabilidad social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'9-3P'!$I$85</c:f>
              <c:strCache>
                <c:ptCount val="1"/>
                <c:pt idx="0">
                  <c:v>Prácticas prof</c:v>
                </c:pt>
              </c:strCache>
            </c:strRef>
          </c:tx>
          <c:spPr>
            <a:solidFill>
              <a:srgbClr val="4BACC6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[0]!PERIODO_3P</c:f>
              <c:strCache>
                <c:ptCount val="6"/>
                <c:pt idx="0">
                  <c:v>2024-1</c:v>
                </c:pt>
                <c:pt idx="1">
                  <c:v>2024-2</c:v>
                </c:pt>
                <c:pt idx="2">
                  <c:v>2024-3</c:v>
                </c:pt>
                <c:pt idx="3">
                  <c:v>2025-1</c:v>
                </c:pt>
                <c:pt idx="4">
                  <c:v>2025-2</c:v>
                </c:pt>
                <c:pt idx="5">
                  <c:v>2025-3</c:v>
                </c:pt>
              </c:strCache>
            </c:strRef>
          </c:cat>
          <c:val>
            <c:numRef>
              <c:f>[0]!RS3P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C-4C6B-B5CC-1AA5FE174B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7199232"/>
        <c:axId val="77200768"/>
      </c:barChart>
      <c:catAx>
        <c:axId val="77199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7200768"/>
        <c:crosses val="autoZero"/>
        <c:auto val="1"/>
        <c:lblAlgn val="ctr"/>
        <c:lblOffset val="100"/>
        <c:noMultiLvlLbl val="0"/>
      </c:catAx>
      <c:valAx>
        <c:axId val="772007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crossAx val="77199232"/>
        <c:crosses val="autoZero"/>
        <c:crossBetween val="between"/>
      </c:valAx>
      <c:spPr>
        <a:solidFill>
          <a:schemeClr val="bg1">
            <a:lumMod val="95000"/>
          </a:schemeClr>
        </a:solidFill>
      </c:spPr>
    </c:plotArea>
    <c:plotVisOnly val="0"/>
    <c:dispBlanksAs val="gap"/>
    <c:showDLblsOverMax val="0"/>
  </c:chart>
  <c:spPr>
    <a:ln>
      <a:solidFill>
        <a:schemeClr val="bg1">
          <a:lumMod val="65000"/>
        </a:schemeClr>
      </a:solidFill>
    </a:ln>
  </c:spPr>
  <c:txPr>
    <a:bodyPr/>
    <a:lstStyle/>
    <a:p>
      <a:pPr>
        <a:defRPr sz="1000">
          <a:latin typeface="Century Gothic" panose="020B0502020202020204" pitchFamily="34" charset="0"/>
        </a:defRPr>
      </a:pPr>
      <a:endParaRPr lang="es-CO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jpe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180975</xdr:colOff>
      <xdr:row>8</xdr:row>
      <xdr:rowOff>193672</xdr:rowOff>
    </xdr:from>
    <xdr:to>
      <xdr:col>6</xdr:col>
      <xdr:colOff>514350</xdr:colOff>
      <xdr:row>22</xdr:row>
      <xdr:rowOff>139972</xdr:rowOff>
    </xdr:to>
    <xdr:graphicFrame macro="">
      <xdr:nvGraphicFramePr>
        <xdr:cNvPr id="61" name="60 Gráfico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104774</xdr:colOff>
      <xdr:row>3</xdr:row>
      <xdr:rowOff>159829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0"/>
          <a:ext cx="3914774" cy="788479"/>
          <a:chOff x="0" y="0"/>
          <a:chExt cx="3914774" cy="788479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screen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10" name="Rectángulo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absolute">
    <xdr:from>
      <xdr:col>6</xdr:col>
      <xdr:colOff>733424</xdr:colOff>
      <xdr:row>9</xdr:row>
      <xdr:rowOff>0</xdr:rowOff>
    </xdr:from>
    <xdr:to>
      <xdr:col>10</xdr:col>
      <xdr:colOff>800099</xdr:colOff>
      <xdr:row>22</xdr:row>
      <xdr:rowOff>155850</xdr:rowOff>
    </xdr:to>
    <xdr:graphicFrame macro="">
      <xdr:nvGraphicFramePr>
        <xdr:cNvPr id="3" name="60 Gráfico">
          <a:extLst>
            <a:ext uri="{FF2B5EF4-FFF2-40B4-BE49-F238E27FC236}">
              <a16:creationId xmlns:a16="http://schemas.microsoft.com/office/drawing/2014/main" id="{BC0AF86F-568A-4258-B17F-1C36066D0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66676</xdr:colOff>
      <xdr:row>1</xdr:row>
      <xdr:rowOff>66676</xdr:rowOff>
    </xdr:from>
    <xdr:to>
      <xdr:col>12</xdr:col>
      <xdr:colOff>1162051</xdr:colOff>
      <xdr:row>3</xdr:row>
      <xdr:rowOff>124686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63EE350-B195-2719-5A65-C6BBA5F90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39176" y="276226"/>
          <a:ext cx="4762500" cy="477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8</xdr:row>
      <xdr:rowOff>155575</xdr:rowOff>
    </xdr:from>
    <xdr:to>
      <xdr:col>6</xdr:col>
      <xdr:colOff>657226</xdr:colOff>
      <xdr:row>22</xdr:row>
      <xdr:rowOff>101875</xdr:rowOff>
    </xdr:to>
    <xdr:graphicFrame macro="">
      <xdr:nvGraphicFramePr>
        <xdr:cNvPr id="2" name="16 Gráfico">
          <a:extLst>
            <a:ext uri="{FF2B5EF4-FFF2-40B4-BE49-F238E27FC236}">
              <a16:creationId xmlns:a16="http://schemas.microsoft.com/office/drawing/2014/main" id="{F7FF82EC-1328-49FD-B821-EFDB14594B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330199</xdr:colOff>
      <xdr:row>3</xdr:row>
      <xdr:rowOff>169354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7C3FE91-6686-41D5-AE48-074B7E8EC349}"/>
            </a:ext>
          </a:extLst>
        </xdr:cNvPr>
        <xdr:cNvGrpSpPr/>
      </xdr:nvGrpSpPr>
      <xdr:grpSpPr>
        <a:xfrm>
          <a:off x="0" y="0"/>
          <a:ext cx="3921124" cy="798004"/>
          <a:chOff x="0" y="0"/>
          <a:chExt cx="3914774" cy="788479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DED7A9E3-3A20-0D59-D97A-EC47403729A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EFEFE"/>
              </a:clrFrom>
              <a:clrTo>
                <a:srgbClr val="FEFE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4800" y="323850"/>
            <a:ext cx="1902884" cy="464629"/>
          </a:xfrm>
          <a:prstGeom prst="rect">
            <a:avLst/>
          </a:prstGeom>
        </xdr:spPr>
      </xdr:pic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89AFDE06-3833-980D-EB3C-85CBB56D2DD6}"/>
              </a:ext>
            </a:extLst>
          </xdr:cNvPr>
          <xdr:cNvSpPr/>
        </xdr:nvSpPr>
        <xdr:spPr>
          <a:xfrm>
            <a:off x="0" y="0"/>
            <a:ext cx="3914774" cy="238125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s-CO" sz="1000" i="1">
                <a:solidFill>
                  <a:schemeClr val="bg1">
                    <a:lumMod val="75000"/>
                  </a:schemeClr>
                </a:solidFill>
                <a:latin typeface="Century Gothic" panose="020B0502020202020204" pitchFamily="34" charset="0"/>
              </a:rPr>
              <a:t>Aplicativo para la autoevaluación periódica de programas</a:t>
            </a:r>
          </a:p>
        </xdr:txBody>
      </xdr:sp>
    </xdr:grpSp>
    <xdr:clientData/>
  </xdr:twoCellAnchor>
  <xdr:twoCellAnchor editAs="oneCell">
    <xdr:from>
      <xdr:col>7</xdr:col>
      <xdr:colOff>0</xdr:colOff>
      <xdr:row>1</xdr:row>
      <xdr:rowOff>9525</xdr:rowOff>
    </xdr:from>
    <xdr:to>
      <xdr:col>11</xdr:col>
      <xdr:colOff>0</xdr:colOff>
      <xdr:row>3</xdr:row>
      <xdr:rowOff>67535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6459ECF-2786-4F69-81AF-4B180B208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10375" y="219075"/>
          <a:ext cx="4762500" cy="477110"/>
        </a:xfrm>
        <a:prstGeom prst="rect">
          <a:avLst/>
        </a:prstGeom>
      </xdr:spPr>
    </xdr:pic>
    <xdr:clientData/>
  </xdr:twoCellAnchor>
  <xdr:twoCellAnchor>
    <xdr:from>
      <xdr:col>6</xdr:col>
      <xdr:colOff>1057276</xdr:colOff>
      <xdr:row>8</xdr:row>
      <xdr:rowOff>171450</xdr:rowOff>
    </xdr:from>
    <xdr:to>
      <xdr:col>10</xdr:col>
      <xdr:colOff>1057276</xdr:colOff>
      <xdr:row>22</xdr:row>
      <xdr:rowOff>117750</xdr:rowOff>
    </xdr:to>
    <xdr:graphicFrame macro="">
      <xdr:nvGraphicFramePr>
        <xdr:cNvPr id="8" name="16 Gráfico">
          <a:extLst>
            <a:ext uri="{FF2B5EF4-FFF2-40B4-BE49-F238E27FC236}">
              <a16:creationId xmlns:a16="http://schemas.microsoft.com/office/drawing/2014/main" id="{2E6D57B0-6E70-4E42-824E-E84FB65B9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31869B"/>
    <pageSetUpPr fitToPage="1"/>
  </sheetPr>
  <dimension ref="A1:AF108"/>
  <sheetViews>
    <sheetView showGridLines="0" zoomScaleNormal="100" workbookViewId="0">
      <pane ySplit="5" topLeftCell="A17" activePane="bottomLeft" state="frozen"/>
      <selection pane="bottomLeft" activeCell="M28" sqref="M28"/>
    </sheetView>
  </sheetViews>
  <sheetFormatPr baseColWidth="10" defaultColWidth="0" defaultRowHeight="0" customHeight="1" zeroHeight="1" x14ac:dyDescent="0.25"/>
  <cols>
    <col min="1" max="1" width="8.875" style="3" customWidth="1"/>
    <col min="2" max="2" width="13.375" style="3" customWidth="1"/>
    <col min="3" max="3" width="12.125" style="3" customWidth="1"/>
    <col min="4" max="11" width="15.625" style="3" customWidth="1"/>
    <col min="12" max="12" width="1.25" style="3" customWidth="1"/>
    <col min="13" max="13" width="15.625" style="3" customWidth="1"/>
    <col min="14" max="14" width="6.625" style="3" customWidth="1"/>
    <col min="15" max="15" width="11.375" style="3" hidden="1" customWidth="1"/>
    <col min="16" max="16" width="12.125" style="3" hidden="1" customWidth="1"/>
    <col min="17" max="17" width="10.75" style="3" hidden="1" customWidth="1"/>
    <col min="18" max="18" width="13" style="3" hidden="1" customWidth="1"/>
    <col min="19" max="19" width="10.75" style="3" hidden="1" customWidth="1"/>
    <col min="20" max="21" width="13.25" style="3" hidden="1" customWidth="1"/>
    <col min="22" max="23" width="10.75" style="3" hidden="1" customWidth="1"/>
    <col min="24" max="24" width="11.375" style="3" hidden="1" customWidth="1"/>
    <col min="25" max="25" width="12.125" style="3" hidden="1" customWidth="1"/>
    <col min="26" max="26" width="10.75" style="3" hidden="1" customWidth="1"/>
    <col min="27" max="27" width="13" style="3" hidden="1" customWidth="1"/>
    <col min="28" max="28" width="10.75" style="3" hidden="1" customWidth="1"/>
    <col min="29" max="32" width="13.25" style="3" hidden="1" customWidth="1"/>
    <col min="33" max="16384" width="10.75" style="3" hidden="1"/>
  </cols>
  <sheetData>
    <row r="1" spans="1:14" ht="16.5" customHeight="1" x14ac:dyDescent="0.25">
      <c r="A1" s="33"/>
    </row>
    <row r="2" spans="1:14" ht="16.5" customHeight="1" x14ac:dyDescent="0.25"/>
    <row r="3" spans="1:14" ht="16.5" customHeight="1" x14ac:dyDescent="0.25"/>
    <row r="4" spans="1:14" ht="16.5" customHeight="1" x14ac:dyDescent="0.25"/>
    <row r="5" spans="1:14" ht="16.5" customHeight="1" x14ac:dyDescent="0.25"/>
    <row r="6" spans="1:14" ht="16.5" customHeight="1" x14ac:dyDescent="0.25">
      <c r="I6" s="26"/>
      <c r="J6" s="26"/>
      <c r="K6" s="26"/>
      <c r="L6" s="26"/>
      <c r="M6" s="26"/>
      <c r="N6" s="8"/>
    </row>
    <row r="7" spans="1:14" ht="16.5" customHeight="1" x14ac:dyDescent="0.25">
      <c r="G7" s="7" t="s">
        <v>5</v>
      </c>
      <c r="H7" s="27">
        <v>2024</v>
      </c>
      <c r="I7" s="42"/>
      <c r="J7" s="42"/>
      <c r="K7" s="42"/>
      <c r="L7" s="42"/>
      <c r="M7" s="42"/>
    </row>
    <row r="8" spans="1:14" ht="16.5" customHeight="1" x14ac:dyDescent="0.25">
      <c r="A8" s="1"/>
      <c r="B8" s="1"/>
      <c r="C8" s="1"/>
      <c r="D8" s="1"/>
      <c r="G8" s="7" t="s">
        <v>6</v>
      </c>
      <c r="H8" s="28">
        <v>2025</v>
      </c>
      <c r="I8" s="42"/>
      <c r="J8" s="42"/>
      <c r="K8" s="42"/>
      <c r="L8" s="42"/>
      <c r="M8" s="42"/>
      <c r="N8" s="4"/>
    </row>
    <row r="9" spans="1:14" ht="16.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4"/>
    </row>
    <row r="10" spans="1:14" ht="16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4"/>
    </row>
    <row r="11" spans="1:14" ht="16.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4"/>
    </row>
    <row r="12" spans="1:14" ht="16.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4"/>
    </row>
    <row r="13" spans="1:14" ht="16.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4"/>
    </row>
    <row r="14" spans="1:14" ht="16.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4"/>
    </row>
    <row r="15" spans="1:14" ht="16.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4"/>
    </row>
    <row r="16" spans="1:14" ht="16.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4"/>
    </row>
    <row r="17" spans="1:14" ht="16.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4"/>
    </row>
    <row r="18" spans="1:14" ht="16.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4"/>
    </row>
    <row r="19" spans="1:14" ht="16.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4"/>
    </row>
    <row r="20" spans="1:14" ht="16.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4"/>
    </row>
    <row r="21" spans="1:14" ht="16.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4"/>
    </row>
    <row r="22" spans="1:14" ht="16.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4"/>
    </row>
    <row r="23" spans="1:14" ht="16.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4"/>
    </row>
    <row r="24" spans="1:14" ht="16.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4"/>
    </row>
    <row r="25" spans="1:14" ht="16.5" customHeight="1" x14ac:dyDescent="0.25">
      <c r="A25" s="1"/>
      <c r="B25" s="1"/>
      <c r="C25" s="1"/>
      <c r="D25" s="71" t="s">
        <v>18</v>
      </c>
      <c r="E25" s="71"/>
      <c r="F25" s="71"/>
      <c r="G25" s="71"/>
      <c r="H25" s="71"/>
      <c r="I25" s="71"/>
      <c r="J25" s="71"/>
      <c r="K25" s="29"/>
      <c r="L25" s="37"/>
      <c r="M25" s="72" t="s">
        <v>19</v>
      </c>
      <c r="N25" s="4"/>
    </row>
    <row r="26" spans="1:14" ht="16.5" customHeight="1" x14ac:dyDescent="0.25">
      <c r="A26" s="1"/>
      <c r="B26" s="1"/>
      <c r="C26" s="1"/>
      <c r="D26" s="75" t="s">
        <v>20</v>
      </c>
      <c r="E26" s="75"/>
      <c r="F26" s="75"/>
      <c r="G26" s="76" t="s">
        <v>26</v>
      </c>
      <c r="H26" s="76" t="s">
        <v>21</v>
      </c>
      <c r="I26" s="76" t="s">
        <v>22</v>
      </c>
      <c r="J26" s="76" t="s">
        <v>23</v>
      </c>
      <c r="K26" s="76" t="s">
        <v>25</v>
      </c>
      <c r="L26" s="1"/>
      <c r="M26" s="73"/>
      <c r="N26" s="4"/>
    </row>
    <row r="27" spans="1:14" ht="26.25" customHeight="1" x14ac:dyDescent="0.25">
      <c r="A27" s="1"/>
      <c r="B27" s="29" t="s">
        <v>0</v>
      </c>
      <c r="C27" s="36" t="s">
        <v>7</v>
      </c>
      <c r="D27" s="41" t="s">
        <v>28</v>
      </c>
      <c r="E27" s="41" t="s">
        <v>29</v>
      </c>
      <c r="F27" s="41" t="s">
        <v>24</v>
      </c>
      <c r="G27" s="76"/>
      <c r="H27" s="76"/>
      <c r="I27" s="76"/>
      <c r="J27" s="76"/>
      <c r="K27" s="76"/>
      <c r="L27" s="37"/>
      <c r="M27" s="74"/>
      <c r="N27" s="4"/>
    </row>
    <row r="28" spans="1:14" ht="16.5" customHeight="1" x14ac:dyDescent="0.25">
      <c r="A28" s="1"/>
      <c r="B28" s="69">
        <v>2015</v>
      </c>
      <c r="C28" s="5">
        <v>1</v>
      </c>
      <c r="D28" s="6"/>
      <c r="E28" s="6"/>
      <c r="F28" s="6"/>
      <c r="G28" s="40">
        <f t="shared" ref="G28:G45" si="0">SUM(D28:F28)</f>
        <v>0</v>
      </c>
      <c r="H28" s="6"/>
      <c r="I28" s="6"/>
      <c r="J28" s="6"/>
      <c r="K28" s="40">
        <f t="shared" ref="K28:K45" si="1">SUM(G28:J28)</f>
        <v>0</v>
      </c>
      <c r="L28" s="38"/>
      <c r="M28" s="6"/>
      <c r="N28" s="2"/>
    </row>
    <row r="29" spans="1:14" ht="16.5" customHeight="1" x14ac:dyDescent="0.25">
      <c r="A29" s="1"/>
      <c r="B29" s="70"/>
      <c r="C29" s="5">
        <v>2</v>
      </c>
      <c r="D29" s="6"/>
      <c r="E29" s="6"/>
      <c r="F29" s="6"/>
      <c r="G29" s="40">
        <f t="shared" si="0"/>
        <v>0</v>
      </c>
      <c r="H29" s="6"/>
      <c r="I29" s="6"/>
      <c r="J29" s="6"/>
      <c r="K29" s="40">
        <f t="shared" si="1"/>
        <v>0</v>
      </c>
      <c r="L29" s="38"/>
      <c r="M29" s="6"/>
      <c r="N29" s="2"/>
    </row>
    <row r="30" spans="1:14" ht="16.5" customHeight="1" x14ac:dyDescent="0.25">
      <c r="A30" s="1"/>
      <c r="B30" s="68">
        <v>2016</v>
      </c>
      <c r="C30" s="5">
        <v>1</v>
      </c>
      <c r="D30" s="6"/>
      <c r="E30" s="6"/>
      <c r="F30" s="6"/>
      <c r="G30" s="40">
        <f t="shared" si="0"/>
        <v>0</v>
      </c>
      <c r="H30" s="6"/>
      <c r="I30" s="6"/>
      <c r="J30" s="6"/>
      <c r="K30" s="40">
        <f t="shared" si="1"/>
        <v>0</v>
      </c>
      <c r="L30" s="38"/>
      <c r="M30" s="6"/>
      <c r="N30" s="2"/>
    </row>
    <row r="31" spans="1:14" ht="16.5" customHeight="1" x14ac:dyDescent="0.25">
      <c r="A31" s="1"/>
      <c r="B31" s="68"/>
      <c r="C31" s="5">
        <v>2</v>
      </c>
      <c r="D31" s="6"/>
      <c r="E31" s="6"/>
      <c r="F31" s="6"/>
      <c r="G31" s="40">
        <f t="shared" si="0"/>
        <v>0</v>
      </c>
      <c r="H31" s="6"/>
      <c r="I31" s="6"/>
      <c r="J31" s="6"/>
      <c r="K31" s="40">
        <f t="shared" si="1"/>
        <v>0</v>
      </c>
      <c r="L31" s="38"/>
      <c r="M31" s="6"/>
      <c r="N31" s="2"/>
    </row>
    <row r="32" spans="1:14" ht="16.5" customHeight="1" x14ac:dyDescent="0.25">
      <c r="A32" s="1"/>
      <c r="B32" s="68">
        <v>2017</v>
      </c>
      <c r="C32" s="5">
        <v>1</v>
      </c>
      <c r="D32" s="6"/>
      <c r="E32" s="6"/>
      <c r="F32" s="6"/>
      <c r="G32" s="40">
        <f t="shared" si="0"/>
        <v>0</v>
      </c>
      <c r="H32" s="6"/>
      <c r="I32" s="6"/>
      <c r="J32" s="6"/>
      <c r="K32" s="40">
        <f t="shared" si="1"/>
        <v>0</v>
      </c>
      <c r="L32" s="38"/>
      <c r="M32" s="6"/>
      <c r="N32" s="2"/>
    </row>
    <row r="33" spans="1:14" ht="16.5" customHeight="1" x14ac:dyDescent="0.25">
      <c r="A33" s="1"/>
      <c r="B33" s="68"/>
      <c r="C33" s="5">
        <v>2</v>
      </c>
      <c r="D33" s="6"/>
      <c r="E33" s="6"/>
      <c r="F33" s="6"/>
      <c r="G33" s="40">
        <f t="shared" si="0"/>
        <v>0</v>
      </c>
      <c r="H33" s="6"/>
      <c r="I33" s="6"/>
      <c r="J33" s="6"/>
      <c r="K33" s="40">
        <f t="shared" si="1"/>
        <v>0</v>
      </c>
      <c r="L33" s="38"/>
      <c r="M33" s="6"/>
      <c r="N33" s="2"/>
    </row>
    <row r="34" spans="1:14" ht="16.5" customHeight="1" x14ac:dyDescent="0.25">
      <c r="A34" s="1"/>
      <c r="B34" s="68">
        <v>2018</v>
      </c>
      <c r="C34" s="5">
        <v>1</v>
      </c>
      <c r="D34" s="6"/>
      <c r="E34" s="6"/>
      <c r="F34" s="6"/>
      <c r="G34" s="40">
        <f t="shared" si="0"/>
        <v>0</v>
      </c>
      <c r="H34" s="6"/>
      <c r="I34" s="6"/>
      <c r="J34" s="6"/>
      <c r="K34" s="40">
        <f t="shared" si="1"/>
        <v>0</v>
      </c>
      <c r="L34" s="38"/>
      <c r="M34" s="6"/>
      <c r="N34" s="2"/>
    </row>
    <row r="35" spans="1:14" ht="16.5" customHeight="1" x14ac:dyDescent="0.25">
      <c r="A35" s="1"/>
      <c r="B35" s="68"/>
      <c r="C35" s="5">
        <v>2</v>
      </c>
      <c r="D35" s="6"/>
      <c r="E35" s="6"/>
      <c r="F35" s="6"/>
      <c r="G35" s="40">
        <f t="shared" si="0"/>
        <v>0</v>
      </c>
      <c r="H35" s="6"/>
      <c r="I35" s="6"/>
      <c r="J35" s="6"/>
      <c r="K35" s="40">
        <f t="shared" si="1"/>
        <v>0</v>
      </c>
      <c r="L35" s="38"/>
      <c r="M35" s="6"/>
      <c r="N35" s="2"/>
    </row>
    <row r="36" spans="1:14" ht="16.5" customHeight="1" x14ac:dyDescent="0.25">
      <c r="A36" s="1"/>
      <c r="B36" s="68">
        <v>2019</v>
      </c>
      <c r="C36" s="5">
        <v>1</v>
      </c>
      <c r="D36" s="6"/>
      <c r="E36" s="6"/>
      <c r="F36" s="6"/>
      <c r="G36" s="40">
        <f t="shared" si="0"/>
        <v>0</v>
      </c>
      <c r="H36" s="6"/>
      <c r="I36" s="6"/>
      <c r="J36" s="6"/>
      <c r="K36" s="40">
        <f t="shared" si="1"/>
        <v>0</v>
      </c>
      <c r="L36" s="38"/>
      <c r="M36" s="6"/>
      <c r="N36" s="2"/>
    </row>
    <row r="37" spans="1:14" ht="16.5" customHeight="1" x14ac:dyDescent="0.25">
      <c r="A37" s="1"/>
      <c r="B37" s="68"/>
      <c r="C37" s="5">
        <v>2</v>
      </c>
      <c r="D37" s="6"/>
      <c r="E37" s="6"/>
      <c r="F37" s="6"/>
      <c r="G37" s="40">
        <f t="shared" si="0"/>
        <v>0</v>
      </c>
      <c r="H37" s="6"/>
      <c r="I37" s="6"/>
      <c r="J37" s="6"/>
      <c r="K37" s="40">
        <f t="shared" si="1"/>
        <v>0</v>
      </c>
      <c r="L37" s="38"/>
      <c r="M37" s="6"/>
      <c r="N37" s="2"/>
    </row>
    <row r="38" spans="1:14" ht="16.5" customHeight="1" x14ac:dyDescent="0.25">
      <c r="A38" s="1"/>
      <c r="B38" s="68">
        <v>2020</v>
      </c>
      <c r="C38" s="5">
        <v>1</v>
      </c>
      <c r="D38" s="6"/>
      <c r="E38" s="6"/>
      <c r="F38" s="6"/>
      <c r="G38" s="40">
        <f t="shared" si="0"/>
        <v>0</v>
      </c>
      <c r="H38" s="6"/>
      <c r="I38" s="6"/>
      <c r="J38" s="6"/>
      <c r="K38" s="40">
        <f t="shared" si="1"/>
        <v>0</v>
      </c>
      <c r="L38" s="38"/>
      <c r="M38" s="6"/>
      <c r="N38" s="2"/>
    </row>
    <row r="39" spans="1:14" ht="16.5" customHeight="1" x14ac:dyDescent="0.25">
      <c r="A39" s="1"/>
      <c r="B39" s="68"/>
      <c r="C39" s="5">
        <v>2</v>
      </c>
      <c r="D39" s="6"/>
      <c r="E39" s="6"/>
      <c r="F39" s="6"/>
      <c r="G39" s="40">
        <f t="shared" si="0"/>
        <v>0</v>
      </c>
      <c r="H39" s="6"/>
      <c r="I39" s="6"/>
      <c r="J39" s="6"/>
      <c r="K39" s="40">
        <f t="shared" si="1"/>
        <v>0</v>
      </c>
      <c r="L39" s="38"/>
      <c r="M39" s="6"/>
      <c r="N39" s="2"/>
    </row>
    <row r="40" spans="1:14" ht="16.5" customHeight="1" x14ac:dyDescent="0.25">
      <c r="A40" s="1"/>
      <c r="B40" s="68">
        <v>2021</v>
      </c>
      <c r="C40" s="5">
        <v>1</v>
      </c>
      <c r="D40" s="6"/>
      <c r="E40" s="6"/>
      <c r="F40" s="6"/>
      <c r="G40" s="40">
        <f t="shared" si="0"/>
        <v>0</v>
      </c>
      <c r="H40" s="6"/>
      <c r="I40" s="6"/>
      <c r="J40" s="6"/>
      <c r="K40" s="40">
        <f t="shared" si="1"/>
        <v>0</v>
      </c>
      <c r="L40" s="38"/>
      <c r="M40" s="6"/>
      <c r="N40" s="2"/>
    </row>
    <row r="41" spans="1:14" ht="16.5" customHeight="1" x14ac:dyDescent="0.25">
      <c r="A41" s="1"/>
      <c r="B41" s="68"/>
      <c r="C41" s="5">
        <v>2</v>
      </c>
      <c r="D41" s="6"/>
      <c r="E41" s="6"/>
      <c r="F41" s="6"/>
      <c r="G41" s="40">
        <f t="shared" si="0"/>
        <v>0</v>
      </c>
      <c r="H41" s="6"/>
      <c r="I41" s="6"/>
      <c r="J41" s="6"/>
      <c r="K41" s="40">
        <f t="shared" si="1"/>
        <v>0</v>
      </c>
      <c r="L41" s="38"/>
      <c r="M41" s="6"/>
      <c r="N41" s="2"/>
    </row>
    <row r="42" spans="1:14" ht="16.5" customHeight="1" x14ac:dyDescent="0.25">
      <c r="A42" s="1"/>
      <c r="B42" s="68">
        <v>2022</v>
      </c>
      <c r="C42" s="5">
        <v>1</v>
      </c>
      <c r="D42" s="6"/>
      <c r="E42" s="6"/>
      <c r="F42" s="6"/>
      <c r="G42" s="40">
        <f t="shared" si="0"/>
        <v>0</v>
      </c>
      <c r="H42" s="6"/>
      <c r="I42" s="6"/>
      <c r="J42" s="6"/>
      <c r="K42" s="40">
        <f t="shared" si="1"/>
        <v>0</v>
      </c>
      <c r="L42" s="38"/>
      <c r="M42" s="6"/>
      <c r="N42" s="2"/>
    </row>
    <row r="43" spans="1:14" ht="16.5" customHeight="1" x14ac:dyDescent="0.25">
      <c r="A43" s="1"/>
      <c r="B43" s="68"/>
      <c r="C43" s="5">
        <v>2</v>
      </c>
      <c r="D43" s="6"/>
      <c r="E43" s="6"/>
      <c r="F43" s="6"/>
      <c r="G43" s="40">
        <f t="shared" si="0"/>
        <v>0</v>
      </c>
      <c r="H43" s="6"/>
      <c r="I43" s="6"/>
      <c r="J43" s="6"/>
      <c r="K43" s="40">
        <f t="shared" si="1"/>
        <v>0</v>
      </c>
      <c r="L43" s="38"/>
      <c r="M43" s="6"/>
      <c r="N43" s="2"/>
    </row>
    <row r="44" spans="1:14" ht="16.5" customHeight="1" x14ac:dyDescent="0.25">
      <c r="A44" s="1"/>
      <c r="B44" s="68">
        <v>2023</v>
      </c>
      <c r="C44" s="5">
        <v>1</v>
      </c>
      <c r="D44" s="6"/>
      <c r="E44" s="6"/>
      <c r="F44" s="6"/>
      <c r="G44" s="40">
        <f t="shared" si="0"/>
        <v>0</v>
      </c>
      <c r="H44" s="6"/>
      <c r="I44" s="6"/>
      <c r="J44" s="6"/>
      <c r="K44" s="40">
        <f t="shared" si="1"/>
        <v>0</v>
      </c>
      <c r="L44" s="38"/>
      <c r="M44" s="6"/>
      <c r="N44" s="2"/>
    </row>
    <row r="45" spans="1:14" ht="16.5" customHeight="1" x14ac:dyDescent="0.25">
      <c r="A45" s="1"/>
      <c r="B45" s="68"/>
      <c r="C45" s="5">
        <v>2</v>
      </c>
      <c r="D45" s="6"/>
      <c r="E45" s="6"/>
      <c r="F45" s="6"/>
      <c r="G45" s="40">
        <f t="shared" si="0"/>
        <v>0</v>
      </c>
      <c r="H45" s="6"/>
      <c r="I45" s="6"/>
      <c r="J45" s="6"/>
      <c r="K45" s="40">
        <f t="shared" si="1"/>
        <v>0</v>
      </c>
      <c r="L45" s="38"/>
      <c r="M45" s="6"/>
      <c r="N45" s="2"/>
    </row>
    <row r="46" spans="1:14" ht="16.5" customHeight="1" x14ac:dyDescent="0.25">
      <c r="A46" s="1"/>
      <c r="B46" s="68">
        <v>2024</v>
      </c>
      <c r="C46" s="5">
        <v>1</v>
      </c>
      <c r="D46" s="6"/>
      <c r="E46" s="6"/>
      <c r="F46" s="6"/>
      <c r="G46" s="40">
        <f>SUM(D46:F46)</f>
        <v>0</v>
      </c>
      <c r="H46" s="6"/>
      <c r="I46" s="6"/>
      <c r="J46" s="6"/>
      <c r="K46" s="40">
        <f>SUM(G46:J46)</f>
        <v>0</v>
      </c>
      <c r="L46" s="38"/>
      <c r="M46" s="6"/>
      <c r="N46" s="2"/>
    </row>
    <row r="47" spans="1:14" ht="16.5" customHeight="1" x14ac:dyDescent="0.25">
      <c r="A47" s="1"/>
      <c r="B47" s="68"/>
      <c r="C47" s="5">
        <v>2</v>
      </c>
      <c r="D47" s="6"/>
      <c r="E47" s="6"/>
      <c r="F47" s="6"/>
      <c r="G47" s="40">
        <f t="shared" ref="G47:G59" si="2">SUM(D47:F47)</f>
        <v>0</v>
      </c>
      <c r="H47" s="6"/>
      <c r="I47" s="6"/>
      <c r="J47" s="6"/>
      <c r="K47" s="40">
        <f t="shared" ref="K47:K59" si="3">SUM(G47:J47)</f>
        <v>0</v>
      </c>
      <c r="L47" s="38"/>
      <c r="M47" s="6"/>
      <c r="N47" s="2"/>
    </row>
    <row r="48" spans="1:14" ht="16.5" customHeight="1" x14ac:dyDescent="0.25">
      <c r="A48" s="1"/>
      <c r="B48" s="68">
        <v>2025</v>
      </c>
      <c r="C48" s="5">
        <v>1</v>
      </c>
      <c r="D48" s="6"/>
      <c r="E48" s="6"/>
      <c r="F48" s="6"/>
      <c r="G48" s="40">
        <f t="shared" si="2"/>
        <v>0</v>
      </c>
      <c r="H48" s="6"/>
      <c r="I48" s="6"/>
      <c r="J48" s="6"/>
      <c r="K48" s="40">
        <f t="shared" si="3"/>
        <v>0</v>
      </c>
      <c r="L48" s="38"/>
      <c r="M48" s="6"/>
      <c r="N48" s="2"/>
    </row>
    <row r="49" spans="1:14" ht="16.5" customHeight="1" x14ac:dyDescent="0.25">
      <c r="A49" s="1"/>
      <c r="B49" s="68"/>
      <c r="C49" s="5">
        <v>2</v>
      </c>
      <c r="D49" s="6"/>
      <c r="E49" s="6"/>
      <c r="F49" s="6"/>
      <c r="G49" s="40">
        <f t="shared" si="2"/>
        <v>0</v>
      </c>
      <c r="H49" s="6"/>
      <c r="I49" s="6"/>
      <c r="J49" s="6"/>
      <c r="K49" s="40">
        <f t="shared" si="3"/>
        <v>0</v>
      </c>
      <c r="L49" s="38"/>
      <c r="M49" s="6"/>
      <c r="N49" s="2"/>
    </row>
    <row r="50" spans="1:14" ht="16.5" customHeight="1" x14ac:dyDescent="0.25">
      <c r="A50" s="1"/>
      <c r="B50" s="68">
        <v>2026</v>
      </c>
      <c r="C50" s="5">
        <v>1</v>
      </c>
      <c r="D50" s="6"/>
      <c r="E50" s="6"/>
      <c r="F50" s="6"/>
      <c r="G50" s="40">
        <f t="shared" si="2"/>
        <v>0</v>
      </c>
      <c r="H50" s="6"/>
      <c r="I50" s="6"/>
      <c r="J50" s="6"/>
      <c r="K50" s="40">
        <f t="shared" si="3"/>
        <v>0</v>
      </c>
      <c r="L50" s="38"/>
      <c r="M50" s="6"/>
      <c r="N50" s="2"/>
    </row>
    <row r="51" spans="1:14" ht="16.5" customHeight="1" x14ac:dyDescent="0.25">
      <c r="A51" s="1"/>
      <c r="B51" s="68"/>
      <c r="C51" s="5">
        <v>2</v>
      </c>
      <c r="D51" s="6"/>
      <c r="E51" s="6"/>
      <c r="F51" s="6"/>
      <c r="G51" s="40">
        <f t="shared" si="2"/>
        <v>0</v>
      </c>
      <c r="H51" s="6"/>
      <c r="I51" s="6"/>
      <c r="J51" s="6"/>
      <c r="K51" s="40">
        <f t="shared" si="3"/>
        <v>0</v>
      </c>
      <c r="L51" s="38"/>
      <c r="M51" s="6"/>
      <c r="N51" s="2"/>
    </row>
    <row r="52" spans="1:14" ht="16.5" customHeight="1" x14ac:dyDescent="0.25">
      <c r="A52" s="1"/>
      <c r="B52" s="68">
        <v>2027</v>
      </c>
      <c r="C52" s="5">
        <v>1</v>
      </c>
      <c r="D52" s="6"/>
      <c r="E52" s="6"/>
      <c r="F52" s="6"/>
      <c r="G52" s="40">
        <f t="shared" si="2"/>
        <v>0</v>
      </c>
      <c r="H52" s="6"/>
      <c r="I52" s="6"/>
      <c r="J52" s="6"/>
      <c r="K52" s="40">
        <f t="shared" si="3"/>
        <v>0</v>
      </c>
      <c r="L52" s="38"/>
      <c r="M52" s="6"/>
      <c r="N52" s="2"/>
    </row>
    <row r="53" spans="1:14" ht="16.5" customHeight="1" x14ac:dyDescent="0.25">
      <c r="A53" s="1"/>
      <c r="B53" s="68"/>
      <c r="C53" s="5">
        <v>2</v>
      </c>
      <c r="D53" s="6"/>
      <c r="E53" s="6"/>
      <c r="F53" s="6"/>
      <c r="G53" s="40">
        <f t="shared" si="2"/>
        <v>0</v>
      </c>
      <c r="H53" s="6"/>
      <c r="I53" s="6"/>
      <c r="J53" s="6"/>
      <c r="K53" s="40">
        <f t="shared" si="3"/>
        <v>0</v>
      </c>
      <c r="L53" s="38"/>
      <c r="M53" s="6"/>
      <c r="N53" s="2"/>
    </row>
    <row r="54" spans="1:14" ht="16.5" customHeight="1" x14ac:dyDescent="0.25">
      <c r="A54" s="1"/>
      <c r="B54" s="68">
        <v>2028</v>
      </c>
      <c r="C54" s="5">
        <v>1</v>
      </c>
      <c r="D54" s="6"/>
      <c r="E54" s="6"/>
      <c r="F54" s="6"/>
      <c r="G54" s="40">
        <f t="shared" si="2"/>
        <v>0</v>
      </c>
      <c r="H54" s="6"/>
      <c r="I54" s="6"/>
      <c r="J54" s="6"/>
      <c r="K54" s="40">
        <f t="shared" si="3"/>
        <v>0</v>
      </c>
      <c r="L54" s="38"/>
      <c r="M54" s="6"/>
      <c r="N54" s="2"/>
    </row>
    <row r="55" spans="1:14" ht="16.5" customHeight="1" x14ac:dyDescent="0.25">
      <c r="A55" s="1"/>
      <c r="B55" s="68"/>
      <c r="C55" s="5">
        <v>2</v>
      </c>
      <c r="D55" s="6"/>
      <c r="E55" s="6"/>
      <c r="F55" s="6"/>
      <c r="G55" s="40">
        <f t="shared" si="2"/>
        <v>0</v>
      </c>
      <c r="H55" s="6"/>
      <c r="I55" s="6"/>
      <c r="J55" s="6"/>
      <c r="K55" s="40">
        <f t="shared" si="3"/>
        <v>0</v>
      </c>
      <c r="L55" s="38"/>
      <c r="M55" s="6"/>
      <c r="N55" s="2"/>
    </row>
    <row r="56" spans="1:14" ht="16.5" customHeight="1" x14ac:dyDescent="0.25">
      <c r="A56" s="1"/>
      <c r="B56" s="68">
        <v>2029</v>
      </c>
      <c r="C56" s="5">
        <v>1</v>
      </c>
      <c r="D56" s="6"/>
      <c r="E56" s="6"/>
      <c r="F56" s="6"/>
      <c r="G56" s="40">
        <f t="shared" si="2"/>
        <v>0</v>
      </c>
      <c r="H56" s="6"/>
      <c r="I56" s="6"/>
      <c r="J56" s="6"/>
      <c r="K56" s="40">
        <f t="shared" si="3"/>
        <v>0</v>
      </c>
      <c r="L56" s="38"/>
      <c r="M56" s="6"/>
      <c r="N56" s="2"/>
    </row>
    <row r="57" spans="1:14" ht="16.5" customHeight="1" x14ac:dyDescent="0.25">
      <c r="A57" s="1"/>
      <c r="B57" s="68"/>
      <c r="C57" s="5">
        <v>2</v>
      </c>
      <c r="D57" s="6"/>
      <c r="E57" s="6"/>
      <c r="F57" s="6"/>
      <c r="G57" s="40">
        <f t="shared" si="2"/>
        <v>0</v>
      </c>
      <c r="H57" s="6"/>
      <c r="I57" s="6"/>
      <c r="J57" s="6"/>
      <c r="K57" s="40">
        <f t="shared" si="3"/>
        <v>0</v>
      </c>
      <c r="L57" s="38"/>
      <c r="M57" s="6"/>
      <c r="N57" s="2"/>
    </row>
    <row r="58" spans="1:14" ht="16.5" customHeight="1" x14ac:dyDescent="0.25">
      <c r="A58" s="1"/>
      <c r="B58" s="68">
        <v>2030</v>
      </c>
      <c r="C58" s="5">
        <v>1</v>
      </c>
      <c r="D58" s="6"/>
      <c r="E58" s="6"/>
      <c r="F58" s="6"/>
      <c r="G58" s="40">
        <f t="shared" si="2"/>
        <v>0</v>
      </c>
      <c r="H58" s="6"/>
      <c r="I58" s="6"/>
      <c r="J58" s="6"/>
      <c r="K58" s="40">
        <f t="shared" si="3"/>
        <v>0</v>
      </c>
      <c r="L58" s="38"/>
      <c r="M58" s="6"/>
      <c r="N58" s="2"/>
    </row>
    <row r="59" spans="1:14" ht="16.5" customHeight="1" x14ac:dyDescent="0.25">
      <c r="A59" s="1"/>
      <c r="B59" s="68"/>
      <c r="C59" s="5">
        <v>2</v>
      </c>
      <c r="D59" s="6"/>
      <c r="E59" s="6"/>
      <c r="F59" s="6"/>
      <c r="G59" s="40">
        <f t="shared" si="2"/>
        <v>0</v>
      </c>
      <c r="H59" s="6"/>
      <c r="I59" s="6"/>
      <c r="J59" s="6"/>
      <c r="K59" s="40">
        <f t="shared" si="3"/>
        <v>0</v>
      </c>
      <c r="L59" s="38"/>
      <c r="M59" s="6"/>
      <c r="N59" s="2"/>
    </row>
    <row r="60" spans="1:14" ht="16.5" customHeight="1" x14ac:dyDescent="0.25">
      <c r="A60" s="1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2"/>
    </row>
    <row r="61" spans="1:14" ht="16.5" customHeight="1" x14ac:dyDescent="0.25">
      <c r="A61" s="1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2"/>
    </row>
    <row r="62" spans="1:14" ht="16.5" customHeight="1" x14ac:dyDescent="0.25">
      <c r="A62" s="1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2"/>
    </row>
    <row r="63" spans="1:14" ht="16.5" hidden="1" customHeight="1" x14ac:dyDescent="0.25">
      <c r="A63" s="1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2"/>
    </row>
    <row r="64" spans="1:14" ht="16.5" hidden="1" customHeight="1" x14ac:dyDescent="0.25">
      <c r="A64" s="1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2"/>
    </row>
    <row r="65" spans="1:14" ht="16.5" hidden="1" customHeight="1" x14ac:dyDescent="0.25">
      <c r="A65" s="1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2"/>
    </row>
    <row r="66" spans="1:14" ht="16.5" hidden="1" customHeight="1" x14ac:dyDescent="0.25">
      <c r="A66" s="1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2"/>
    </row>
    <row r="67" spans="1:14" ht="16.5" hidden="1" customHeight="1" x14ac:dyDescent="0.25">
      <c r="A67" s="1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2"/>
    </row>
    <row r="68" spans="1:14" ht="16.5" hidden="1" customHeight="1" x14ac:dyDescent="0.25">
      <c r="A68" s="1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2"/>
    </row>
    <row r="69" spans="1:14" ht="16.5" hidden="1" customHeight="1" x14ac:dyDescent="0.25">
      <c r="A69" s="1"/>
      <c r="B69" s="9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2"/>
    </row>
    <row r="70" spans="1:14" ht="16.5" hidden="1" customHeight="1" x14ac:dyDescent="0.25">
      <c r="A70" s="1"/>
      <c r="B70" s="11"/>
      <c r="D70" s="12">
        <f>D72-D71+2</f>
        <v>4</v>
      </c>
      <c r="E70" s="10"/>
      <c r="F70" s="10"/>
      <c r="G70" s="10"/>
      <c r="H70" s="10"/>
      <c r="I70" s="10"/>
      <c r="J70" s="10"/>
      <c r="K70" s="10"/>
      <c r="L70" s="10"/>
      <c r="M70" s="10"/>
      <c r="N70" s="2"/>
    </row>
    <row r="71" spans="1:14" ht="16.5" hidden="1" customHeight="1" x14ac:dyDescent="0.25">
      <c r="A71" s="1"/>
      <c r="B71" s="11"/>
      <c r="C71" s="13">
        <f>IF(H7&lt;2015,2015,H7)</f>
        <v>2024</v>
      </c>
      <c r="D71" s="13">
        <f>MATCH(C71,$B$75:$B$106,0)</f>
        <v>19</v>
      </c>
      <c r="E71" s="10"/>
      <c r="F71" s="10"/>
      <c r="G71" s="10"/>
      <c r="H71" s="10"/>
      <c r="I71" s="10"/>
      <c r="J71" s="10"/>
      <c r="K71" s="10"/>
      <c r="L71" s="10"/>
      <c r="M71" s="10"/>
      <c r="N71" s="2"/>
    </row>
    <row r="72" spans="1:14" ht="16.5" hidden="1" customHeight="1" x14ac:dyDescent="0.25">
      <c r="A72" s="1"/>
      <c r="B72" s="11"/>
      <c r="C72" s="13">
        <f>IF(H8&gt;2030,2030,H8)</f>
        <v>2025</v>
      </c>
      <c r="D72" s="13">
        <f>MATCH(C72,$B$75:$B$106,0)</f>
        <v>21</v>
      </c>
      <c r="E72" s="10"/>
      <c r="F72" s="10"/>
      <c r="G72" s="10"/>
      <c r="H72" s="10"/>
      <c r="I72" s="10"/>
      <c r="J72" s="10"/>
      <c r="K72" s="10"/>
      <c r="L72" s="10"/>
      <c r="M72" s="10"/>
      <c r="N72" s="2"/>
    </row>
    <row r="73" spans="1:14" ht="16.5" hidden="1" customHeight="1" x14ac:dyDescent="0.25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2"/>
    </row>
    <row r="74" spans="1:14" s="19" customFormat="1" ht="29.25" hidden="1" customHeight="1" x14ac:dyDescent="0.2">
      <c r="A74" s="1"/>
      <c r="B74" s="15"/>
      <c r="C74" s="16"/>
      <c r="D74" s="17"/>
      <c r="E74" s="18" t="s">
        <v>18</v>
      </c>
      <c r="F74" s="18" t="s">
        <v>27</v>
      </c>
      <c r="G74" s="18"/>
      <c r="H74" s="18"/>
      <c r="I74" s="18"/>
      <c r="J74" s="18"/>
      <c r="K74" s="39"/>
      <c r="L74" s="39"/>
      <c r="M74" s="18"/>
    </row>
    <row r="75" spans="1:14" s="19" customFormat="1" ht="16.5" hidden="1" customHeight="1" x14ac:dyDescent="0.2">
      <c r="A75" s="1"/>
      <c r="B75" s="20">
        <v>2015</v>
      </c>
      <c r="C75" s="21" t="s">
        <v>30</v>
      </c>
      <c r="D75" s="32"/>
      <c r="E75" s="34">
        <f t="shared" ref="E75:E92" si="4">K28</f>
        <v>0</v>
      </c>
      <c r="F75" s="34">
        <f t="shared" ref="F75:F92" si="5">M28</f>
        <v>0</v>
      </c>
      <c r="G75" s="34"/>
      <c r="H75" s="34"/>
      <c r="I75" s="34"/>
      <c r="J75" s="34"/>
      <c r="K75" s="34"/>
      <c r="L75" s="34"/>
      <c r="M75" s="34"/>
    </row>
    <row r="76" spans="1:14" s="19" customFormat="1" ht="16.5" hidden="1" customHeight="1" x14ac:dyDescent="0.2">
      <c r="A76" s="1"/>
      <c r="B76" s="20"/>
      <c r="C76" s="21" t="s">
        <v>31</v>
      </c>
      <c r="D76" s="30"/>
      <c r="E76" s="34">
        <f t="shared" si="4"/>
        <v>0</v>
      </c>
      <c r="F76" s="34">
        <f t="shared" si="5"/>
        <v>0</v>
      </c>
      <c r="G76" s="34"/>
      <c r="H76" s="34"/>
      <c r="I76" s="34"/>
      <c r="J76" s="34"/>
      <c r="K76" s="34"/>
      <c r="L76" s="34"/>
      <c r="M76" s="34"/>
    </row>
    <row r="77" spans="1:14" s="19" customFormat="1" ht="16.5" hidden="1" customHeight="1" x14ac:dyDescent="0.2">
      <c r="A77" s="1"/>
      <c r="B77" s="20">
        <v>2016</v>
      </c>
      <c r="C77" s="21" t="s">
        <v>32</v>
      </c>
      <c r="D77" s="30"/>
      <c r="E77" s="34">
        <f t="shared" si="4"/>
        <v>0</v>
      </c>
      <c r="F77" s="34">
        <f t="shared" si="5"/>
        <v>0</v>
      </c>
      <c r="G77" s="34"/>
      <c r="H77" s="34"/>
      <c r="I77" s="34"/>
      <c r="J77" s="34"/>
      <c r="K77" s="34"/>
      <c r="L77" s="34"/>
      <c r="M77" s="34"/>
    </row>
    <row r="78" spans="1:14" s="19" customFormat="1" ht="16.5" hidden="1" customHeight="1" x14ac:dyDescent="0.2">
      <c r="A78" s="1"/>
      <c r="B78" s="20"/>
      <c r="C78" s="21" t="s">
        <v>33</v>
      </c>
      <c r="D78" s="30"/>
      <c r="E78" s="34">
        <f t="shared" si="4"/>
        <v>0</v>
      </c>
      <c r="F78" s="34">
        <f t="shared" si="5"/>
        <v>0</v>
      </c>
      <c r="G78" s="34"/>
      <c r="H78" s="34"/>
      <c r="I78" s="34"/>
      <c r="J78" s="34"/>
      <c r="K78" s="34"/>
      <c r="L78" s="34"/>
      <c r="M78" s="34"/>
    </row>
    <row r="79" spans="1:14" s="19" customFormat="1" ht="16.5" hidden="1" customHeight="1" x14ac:dyDescent="0.2">
      <c r="A79" s="1"/>
      <c r="B79" s="22">
        <v>2017</v>
      </c>
      <c r="C79" s="21" t="s">
        <v>34</v>
      </c>
      <c r="D79" s="30"/>
      <c r="E79" s="34">
        <f t="shared" si="4"/>
        <v>0</v>
      </c>
      <c r="F79" s="34">
        <f t="shared" si="5"/>
        <v>0</v>
      </c>
      <c r="G79" s="34"/>
      <c r="H79" s="34"/>
      <c r="I79" s="34"/>
      <c r="J79" s="34"/>
      <c r="K79" s="34"/>
      <c r="L79" s="34"/>
      <c r="M79" s="34"/>
    </row>
    <row r="80" spans="1:14" s="19" customFormat="1" ht="16.5" hidden="1" customHeight="1" x14ac:dyDescent="0.2">
      <c r="A80" s="1"/>
      <c r="B80" s="22"/>
      <c r="C80" s="21" t="s">
        <v>35</v>
      </c>
      <c r="D80" s="30"/>
      <c r="E80" s="34">
        <f t="shared" si="4"/>
        <v>0</v>
      </c>
      <c r="F80" s="34">
        <f t="shared" si="5"/>
        <v>0</v>
      </c>
      <c r="G80" s="34"/>
      <c r="H80" s="34"/>
      <c r="I80" s="34"/>
      <c r="J80" s="34"/>
      <c r="K80" s="34"/>
      <c r="L80" s="34"/>
      <c r="M80" s="34"/>
    </row>
    <row r="81" spans="1:13" s="19" customFormat="1" ht="16.5" hidden="1" customHeight="1" x14ac:dyDescent="0.2">
      <c r="A81" s="1"/>
      <c r="B81" s="22">
        <v>2018</v>
      </c>
      <c r="C81" s="21" t="s">
        <v>36</v>
      </c>
      <c r="D81" s="30"/>
      <c r="E81" s="34">
        <f t="shared" si="4"/>
        <v>0</v>
      </c>
      <c r="F81" s="34">
        <f t="shared" si="5"/>
        <v>0</v>
      </c>
      <c r="G81" s="34"/>
      <c r="H81" s="34"/>
      <c r="I81" s="34"/>
      <c r="J81" s="34"/>
      <c r="K81" s="34"/>
      <c r="L81" s="34"/>
      <c r="M81" s="34"/>
    </row>
    <row r="82" spans="1:13" s="19" customFormat="1" ht="16.5" hidden="1" customHeight="1" x14ac:dyDescent="0.2">
      <c r="A82" s="1"/>
      <c r="B82" s="22"/>
      <c r="C82" s="21" t="s">
        <v>37</v>
      </c>
      <c r="D82" s="30"/>
      <c r="E82" s="34">
        <f t="shared" si="4"/>
        <v>0</v>
      </c>
      <c r="F82" s="34">
        <f t="shared" si="5"/>
        <v>0</v>
      </c>
      <c r="G82" s="34"/>
      <c r="H82" s="34"/>
      <c r="I82" s="34"/>
      <c r="J82" s="34"/>
      <c r="K82" s="34"/>
      <c r="L82" s="34"/>
      <c r="M82" s="34"/>
    </row>
    <row r="83" spans="1:13" s="19" customFormat="1" ht="16.5" hidden="1" customHeight="1" x14ac:dyDescent="0.2">
      <c r="A83" s="1"/>
      <c r="B83" s="22">
        <v>2019</v>
      </c>
      <c r="C83" s="21" t="s">
        <v>38</v>
      </c>
      <c r="D83" s="30"/>
      <c r="E83" s="34">
        <f t="shared" si="4"/>
        <v>0</v>
      </c>
      <c r="F83" s="34">
        <f t="shared" si="5"/>
        <v>0</v>
      </c>
      <c r="G83" s="34"/>
      <c r="H83" s="34"/>
      <c r="I83" s="34"/>
      <c r="J83" s="34"/>
      <c r="K83" s="34"/>
      <c r="L83" s="34"/>
      <c r="M83" s="34"/>
    </row>
    <row r="84" spans="1:13" ht="16.5" hidden="1" customHeight="1" x14ac:dyDescent="0.25">
      <c r="A84" s="1"/>
      <c r="B84" s="22"/>
      <c r="C84" s="23" t="s">
        <v>39</v>
      </c>
      <c r="D84" s="30"/>
      <c r="E84" s="34">
        <f t="shared" si="4"/>
        <v>0</v>
      </c>
      <c r="F84" s="34">
        <f t="shared" si="5"/>
        <v>0</v>
      </c>
      <c r="G84" s="34"/>
      <c r="H84" s="34"/>
      <c r="I84" s="34"/>
      <c r="J84" s="34"/>
      <c r="K84" s="34"/>
      <c r="L84" s="34"/>
      <c r="M84" s="34"/>
    </row>
    <row r="85" spans="1:13" ht="16.5" hidden="1" customHeight="1" x14ac:dyDescent="0.25">
      <c r="A85" s="1"/>
      <c r="B85" s="22">
        <v>2020</v>
      </c>
      <c r="C85" s="23" t="s">
        <v>40</v>
      </c>
      <c r="D85" s="30"/>
      <c r="E85" s="34">
        <f t="shared" si="4"/>
        <v>0</v>
      </c>
      <c r="F85" s="34">
        <f t="shared" si="5"/>
        <v>0</v>
      </c>
      <c r="G85" s="34"/>
      <c r="H85" s="34"/>
      <c r="I85" s="34"/>
      <c r="J85" s="34"/>
      <c r="K85" s="34"/>
      <c r="L85" s="34"/>
      <c r="M85" s="34"/>
    </row>
    <row r="86" spans="1:13" ht="16.5" hidden="1" customHeight="1" x14ac:dyDescent="0.25">
      <c r="A86" s="1"/>
      <c r="B86" s="22"/>
      <c r="C86" s="23" t="s">
        <v>41</v>
      </c>
      <c r="D86" s="30"/>
      <c r="E86" s="34">
        <f t="shared" si="4"/>
        <v>0</v>
      </c>
      <c r="F86" s="34">
        <f t="shared" si="5"/>
        <v>0</v>
      </c>
      <c r="G86" s="34"/>
      <c r="H86" s="34"/>
      <c r="I86" s="34"/>
      <c r="J86" s="34"/>
      <c r="K86" s="34"/>
      <c r="L86" s="34"/>
      <c r="M86" s="34"/>
    </row>
    <row r="87" spans="1:13" ht="16.5" hidden="1" customHeight="1" x14ac:dyDescent="0.25">
      <c r="A87" s="1"/>
      <c r="B87" s="22">
        <v>2021</v>
      </c>
      <c r="C87" s="23" t="s">
        <v>42</v>
      </c>
      <c r="D87" s="30"/>
      <c r="E87" s="34">
        <f t="shared" si="4"/>
        <v>0</v>
      </c>
      <c r="F87" s="34">
        <f t="shared" si="5"/>
        <v>0</v>
      </c>
      <c r="G87" s="34"/>
      <c r="H87" s="34"/>
      <c r="I87" s="34"/>
      <c r="J87" s="34"/>
      <c r="K87" s="34"/>
      <c r="L87" s="34"/>
      <c r="M87" s="34"/>
    </row>
    <row r="88" spans="1:13" ht="16.5" hidden="1" customHeight="1" x14ac:dyDescent="0.25">
      <c r="A88" s="1"/>
      <c r="B88" s="22"/>
      <c r="C88" s="23" t="s">
        <v>43</v>
      </c>
      <c r="D88" s="30"/>
      <c r="E88" s="34">
        <f t="shared" si="4"/>
        <v>0</v>
      </c>
      <c r="F88" s="34">
        <f t="shared" si="5"/>
        <v>0</v>
      </c>
      <c r="G88" s="34"/>
      <c r="H88" s="34"/>
      <c r="I88" s="34"/>
      <c r="J88" s="34"/>
      <c r="K88" s="34"/>
      <c r="L88" s="34"/>
      <c r="M88" s="34"/>
    </row>
    <row r="89" spans="1:13" ht="16.5" hidden="1" customHeight="1" x14ac:dyDescent="0.25">
      <c r="A89" s="1"/>
      <c r="B89" s="22">
        <v>2022</v>
      </c>
      <c r="C89" s="23" t="s">
        <v>44</v>
      </c>
      <c r="D89" s="30"/>
      <c r="E89" s="34">
        <f t="shared" si="4"/>
        <v>0</v>
      </c>
      <c r="F89" s="34">
        <f t="shared" si="5"/>
        <v>0</v>
      </c>
      <c r="G89" s="34"/>
      <c r="H89" s="34"/>
      <c r="I89" s="34"/>
      <c r="J89" s="34"/>
      <c r="K89" s="34"/>
      <c r="L89" s="34"/>
      <c r="M89" s="34"/>
    </row>
    <row r="90" spans="1:13" ht="16.5" hidden="1" customHeight="1" x14ac:dyDescent="0.25">
      <c r="A90" s="1"/>
      <c r="B90" s="22"/>
      <c r="C90" s="23" t="s">
        <v>45</v>
      </c>
      <c r="D90" s="30"/>
      <c r="E90" s="34">
        <f t="shared" si="4"/>
        <v>0</v>
      </c>
      <c r="F90" s="34">
        <f t="shared" si="5"/>
        <v>0</v>
      </c>
      <c r="G90" s="34"/>
      <c r="H90" s="34"/>
      <c r="I90" s="34"/>
      <c r="J90" s="34"/>
      <c r="K90" s="34"/>
      <c r="L90" s="34"/>
      <c r="M90" s="34"/>
    </row>
    <row r="91" spans="1:13" ht="16.5" hidden="1" customHeight="1" x14ac:dyDescent="0.25">
      <c r="A91" s="1"/>
      <c r="B91" s="22">
        <v>2023</v>
      </c>
      <c r="C91" s="23" t="s">
        <v>46</v>
      </c>
      <c r="D91" s="30"/>
      <c r="E91" s="34">
        <f t="shared" si="4"/>
        <v>0</v>
      </c>
      <c r="F91" s="34">
        <f t="shared" si="5"/>
        <v>0</v>
      </c>
      <c r="G91" s="34"/>
      <c r="H91" s="34"/>
      <c r="I91" s="34"/>
      <c r="J91" s="34"/>
      <c r="K91" s="34"/>
      <c r="L91" s="34"/>
      <c r="M91" s="34"/>
    </row>
    <row r="92" spans="1:13" ht="16.5" hidden="1" customHeight="1" x14ac:dyDescent="0.25">
      <c r="A92" s="1"/>
      <c r="B92" s="22"/>
      <c r="C92" s="23" t="s">
        <v>47</v>
      </c>
      <c r="D92" s="30"/>
      <c r="E92" s="34">
        <f t="shared" si="4"/>
        <v>0</v>
      </c>
      <c r="F92" s="34">
        <f t="shared" si="5"/>
        <v>0</v>
      </c>
      <c r="G92" s="34"/>
      <c r="H92" s="34"/>
      <c r="I92" s="34"/>
      <c r="J92" s="34"/>
      <c r="K92" s="34"/>
      <c r="L92" s="34"/>
      <c r="M92" s="34"/>
    </row>
    <row r="93" spans="1:13" ht="16.5" hidden="1" customHeight="1" x14ac:dyDescent="0.25">
      <c r="A93" s="1"/>
      <c r="B93" s="22">
        <v>2024</v>
      </c>
      <c r="C93" s="23" t="s">
        <v>1</v>
      </c>
      <c r="D93" s="30"/>
      <c r="E93" s="34">
        <f>K46</f>
        <v>0</v>
      </c>
      <c r="F93" s="34">
        <f>M46</f>
        <v>0</v>
      </c>
      <c r="G93" s="34"/>
      <c r="H93" s="34"/>
      <c r="I93" s="34"/>
      <c r="J93" s="34"/>
      <c r="K93" s="34"/>
      <c r="L93" s="34"/>
      <c r="M93" s="34"/>
    </row>
    <row r="94" spans="1:13" ht="16.5" hidden="1" customHeight="1" x14ac:dyDescent="0.25">
      <c r="A94" s="1"/>
      <c r="B94" s="22"/>
      <c r="C94" s="23" t="s">
        <v>2</v>
      </c>
      <c r="D94" s="30"/>
      <c r="E94" s="34">
        <f t="shared" ref="E94:E106" si="6">K47</f>
        <v>0</v>
      </c>
      <c r="F94" s="34">
        <f t="shared" ref="F94:F106" si="7">M47</f>
        <v>0</v>
      </c>
      <c r="G94" s="34"/>
      <c r="H94" s="34"/>
      <c r="I94" s="34"/>
      <c r="J94" s="34"/>
      <c r="K94" s="34"/>
      <c r="L94" s="34"/>
      <c r="M94" s="34"/>
    </row>
    <row r="95" spans="1:13" ht="16.5" hidden="1" customHeight="1" x14ac:dyDescent="0.25">
      <c r="A95" s="1"/>
      <c r="B95" s="22">
        <v>2025</v>
      </c>
      <c r="C95" s="23" t="s">
        <v>3</v>
      </c>
      <c r="D95" s="30"/>
      <c r="E95" s="34">
        <f t="shared" si="6"/>
        <v>0</v>
      </c>
      <c r="F95" s="34">
        <f t="shared" si="7"/>
        <v>0</v>
      </c>
      <c r="G95" s="34"/>
      <c r="H95" s="34"/>
      <c r="I95" s="34"/>
      <c r="J95" s="34"/>
      <c r="K95" s="34"/>
      <c r="L95" s="34"/>
      <c r="M95" s="34"/>
    </row>
    <row r="96" spans="1:13" ht="16.5" hidden="1" customHeight="1" x14ac:dyDescent="0.25">
      <c r="A96" s="1"/>
      <c r="B96" s="22"/>
      <c r="C96" s="23" t="s">
        <v>4</v>
      </c>
      <c r="D96" s="30"/>
      <c r="E96" s="34">
        <f t="shared" si="6"/>
        <v>0</v>
      </c>
      <c r="F96" s="34">
        <f t="shared" si="7"/>
        <v>0</v>
      </c>
      <c r="G96" s="34"/>
      <c r="H96" s="34"/>
      <c r="I96" s="34"/>
      <c r="J96" s="34"/>
      <c r="K96" s="34"/>
      <c r="L96" s="34"/>
      <c r="M96" s="34"/>
    </row>
    <row r="97" spans="1:13" ht="16.5" hidden="1" customHeight="1" x14ac:dyDescent="0.25">
      <c r="A97" s="1"/>
      <c r="B97" s="22">
        <v>2026</v>
      </c>
      <c r="C97" s="23" t="s">
        <v>8</v>
      </c>
      <c r="D97" s="30"/>
      <c r="E97" s="34">
        <f t="shared" si="6"/>
        <v>0</v>
      </c>
      <c r="F97" s="34">
        <f t="shared" si="7"/>
        <v>0</v>
      </c>
      <c r="G97" s="34"/>
      <c r="H97" s="34"/>
      <c r="I97" s="34"/>
      <c r="J97" s="34"/>
      <c r="K97" s="34"/>
      <c r="L97" s="34"/>
      <c r="M97" s="34"/>
    </row>
    <row r="98" spans="1:13" ht="16.5" hidden="1" customHeight="1" x14ac:dyDescent="0.25">
      <c r="A98" s="1"/>
      <c r="B98" s="22"/>
      <c r="C98" s="23" t="s">
        <v>9</v>
      </c>
      <c r="D98" s="30"/>
      <c r="E98" s="34">
        <f t="shared" si="6"/>
        <v>0</v>
      </c>
      <c r="F98" s="34">
        <f t="shared" si="7"/>
        <v>0</v>
      </c>
      <c r="G98" s="34"/>
      <c r="H98" s="34"/>
      <c r="I98" s="34"/>
      <c r="J98" s="34"/>
      <c r="K98" s="34"/>
      <c r="L98" s="34"/>
      <c r="M98" s="34"/>
    </row>
    <row r="99" spans="1:13" ht="16.5" hidden="1" customHeight="1" x14ac:dyDescent="0.25">
      <c r="A99" s="1"/>
      <c r="B99" s="22">
        <v>2027</v>
      </c>
      <c r="C99" s="23" t="s">
        <v>10</v>
      </c>
      <c r="D99" s="30"/>
      <c r="E99" s="34">
        <f t="shared" si="6"/>
        <v>0</v>
      </c>
      <c r="F99" s="34">
        <f t="shared" si="7"/>
        <v>0</v>
      </c>
      <c r="G99" s="34"/>
      <c r="H99" s="34"/>
      <c r="I99" s="34"/>
      <c r="J99" s="34"/>
      <c r="K99" s="34"/>
      <c r="L99" s="34"/>
      <c r="M99" s="34"/>
    </row>
    <row r="100" spans="1:13" ht="16.5" hidden="1" customHeight="1" x14ac:dyDescent="0.25">
      <c r="A100" s="1"/>
      <c r="B100" s="22"/>
      <c r="C100" s="23" t="s">
        <v>11</v>
      </c>
      <c r="D100" s="30"/>
      <c r="E100" s="34">
        <f t="shared" si="6"/>
        <v>0</v>
      </c>
      <c r="F100" s="34">
        <f t="shared" si="7"/>
        <v>0</v>
      </c>
      <c r="G100" s="34"/>
      <c r="H100" s="34"/>
      <c r="I100" s="34"/>
      <c r="J100" s="34"/>
      <c r="K100" s="34"/>
      <c r="L100" s="34"/>
      <c r="M100" s="34"/>
    </row>
    <row r="101" spans="1:13" ht="16.5" hidden="1" customHeight="1" x14ac:dyDescent="0.25">
      <c r="A101" s="1"/>
      <c r="B101" s="22">
        <v>2028</v>
      </c>
      <c r="C101" s="23" t="s">
        <v>12</v>
      </c>
      <c r="D101" s="30"/>
      <c r="E101" s="34">
        <f t="shared" si="6"/>
        <v>0</v>
      </c>
      <c r="F101" s="34">
        <f t="shared" si="7"/>
        <v>0</v>
      </c>
      <c r="G101" s="34"/>
      <c r="H101" s="34"/>
      <c r="I101" s="34"/>
      <c r="J101" s="34"/>
      <c r="K101" s="34"/>
      <c r="L101" s="34"/>
      <c r="M101" s="34"/>
    </row>
    <row r="102" spans="1:13" ht="16.5" hidden="1" customHeight="1" x14ac:dyDescent="0.25">
      <c r="A102" s="1"/>
      <c r="B102" s="22"/>
      <c r="C102" s="23" t="s">
        <v>15</v>
      </c>
      <c r="D102" s="30"/>
      <c r="E102" s="34">
        <f t="shared" si="6"/>
        <v>0</v>
      </c>
      <c r="F102" s="34">
        <f t="shared" si="7"/>
        <v>0</v>
      </c>
      <c r="G102" s="34"/>
      <c r="H102" s="34"/>
      <c r="I102" s="34"/>
      <c r="J102" s="34"/>
      <c r="K102" s="34"/>
      <c r="L102" s="34"/>
      <c r="M102" s="34"/>
    </row>
    <row r="103" spans="1:13" ht="16.5" hidden="1" customHeight="1" x14ac:dyDescent="0.25">
      <c r="A103" s="1"/>
      <c r="B103" s="22">
        <v>2029</v>
      </c>
      <c r="C103" s="23" t="s">
        <v>16</v>
      </c>
      <c r="D103" s="30"/>
      <c r="E103" s="34">
        <f t="shared" si="6"/>
        <v>0</v>
      </c>
      <c r="F103" s="34">
        <f t="shared" si="7"/>
        <v>0</v>
      </c>
      <c r="G103" s="34"/>
      <c r="H103" s="34"/>
      <c r="I103" s="34"/>
      <c r="J103" s="34"/>
      <c r="K103" s="34"/>
      <c r="L103" s="34"/>
      <c r="M103" s="34"/>
    </row>
    <row r="104" spans="1:13" ht="16.5" hidden="1" customHeight="1" x14ac:dyDescent="0.25">
      <c r="A104" s="1"/>
      <c r="B104" s="22"/>
      <c r="C104" s="23" t="s">
        <v>13</v>
      </c>
      <c r="D104" s="30"/>
      <c r="E104" s="34">
        <f t="shared" si="6"/>
        <v>0</v>
      </c>
      <c r="F104" s="34">
        <f t="shared" si="7"/>
        <v>0</v>
      </c>
      <c r="G104" s="34"/>
      <c r="H104" s="34"/>
      <c r="I104" s="34"/>
      <c r="J104" s="34"/>
      <c r="K104" s="34"/>
      <c r="L104" s="34"/>
      <c r="M104" s="34"/>
    </row>
    <row r="105" spans="1:13" ht="16.5" hidden="1" customHeight="1" x14ac:dyDescent="0.25">
      <c r="A105" s="1"/>
      <c r="B105" s="22">
        <v>2030</v>
      </c>
      <c r="C105" s="23" t="s">
        <v>14</v>
      </c>
      <c r="D105" s="30"/>
      <c r="E105" s="34">
        <f t="shared" si="6"/>
        <v>0</v>
      </c>
      <c r="F105" s="34">
        <f t="shared" si="7"/>
        <v>0</v>
      </c>
      <c r="G105" s="34"/>
      <c r="H105" s="34"/>
      <c r="I105" s="34"/>
      <c r="J105" s="34"/>
      <c r="K105" s="34"/>
      <c r="L105" s="34"/>
      <c r="M105" s="34"/>
    </row>
    <row r="106" spans="1:13" ht="16.5" hidden="1" customHeight="1" x14ac:dyDescent="0.25">
      <c r="A106" s="1"/>
      <c r="B106" s="24"/>
      <c r="C106" s="25" t="s">
        <v>17</v>
      </c>
      <c r="D106" s="31"/>
      <c r="E106" s="35">
        <f t="shared" si="6"/>
        <v>0</v>
      </c>
      <c r="F106" s="35">
        <f t="shared" si="7"/>
        <v>0</v>
      </c>
      <c r="G106" s="34"/>
      <c r="H106" s="35"/>
      <c r="I106" s="35"/>
      <c r="J106" s="35"/>
      <c r="K106" s="35"/>
      <c r="L106" s="35"/>
      <c r="M106" s="35"/>
    </row>
    <row r="107" spans="1:13" ht="16.5" hidden="1" customHeight="1" x14ac:dyDescent="0.25">
      <c r="A107" s="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</row>
    <row r="108" spans="1:13" ht="16.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</row>
  </sheetData>
  <sheetProtection algorithmName="SHA-512" hashValue="E55SH4+6nWOl/uAbSiyeZr5+1vRLOKSoCPxK7GRl63gJIEh2OwhUEySgQDa4wEU4LDNz7XyOfezyioRgWlqmzQ==" saltValue="jW5XDseq5RZ+U+v4lSpMYA==" spinCount="100000" sheet="1" scenarios="1"/>
  <mergeCells count="24">
    <mergeCell ref="D25:J25"/>
    <mergeCell ref="M25:M27"/>
    <mergeCell ref="D26:F26"/>
    <mergeCell ref="H26:H27"/>
    <mergeCell ref="I26:I27"/>
    <mergeCell ref="J26:J27"/>
    <mergeCell ref="K26:K27"/>
    <mergeCell ref="G26:G27"/>
    <mergeCell ref="B42:B43"/>
    <mergeCell ref="B44:B45"/>
    <mergeCell ref="B40:B41"/>
    <mergeCell ref="B38:B39"/>
    <mergeCell ref="B28:B29"/>
    <mergeCell ref="B30:B31"/>
    <mergeCell ref="B32:B33"/>
    <mergeCell ref="B34:B35"/>
    <mergeCell ref="B36:B37"/>
    <mergeCell ref="B46:B47"/>
    <mergeCell ref="B48:B49"/>
    <mergeCell ref="B50:B51"/>
    <mergeCell ref="B52:B53"/>
    <mergeCell ref="B58:B59"/>
    <mergeCell ref="B56:B57"/>
    <mergeCell ref="B54:B55"/>
  </mergeCells>
  <pageMargins left="0.75" right="0.4" top="1" bottom="0.72" header="0" footer="0"/>
  <pageSetup scale="2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4B9FB-BD81-4FAC-A5F5-94F8A1607502}">
  <sheetPr>
    <tabColor rgb="FFA7D6E3"/>
  </sheetPr>
  <dimension ref="A1:AL135"/>
  <sheetViews>
    <sheetView showGridLines="0" tabSelected="1" zoomScaleNormal="100" workbookViewId="0">
      <pane ySplit="5" topLeftCell="A24" activePane="bottomLeft" state="frozen"/>
      <selection activeCell="G23" sqref="G23"/>
      <selection pane="bottomLeft" activeCell="C29" sqref="C29"/>
    </sheetView>
  </sheetViews>
  <sheetFormatPr baseColWidth="10" defaultColWidth="0" defaultRowHeight="0" customHeight="1" zeroHeight="1" x14ac:dyDescent="0.25"/>
  <cols>
    <col min="1" max="1" width="6.25" style="43" customWidth="1"/>
    <col min="2" max="3" width="12.625" style="43" customWidth="1"/>
    <col min="4" max="11" width="15.625" style="43" customWidth="1"/>
    <col min="12" max="12" width="3.5" style="43" customWidth="1"/>
    <col min="13" max="13" width="15.625" style="43" customWidth="1"/>
    <col min="14" max="14" width="11" style="43" customWidth="1"/>
    <col min="15" max="38" width="0" style="43" hidden="1" customWidth="1"/>
    <col min="39" max="16384" width="11" style="43" hidden="1"/>
  </cols>
  <sheetData>
    <row r="1" spans="1:13" ht="16.5" customHeight="1" x14ac:dyDescent="0.25"/>
    <row r="2" spans="1:13" ht="16.5" customHeight="1" x14ac:dyDescent="0.25"/>
    <row r="3" spans="1:13" ht="16.5" customHeight="1" x14ac:dyDescent="0.25"/>
    <row r="4" spans="1:13" ht="16.5" customHeight="1" x14ac:dyDescent="0.25"/>
    <row r="5" spans="1:13" ht="16.5" customHeight="1" x14ac:dyDescent="0.25"/>
    <row r="6" spans="1:13" ht="16.5" customHeight="1" x14ac:dyDescent="0.25">
      <c r="A6" s="44"/>
      <c r="J6" s="45"/>
      <c r="K6" s="46">
        <f>J8-J7+3</f>
        <v>6</v>
      </c>
      <c r="M6" s="46"/>
    </row>
    <row r="7" spans="1:13" ht="16.5" customHeight="1" x14ac:dyDescent="0.25">
      <c r="F7" s="7"/>
      <c r="G7" s="7" t="s">
        <v>5</v>
      </c>
      <c r="H7" s="27">
        <v>2024</v>
      </c>
      <c r="I7" s="67">
        <f>IF('9-3P'!H7&lt;2015,2015,'9-3P'!H7)</f>
        <v>2024</v>
      </c>
      <c r="J7" s="67">
        <f>MATCH(I7,'9-3P'!$C$86:$C$133,0)</f>
        <v>28</v>
      </c>
      <c r="M7" s="47"/>
    </row>
    <row r="8" spans="1:13" ht="16.5" customHeight="1" x14ac:dyDescent="0.25">
      <c r="B8" s="48"/>
      <c r="F8" s="7"/>
      <c r="G8" s="7" t="s">
        <v>6</v>
      </c>
      <c r="H8" s="28">
        <v>2025</v>
      </c>
      <c r="I8" s="67">
        <f>IF('9-3P'!H8&gt;2030,2030,'9-3P'!H8)</f>
        <v>2025</v>
      </c>
      <c r="J8" s="67">
        <f>MATCH(I8,'9-3P'!$C$86:$C$133,0)</f>
        <v>31</v>
      </c>
      <c r="M8" s="47"/>
    </row>
    <row r="9" spans="1:13" ht="16.5" customHeight="1" x14ac:dyDescent="0.25">
      <c r="B9" s="48"/>
      <c r="C9" s="48"/>
      <c r="D9" s="48"/>
      <c r="E9" s="48"/>
      <c r="F9" s="48"/>
      <c r="G9" s="48"/>
      <c r="H9" s="48"/>
      <c r="I9" s="48"/>
      <c r="J9" s="49"/>
      <c r="K9" s="49"/>
      <c r="M9" s="49"/>
    </row>
    <row r="10" spans="1:13" ht="16.5" customHeight="1" x14ac:dyDescent="0.25">
      <c r="B10" s="48"/>
      <c r="C10" s="48"/>
      <c r="D10" s="48"/>
      <c r="E10" s="48"/>
      <c r="F10" s="48"/>
      <c r="G10" s="48"/>
      <c r="H10" s="48"/>
      <c r="I10" s="48"/>
      <c r="J10" s="49"/>
      <c r="K10" s="49"/>
      <c r="M10" s="49"/>
    </row>
    <row r="11" spans="1:13" ht="16.5" customHeight="1" x14ac:dyDescent="0.25">
      <c r="B11" s="48"/>
      <c r="C11" s="48"/>
      <c r="D11" s="48"/>
      <c r="E11" s="48"/>
      <c r="F11" s="48"/>
      <c r="G11" s="48"/>
      <c r="H11" s="48"/>
      <c r="I11" s="48"/>
      <c r="J11" s="48"/>
      <c r="K11" s="48"/>
      <c r="M11" s="48"/>
    </row>
    <row r="12" spans="1:13" ht="16.5" customHeight="1" x14ac:dyDescent="0.25">
      <c r="B12" s="48"/>
      <c r="C12" s="48"/>
      <c r="D12" s="48"/>
      <c r="E12" s="48"/>
      <c r="F12" s="48"/>
      <c r="G12" s="48"/>
      <c r="H12" s="48"/>
      <c r="I12" s="48"/>
      <c r="J12" s="48"/>
      <c r="K12" s="48"/>
      <c r="M12" s="48"/>
    </row>
    <row r="13" spans="1:13" ht="16.5" customHeight="1" x14ac:dyDescent="0.25">
      <c r="B13" s="48"/>
      <c r="C13" s="48"/>
      <c r="D13" s="48"/>
      <c r="E13" s="48"/>
      <c r="F13" s="48"/>
      <c r="G13" s="48"/>
      <c r="H13" s="48"/>
      <c r="I13" s="48"/>
      <c r="J13" s="48"/>
      <c r="K13" s="48"/>
      <c r="M13" s="48"/>
    </row>
    <row r="14" spans="1:13" ht="16.5" customHeight="1" x14ac:dyDescent="0.25">
      <c r="B14" s="48"/>
      <c r="C14" s="48"/>
      <c r="D14" s="48"/>
      <c r="E14" s="48"/>
      <c r="F14" s="48"/>
      <c r="G14" s="48"/>
      <c r="H14" s="48"/>
      <c r="I14" s="48"/>
      <c r="J14" s="48"/>
      <c r="K14" s="48"/>
      <c r="M14" s="48"/>
    </row>
    <row r="15" spans="1:13" ht="16.5" customHeight="1" x14ac:dyDescent="0.25">
      <c r="B15" s="48"/>
      <c r="C15" s="48"/>
      <c r="D15" s="48"/>
      <c r="E15" s="48"/>
      <c r="F15" s="48"/>
      <c r="G15" s="48"/>
      <c r="H15" s="48"/>
      <c r="I15" s="48"/>
      <c r="J15" s="48"/>
      <c r="K15" s="48"/>
      <c r="M15" s="48"/>
    </row>
    <row r="16" spans="1:13" ht="16.5" customHeight="1" x14ac:dyDescent="0.25">
      <c r="B16" s="48"/>
      <c r="C16" s="48"/>
      <c r="D16" s="48"/>
      <c r="E16" s="48"/>
      <c r="F16" s="48"/>
      <c r="G16" s="48"/>
      <c r="H16" s="48"/>
      <c r="I16" s="48"/>
      <c r="J16" s="48"/>
      <c r="K16" s="48"/>
      <c r="M16" s="48"/>
    </row>
    <row r="17" spans="2:13" ht="16.5" customHeight="1" x14ac:dyDescent="0.25">
      <c r="B17" s="48"/>
      <c r="C17" s="48"/>
      <c r="D17" s="48"/>
      <c r="E17" s="48"/>
      <c r="F17" s="48"/>
      <c r="G17" s="48"/>
      <c r="H17" s="48"/>
      <c r="I17" s="48"/>
      <c r="J17" s="48"/>
      <c r="K17" s="48"/>
      <c r="M17" s="48"/>
    </row>
    <row r="18" spans="2:13" ht="16.5" customHeight="1" x14ac:dyDescent="0.25">
      <c r="B18" s="48"/>
      <c r="C18" s="48"/>
      <c r="D18" s="48"/>
      <c r="E18" s="48"/>
      <c r="F18" s="48"/>
      <c r="G18" s="48"/>
      <c r="H18" s="48"/>
      <c r="I18" s="48"/>
      <c r="J18" s="48"/>
      <c r="K18" s="48"/>
      <c r="M18" s="48"/>
    </row>
    <row r="19" spans="2:13" ht="16.5" customHeight="1" x14ac:dyDescent="0.25">
      <c r="B19" s="48"/>
      <c r="C19" s="48"/>
      <c r="D19" s="48"/>
      <c r="E19" s="48"/>
      <c r="F19" s="48"/>
      <c r="G19" s="48"/>
      <c r="H19" s="48"/>
      <c r="I19" s="48"/>
      <c r="J19" s="48"/>
      <c r="K19" s="48"/>
      <c r="M19" s="48"/>
    </row>
    <row r="20" spans="2:13" ht="16.5" customHeight="1" x14ac:dyDescent="0.25">
      <c r="B20" s="48"/>
      <c r="C20" s="48"/>
      <c r="D20" s="48"/>
      <c r="E20" s="48"/>
      <c r="F20" s="48"/>
      <c r="G20" s="48"/>
      <c r="H20" s="48"/>
      <c r="I20" s="48"/>
      <c r="J20" s="48"/>
      <c r="K20" s="48"/>
      <c r="M20" s="48"/>
    </row>
    <row r="21" spans="2:13" ht="16.5" customHeight="1" x14ac:dyDescent="0.25">
      <c r="B21" s="48"/>
      <c r="C21" s="48"/>
      <c r="D21" s="48"/>
      <c r="E21" s="48"/>
      <c r="F21" s="48"/>
      <c r="G21" s="48"/>
      <c r="H21" s="48"/>
      <c r="I21" s="48"/>
      <c r="J21" s="48"/>
      <c r="K21" s="48"/>
      <c r="M21" s="48"/>
    </row>
    <row r="22" spans="2:13" ht="16.5" customHeight="1" x14ac:dyDescent="0.25">
      <c r="B22" s="48"/>
      <c r="C22" s="48"/>
      <c r="D22" s="48"/>
      <c r="E22" s="48"/>
      <c r="F22" s="48"/>
      <c r="G22" s="48"/>
      <c r="H22" s="48"/>
      <c r="I22" s="48"/>
      <c r="J22" s="48"/>
      <c r="K22" s="48"/>
      <c r="M22" s="48"/>
    </row>
    <row r="23" spans="2:13" ht="16.5" customHeight="1" x14ac:dyDescent="0.25">
      <c r="B23" s="48"/>
      <c r="C23" s="48"/>
      <c r="D23" s="48"/>
      <c r="E23" s="48"/>
      <c r="F23" s="48"/>
      <c r="G23" s="48"/>
      <c r="H23" s="48"/>
      <c r="I23" s="48"/>
      <c r="J23" s="48"/>
      <c r="K23" s="48"/>
      <c r="M23" s="48"/>
    </row>
    <row r="24" spans="2:13" ht="16.5" customHeight="1" x14ac:dyDescent="0.25">
      <c r="B24" s="1"/>
      <c r="C24" s="1"/>
      <c r="D24" s="71" t="s">
        <v>18</v>
      </c>
      <c r="E24" s="71"/>
      <c r="F24" s="71"/>
      <c r="G24" s="71"/>
      <c r="H24" s="71"/>
      <c r="I24" s="71"/>
      <c r="J24" s="71"/>
      <c r="K24" s="29"/>
      <c r="M24" s="72" t="s">
        <v>19</v>
      </c>
    </row>
    <row r="25" spans="2:13" ht="16.5" customHeight="1" x14ac:dyDescent="0.25">
      <c r="B25" s="1"/>
      <c r="C25" s="1"/>
      <c r="D25" s="75" t="s">
        <v>20</v>
      </c>
      <c r="E25" s="75"/>
      <c r="F25" s="75"/>
      <c r="G25" s="76" t="s">
        <v>26</v>
      </c>
      <c r="H25" s="76" t="s">
        <v>21</v>
      </c>
      <c r="I25" s="76" t="s">
        <v>22</v>
      </c>
      <c r="J25" s="76" t="s">
        <v>23</v>
      </c>
      <c r="K25" s="76" t="s">
        <v>25</v>
      </c>
      <c r="M25" s="73"/>
    </row>
    <row r="26" spans="2:13" s="50" customFormat="1" ht="27" x14ac:dyDescent="0.25">
      <c r="B26" s="29" t="s">
        <v>0</v>
      </c>
      <c r="C26" s="36" t="s">
        <v>7</v>
      </c>
      <c r="D26" s="41" t="s">
        <v>28</v>
      </c>
      <c r="E26" s="41" t="s">
        <v>29</v>
      </c>
      <c r="F26" s="41" t="s">
        <v>24</v>
      </c>
      <c r="G26" s="76"/>
      <c r="H26" s="76"/>
      <c r="I26" s="76"/>
      <c r="J26" s="76"/>
      <c r="K26" s="76"/>
      <c r="M26" s="74"/>
    </row>
    <row r="27" spans="2:13" s="50" customFormat="1" ht="16.5" customHeight="1" x14ac:dyDescent="0.25">
      <c r="B27" s="78">
        <v>2015</v>
      </c>
      <c r="C27" s="5">
        <v>1</v>
      </c>
      <c r="D27" s="51"/>
      <c r="E27" s="51"/>
      <c r="F27" s="51"/>
      <c r="G27" s="40">
        <f t="shared" ref="G27:G74" si="0">SUM(D27:F27)</f>
        <v>0</v>
      </c>
      <c r="H27" s="51"/>
      <c r="I27" s="51"/>
      <c r="J27" s="51"/>
      <c r="K27" s="40">
        <f>SUM(G27:J27)</f>
        <v>0</v>
      </c>
      <c r="M27" s="6"/>
    </row>
    <row r="28" spans="2:13" s="50" customFormat="1" ht="16.5" customHeight="1" x14ac:dyDescent="0.25">
      <c r="B28" s="79"/>
      <c r="C28" s="5">
        <v>2</v>
      </c>
      <c r="D28" s="51"/>
      <c r="E28" s="51"/>
      <c r="F28" s="51"/>
      <c r="G28" s="40">
        <f t="shared" si="0"/>
        <v>0</v>
      </c>
      <c r="H28" s="51"/>
      <c r="I28" s="51"/>
      <c r="J28" s="51"/>
      <c r="K28" s="40">
        <f t="shared" ref="K28:K74" si="1">SUM(G28:J28)</f>
        <v>0</v>
      </c>
      <c r="M28" s="6"/>
    </row>
    <row r="29" spans="2:13" s="50" customFormat="1" ht="16.5" customHeight="1" x14ac:dyDescent="0.25">
      <c r="B29" s="80"/>
      <c r="C29" s="5">
        <v>3</v>
      </c>
      <c r="D29" s="51"/>
      <c r="E29" s="51"/>
      <c r="F29" s="51"/>
      <c r="G29" s="40">
        <f t="shared" si="0"/>
        <v>0</v>
      </c>
      <c r="H29" s="51"/>
      <c r="I29" s="51"/>
      <c r="J29" s="51"/>
      <c r="K29" s="40">
        <f t="shared" si="1"/>
        <v>0</v>
      </c>
      <c r="M29" s="6"/>
    </row>
    <row r="30" spans="2:13" s="50" customFormat="1" ht="16.5" customHeight="1" x14ac:dyDescent="0.25">
      <c r="B30" s="78">
        <v>2016</v>
      </c>
      <c r="C30" s="5">
        <v>1</v>
      </c>
      <c r="D30" s="51"/>
      <c r="E30" s="51"/>
      <c r="F30" s="51"/>
      <c r="G30" s="40">
        <f t="shared" si="0"/>
        <v>0</v>
      </c>
      <c r="H30" s="51"/>
      <c r="I30" s="51"/>
      <c r="J30" s="51"/>
      <c r="K30" s="40">
        <f t="shared" si="1"/>
        <v>0</v>
      </c>
      <c r="M30" s="6"/>
    </row>
    <row r="31" spans="2:13" s="50" customFormat="1" ht="16.5" customHeight="1" x14ac:dyDescent="0.25">
      <c r="B31" s="79"/>
      <c r="C31" s="5">
        <v>2</v>
      </c>
      <c r="D31" s="51"/>
      <c r="E31" s="51"/>
      <c r="F31" s="51"/>
      <c r="G31" s="40">
        <f t="shared" si="0"/>
        <v>0</v>
      </c>
      <c r="H31" s="51"/>
      <c r="I31" s="51"/>
      <c r="J31" s="51"/>
      <c r="K31" s="40">
        <f t="shared" si="1"/>
        <v>0</v>
      </c>
      <c r="M31" s="6"/>
    </row>
    <row r="32" spans="2:13" s="50" customFormat="1" ht="16.5" customHeight="1" x14ac:dyDescent="0.25">
      <c r="B32" s="80"/>
      <c r="C32" s="5">
        <v>3</v>
      </c>
      <c r="D32" s="51"/>
      <c r="E32" s="51"/>
      <c r="F32" s="51"/>
      <c r="G32" s="40">
        <f t="shared" si="0"/>
        <v>0</v>
      </c>
      <c r="H32" s="51"/>
      <c r="I32" s="51"/>
      <c r="J32" s="51"/>
      <c r="K32" s="40">
        <f t="shared" si="1"/>
        <v>0</v>
      </c>
      <c r="M32" s="6"/>
    </row>
    <row r="33" spans="2:13" s="50" customFormat="1" ht="16.5" customHeight="1" x14ac:dyDescent="0.25">
      <c r="B33" s="78">
        <v>2017</v>
      </c>
      <c r="C33" s="5">
        <v>1</v>
      </c>
      <c r="D33" s="51"/>
      <c r="E33" s="51"/>
      <c r="F33" s="51"/>
      <c r="G33" s="40">
        <f t="shared" si="0"/>
        <v>0</v>
      </c>
      <c r="H33" s="51"/>
      <c r="I33" s="51"/>
      <c r="J33" s="51"/>
      <c r="K33" s="40">
        <f t="shared" si="1"/>
        <v>0</v>
      </c>
      <c r="M33" s="6"/>
    </row>
    <row r="34" spans="2:13" s="50" customFormat="1" ht="16.5" customHeight="1" x14ac:dyDescent="0.25">
      <c r="B34" s="79"/>
      <c r="C34" s="5">
        <v>2</v>
      </c>
      <c r="D34" s="51"/>
      <c r="E34" s="51"/>
      <c r="F34" s="51"/>
      <c r="G34" s="40">
        <f t="shared" si="0"/>
        <v>0</v>
      </c>
      <c r="H34" s="51"/>
      <c r="I34" s="51"/>
      <c r="J34" s="51"/>
      <c r="K34" s="40">
        <f t="shared" si="1"/>
        <v>0</v>
      </c>
      <c r="M34" s="6"/>
    </row>
    <row r="35" spans="2:13" s="50" customFormat="1" ht="16.5" customHeight="1" x14ac:dyDescent="0.25">
      <c r="B35" s="80"/>
      <c r="C35" s="5">
        <v>3</v>
      </c>
      <c r="D35" s="51"/>
      <c r="E35" s="51"/>
      <c r="F35" s="51"/>
      <c r="G35" s="40">
        <f t="shared" si="0"/>
        <v>0</v>
      </c>
      <c r="H35" s="51"/>
      <c r="I35" s="51"/>
      <c r="J35" s="51"/>
      <c r="K35" s="40">
        <f t="shared" si="1"/>
        <v>0</v>
      </c>
      <c r="M35" s="6"/>
    </row>
    <row r="36" spans="2:13" s="50" customFormat="1" ht="16.5" customHeight="1" x14ac:dyDescent="0.25">
      <c r="B36" s="78">
        <v>2018</v>
      </c>
      <c r="C36" s="5">
        <v>1</v>
      </c>
      <c r="D36" s="51"/>
      <c r="E36" s="51"/>
      <c r="F36" s="51"/>
      <c r="G36" s="40">
        <f t="shared" si="0"/>
        <v>0</v>
      </c>
      <c r="H36" s="51"/>
      <c r="I36" s="51"/>
      <c r="J36" s="51"/>
      <c r="K36" s="40">
        <f t="shared" si="1"/>
        <v>0</v>
      </c>
      <c r="M36" s="6"/>
    </row>
    <row r="37" spans="2:13" s="50" customFormat="1" ht="16.5" customHeight="1" x14ac:dyDescent="0.25">
      <c r="B37" s="79"/>
      <c r="C37" s="5">
        <v>2</v>
      </c>
      <c r="D37" s="51"/>
      <c r="E37" s="51"/>
      <c r="F37" s="51"/>
      <c r="G37" s="40">
        <f t="shared" si="0"/>
        <v>0</v>
      </c>
      <c r="H37" s="51"/>
      <c r="I37" s="51"/>
      <c r="J37" s="51"/>
      <c r="K37" s="40">
        <f t="shared" si="1"/>
        <v>0</v>
      </c>
      <c r="M37" s="6"/>
    </row>
    <row r="38" spans="2:13" s="50" customFormat="1" ht="16.5" customHeight="1" x14ac:dyDescent="0.25">
      <c r="B38" s="80"/>
      <c r="C38" s="5">
        <v>3</v>
      </c>
      <c r="D38" s="51"/>
      <c r="E38" s="51"/>
      <c r="F38" s="51"/>
      <c r="G38" s="40">
        <f t="shared" si="0"/>
        <v>0</v>
      </c>
      <c r="H38" s="51"/>
      <c r="I38" s="51"/>
      <c r="J38" s="51"/>
      <c r="K38" s="40">
        <f t="shared" si="1"/>
        <v>0</v>
      </c>
      <c r="M38" s="6"/>
    </row>
    <row r="39" spans="2:13" s="50" customFormat="1" ht="16.5" customHeight="1" x14ac:dyDescent="0.25">
      <c r="B39" s="78">
        <v>2019</v>
      </c>
      <c r="C39" s="5">
        <v>1</v>
      </c>
      <c r="D39" s="51"/>
      <c r="E39" s="51"/>
      <c r="F39" s="51"/>
      <c r="G39" s="40">
        <f t="shared" si="0"/>
        <v>0</v>
      </c>
      <c r="H39" s="51"/>
      <c r="I39" s="51"/>
      <c r="J39" s="51"/>
      <c r="K39" s="40">
        <f t="shared" si="1"/>
        <v>0</v>
      </c>
      <c r="M39" s="6"/>
    </row>
    <row r="40" spans="2:13" s="50" customFormat="1" ht="16.5" customHeight="1" x14ac:dyDescent="0.25">
      <c r="B40" s="79"/>
      <c r="C40" s="5">
        <v>2</v>
      </c>
      <c r="D40" s="51"/>
      <c r="E40" s="51"/>
      <c r="F40" s="51"/>
      <c r="G40" s="40">
        <f t="shared" si="0"/>
        <v>0</v>
      </c>
      <c r="H40" s="51"/>
      <c r="I40" s="51"/>
      <c r="J40" s="51"/>
      <c r="K40" s="40">
        <f t="shared" si="1"/>
        <v>0</v>
      </c>
      <c r="M40" s="6"/>
    </row>
    <row r="41" spans="2:13" s="50" customFormat="1" ht="16.5" customHeight="1" x14ac:dyDescent="0.25">
      <c r="B41" s="80"/>
      <c r="C41" s="5">
        <v>3</v>
      </c>
      <c r="D41" s="51"/>
      <c r="E41" s="51"/>
      <c r="F41" s="51"/>
      <c r="G41" s="40">
        <f t="shared" si="0"/>
        <v>0</v>
      </c>
      <c r="H41" s="51"/>
      <c r="I41" s="51"/>
      <c r="J41" s="51"/>
      <c r="K41" s="40">
        <f t="shared" si="1"/>
        <v>0</v>
      </c>
      <c r="M41" s="6"/>
    </row>
    <row r="42" spans="2:13" s="50" customFormat="1" ht="16.5" customHeight="1" x14ac:dyDescent="0.25">
      <c r="B42" s="78">
        <v>2020</v>
      </c>
      <c r="C42" s="5">
        <v>1</v>
      </c>
      <c r="D42" s="51"/>
      <c r="E42" s="51"/>
      <c r="F42" s="51"/>
      <c r="G42" s="40">
        <f t="shared" si="0"/>
        <v>0</v>
      </c>
      <c r="H42" s="51"/>
      <c r="I42" s="51"/>
      <c r="J42" s="51"/>
      <c r="K42" s="40">
        <f t="shared" si="1"/>
        <v>0</v>
      </c>
      <c r="M42" s="6"/>
    </row>
    <row r="43" spans="2:13" s="50" customFormat="1" ht="16.5" customHeight="1" x14ac:dyDescent="0.25">
      <c r="B43" s="79"/>
      <c r="C43" s="5">
        <v>2</v>
      </c>
      <c r="D43" s="51"/>
      <c r="E43" s="51"/>
      <c r="F43" s="51"/>
      <c r="G43" s="40">
        <f t="shared" si="0"/>
        <v>0</v>
      </c>
      <c r="H43" s="51"/>
      <c r="I43" s="51"/>
      <c r="J43" s="51"/>
      <c r="K43" s="40">
        <f t="shared" si="1"/>
        <v>0</v>
      </c>
      <c r="M43" s="6"/>
    </row>
    <row r="44" spans="2:13" s="50" customFormat="1" ht="16.5" customHeight="1" x14ac:dyDescent="0.25">
      <c r="B44" s="80"/>
      <c r="C44" s="5">
        <v>3</v>
      </c>
      <c r="D44" s="51"/>
      <c r="E44" s="51"/>
      <c r="F44" s="51"/>
      <c r="G44" s="40">
        <f t="shared" si="0"/>
        <v>0</v>
      </c>
      <c r="H44" s="51"/>
      <c r="I44" s="51"/>
      <c r="J44" s="51"/>
      <c r="K44" s="40">
        <f t="shared" si="1"/>
        <v>0</v>
      </c>
      <c r="M44" s="6"/>
    </row>
    <row r="45" spans="2:13" s="50" customFormat="1" ht="16.5" customHeight="1" x14ac:dyDescent="0.25">
      <c r="B45" s="78">
        <v>2021</v>
      </c>
      <c r="C45" s="5">
        <v>1</v>
      </c>
      <c r="D45" s="51"/>
      <c r="E45" s="51"/>
      <c r="F45" s="51"/>
      <c r="G45" s="40">
        <f t="shared" si="0"/>
        <v>0</v>
      </c>
      <c r="H45" s="51"/>
      <c r="I45" s="51"/>
      <c r="J45" s="51"/>
      <c r="K45" s="40">
        <f t="shared" si="1"/>
        <v>0</v>
      </c>
      <c r="M45" s="6"/>
    </row>
    <row r="46" spans="2:13" s="50" customFormat="1" ht="16.5" customHeight="1" x14ac:dyDescent="0.25">
      <c r="B46" s="79"/>
      <c r="C46" s="5">
        <v>2</v>
      </c>
      <c r="D46" s="51"/>
      <c r="E46" s="51"/>
      <c r="F46" s="51"/>
      <c r="G46" s="40">
        <f t="shared" si="0"/>
        <v>0</v>
      </c>
      <c r="H46" s="51"/>
      <c r="I46" s="51"/>
      <c r="J46" s="51"/>
      <c r="K46" s="40">
        <f t="shared" si="1"/>
        <v>0</v>
      </c>
      <c r="M46" s="6"/>
    </row>
    <row r="47" spans="2:13" s="50" customFormat="1" ht="16.5" customHeight="1" x14ac:dyDescent="0.25">
      <c r="B47" s="80"/>
      <c r="C47" s="5">
        <v>3</v>
      </c>
      <c r="D47" s="51"/>
      <c r="E47" s="51"/>
      <c r="F47" s="51"/>
      <c r="G47" s="40">
        <f t="shared" si="0"/>
        <v>0</v>
      </c>
      <c r="H47" s="51"/>
      <c r="I47" s="51"/>
      <c r="J47" s="51"/>
      <c r="K47" s="40">
        <f t="shared" si="1"/>
        <v>0</v>
      </c>
      <c r="M47" s="6"/>
    </row>
    <row r="48" spans="2:13" s="50" customFormat="1" ht="16.5" customHeight="1" x14ac:dyDescent="0.25">
      <c r="B48" s="78">
        <v>2022</v>
      </c>
      <c r="C48" s="5">
        <v>1</v>
      </c>
      <c r="D48" s="51"/>
      <c r="E48" s="51"/>
      <c r="F48" s="51"/>
      <c r="G48" s="40">
        <f t="shared" si="0"/>
        <v>0</v>
      </c>
      <c r="H48" s="51"/>
      <c r="I48" s="51"/>
      <c r="J48" s="51"/>
      <c r="K48" s="40">
        <f t="shared" si="1"/>
        <v>0</v>
      </c>
      <c r="M48" s="6"/>
    </row>
    <row r="49" spans="2:13" s="50" customFormat="1" ht="16.5" customHeight="1" x14ac:dyDescent="0.25">
      <c r="B49" s="79"/>
      <c r="C49" s="5">
        <v>2</v>
      </c>
      <c r="D49" s="51"/>
      <c r="E49" s="51"/>
      <c r="F49" s="51"/>
      <c r="G49" s="40">
        <f t="shared" si="0"/>
        <v>0</v>
      </c>
      <c r="H49" s="51"/>
      <c r="I49" s="51"/>
      <c r="J49" s="51"/>
      <c r="K49" s="40">
        <f t="shared" si="1"/>
        <v>0</v>
      </c>
      <c r="M49" s="6"/>
    </row>
    <row r="50" spans="2:13" s="50" customFormat="1" ht="16.5" customHeight="1" x14ac:dyDescent="0.25">
      <c r="B50" s="80"/>
      <c r="C50" s="5">
        <v>3</v>
      </c>
      <c r="D50" s="51"/>
      <c r="E50" s="51"/>
      <c r="F50" s="51"/>
      <c r="G50" s="40">
        <f t="shared" si="0"/>
        <v>0</v>
      </c>
      <c r="H50" s="51"/>
      <c r="I50" s="51"/>
      <c r="J50" s="51"/>
      <c r="K50" s="40">
        <f t="shared" si="1"/>
        <v>0</v>
      </c>
      <c r="M50" s="6"/>
    </row>
    <row r="51" spans="2:13" s="50" customFormat="1" ht="16.5" customHeight="1" x14ac:dyDescent="0.25">
      <c r="B51" s="78">
        <v>2023</v>
      </c>
      <c r="C51" s="5">
        <v>1</v>
      </c>
      <c r="D51" s="51"/>
      <c r="E51" s="51"/>
      <c r="F51" s="51"/>
      <c r="G51" s="40">
        <f t="shared" si="0"/>
        <v>0</v>
      </c>
      <c r="H51" s="51"/>
      <c r="I51" s="51"/>
      <c r="J51" s="51"/>
      <c r="K51" s="40">
        <f t="shared" si="1"/>
        <v>0</v>
      </c>
      <c r="M51" s="6"/>
    </row>
    <row r="52" spans="2:13" s="50" customFormat="1" ht="16.5" customHeight="1" x14ac:dyDescent="0.25">
      <c r="B52" s="79"/>
      <c r="C52" s="5">
        <v>2</v>
      </c>
      <c r="D52" s="51"/>
      <c r="E52" s="51"/>
      <c r="F52" s="51"/>
      <c r="G52" s="40">
        <f t="shared" si="0"/>
        <v>0</v>
      </c>
      <c r="H52" s="51"/>
      <c r="I52" s="51"/>
      <c r="J52" s="51"/>
      <c r="K52" s="40">
        <f t="shared" si="1"/>
        <v>0</v>
      </c>
      <c r="M52" s="6"/>
    </row>
    <row r="53" spans="2:13" s="50" customFormat="1" ht="16.5" customHeight="1" x14ac:dyDescent="0.25">
      <c r="B53" s="80"/>
      <c r="C53" s="5">
        <v>3</v>
      </c>
      <c r="D53" s="51"/>
      <c r="E53" s="51"/>
      <c r="F53" s="51"/>
      <c r="G53" s="40">
        <f t="shared" si="0"/>
        <v>0</v>
      </c>
      <c r="H53" s="51"/>
      <c r="I53" s="51"/>
      <c r="J53" s="51"/>
      <c r="K53" s="40">
        <f t="shared" si="1"/>
        <v>0</v>
      </c>
      <c r="M53" s="6"/>
    </row>
    <row r="54" spans="2:13" s="50" customFormat="1" ht="16.5" customHeight="1" x14ac:dyDescent="0.25">
      <c r="B54" s="78">
        <v>2024</v>
      </c>
      <c r="C54" s="5">
        <v>1</v>
      </c>
      <c r="D54" s="51"/>
      <c r="E54" s="51"/>
      <c r="F54" s="51"/>
      <c r="G54" s="40">
        <f t="shared" si="0"/>
        <v>0</v>
      </c>
      <c r="H54" s="51"/>
      <c r="I54" s="51"/>
      <c r="J54" s="51"/>
      <c r="K54" s="40">
        <f t="shared" si="1"/>
        <v>0</v>
      </c>
      <c r="M54" s="6"/>
    </row>
    <row r="55" spans="2:13" s="50" customFormat="1" ht="16.5" customHeight="1" x14ac:dyDescent="0.25">
      <c r="B55" s="79"/>
      <c r="C55" s="5">
        <v>2</v>
      </c>
      <c r="D55" s="51"/>
      <c r="E55" s="51"/>
      <c r="F55" s="51"/>
      <c r="G55" s="40">
        <f t="shared" si="0"/>
        <v>0</v>
      </c>
      <c r="H55" s="51"/>
      <c r="I55" s="51"/>
      <c r="J55" s="51"/>
      <c r="K55" s="40">
        <f t="shared" si="1"/>
        <v>0</v>
      </c>
      <c r="M55" s="6"/>
    </row>
    <row r="56" spans="2:13" s="50" customFormat="1" ht="16.5" customHeight="1" x14ac:dyDescent="0.25">
      <c r="B56" s="80"/>
      <c r="C56" s="5">
        <v>3</v>
      </c>
      <c r="D56" s="51"/>
      <c r="E56" s="51"/>
      <c r="F56" s="51"/>
      <c r="G56" s="40">
        <f t="shared" si="0"/>
        <v>0</v>
      </c>
      <c r="H56" s="51"/>
      <c r="I56" s="51"/>
      <c r="J56" s="51"/>
      <c r="K56" s="40">
        <f t="shared" si="1"/>
        <v>0</v>
      </c>
      <c r="M56" s="6"/>
    </row>
    <row r="57" spans="2:13" s="50" customFormat="1" ht="16.5" customHeight="1" x14ac:dyDescent="0.25">
      <c r="B57" s="78">
        <v>2025</v>
      </c>
      <c r="C57" s="5">
        <v>1</v>
      </c>
      <c r="D57" s="51"/>
      <c r="E57" s="51"/>
      <c r="F57" s="51"/>
      <c r="G57" s="40">
        <f t="shared" si="0"/>
        <v>0</v>
      </c>
      <c r="H57" s="51"/>
      <c r="I57" s="51"/>
      <c r="J57" s="51"/>
      <c r="K57" s="40">
        <f t="shared" si="1"/>
        <v>0</v>
      </c>
      <c r="M57" s="6"/>
    </row>
    <row r="58" spans="2:13" s="50" customFormat="1" ht="16.5" customHeight="1" x14ac:dyDescent="0.25">
      <c r="B58" s="79"/>
      <c r="C58" s="5">
        <v>2</v>
      </c>
      <c r="D58" s="51"/>
      <c r="E58" s="51"/>
      <c r="F58" s="51"/>
      <c r="G58" s="40">
        <f t="shared" si="0"/>
        <v>0</v>
      </c>
      <c r="H58" s="51"/>
      <c r="I58" s="51"/>
      <c r="J58" s="51"/>
      <c r="K58" s="40">
        <f t="shared" si="1"/>
        <v>0</v>
      </c>
      <c r="M58" s="6"/>
    </row>
    <row r="59" spans="2:13" s="50" customFormat="1" ht="16.5" customHeight="1" x14ac:dyDescent="0.25">
      <c r="B59" s="80"/>
      <c r="C59" s="5">
        <v>3</v>
      </c>
      <c r="D59" s="51"/>
      <c r="E59" s="51"/>
      <c r="F59" s="51"/>
      <c r="G59" s="40">
        <f t="shared" si="0"/>
        <v>0</v>
      </c>
      <c r="H59" s="51"/>
      <c r="I59" s="51"/>
      <c r="J59" s="51"/>
      <c r="K59" s="40">
        <f t="shared" si="1"/>
        <v>0</v>
      </c>
      <c r="M59" s="6"/>
    </row>
    <row r="60" spans="2:13" s="50" customFormat="1" ht="16.5" customHeight="1" x14ac:dyDescent="0.25">
      <c r="B60" s="77">
        <v>2026</v>
      </c>
      <c r="C60" s="5">
        <v>1</v>
      </c>
      <c r="D60" s="51"/>
      <c r="E60" s="51"/>
      <c r="F60" s="51"/>
      <c r="G60" s="40">
        <f t="shared" si="0"/>
        <v>0</v>
      </c>
      <c r="H60" s="51"/>
      <c r="I60" s="51"/>
      <c r="J60" s="51"/>
      <c r="K60" s="40">
        <f t="shared" si="1"/>
        <v>0</v>
      </c>
      <c r="M60" s="6"/>
    </row>
    <row r="61" spans="2:13" s="50" customFormat="1" ht="16.5" customHeight="1" x14ac:dyDescent="0.25">
      <c r="B61" s="77"/>
      <c r="C61" s="5">
        <v>2</v>
      </c>
      <c r="D61" s="51"/>
      <c r="E61" s="51"/>
      <c r="F61" s="51"/>
      <c r="G61" s="40">
        <f t="shared" si="0"/>
        <v>0</v>
      </c>
      <c r="H61" s="51"/>
      <c r="I61" s="51"/>
      <c r="J61" s="51"/>
      <c r="K61" s="40">
        <f t="shared" si="1"/>
        <v>0</v>
      </c>
      <c r="M61" s="6"/>
    </row>
    <row r="62" spans="2:13" s="50" customFormat="1" ht="16.5" customHeight="1" x14ac:dyDescent="0.25">
      <c r="B62" s="77"/>
      <c r="C62" s="5">
        <v>3</v>
      </c>
      <c r="D62" s="51"/>
      <c r="E62" s="51"/>
      <c r="F62" s="51"/>
      <c r="G62" s="40">
        <f t="shared" si="0"/>
        <v>0</v>
      </c>
      <c r="H62" s="51"/>
      <c r="I62" s="51"/>
      <c r="J62" s="51"/>
      <c r="K62" s="40">
        <f t="shared" si="1"/>
        <v>0</v>
      </c>
      <c r="M62" s="6"/>
    </row>
    <row r="63" spans="2:13" s="50" customFormat="1" ht="16.5" customHeight="1" x14ac:dyDescent="0.25">
      <c r="B63" s="77">
        <v>2027</v>
      </c>
      <c r="C63" s="5">
        <v>1</v>
      </c>
      <c r="D63" s="51"/>
      <c r="E63" s="51"/>
      <c r="F63" s="51"/>
      <c r="G63" s="40">
        <f t="shared" si="0"/>
        <v>0</v>
      </c>
      <c r="H63" s="51"/>
      <c r="I63" s="51"/>
      <c r="J63" s="51"/>
      <c r="K63" s="40">
        <f t="shared" si="1"/>
        <v>0</v>
      </c>
      <c r="M63" s="6"/>
    </row>
    <row r="64" spans="2:13" s="50" customFormat="1" ht="16.5" customHeight="1" x14ac:dyDescent="0.25">
      <c r="B64" s="77"/>
      <c r="C64" s="5">
        <v>2</v>
      </c>
      <c r="D64" s="51"/>
      <c r="E64" s="51"/>
      <c r="F64" s="51"/>
      <c r="G64" s="40">
        <f t="shared" si="0"/>
        <v>0</v>
      </c>
      <c r="H64" s="51"/>
      <c r="I64" s="51"/>
      <c r="J64" s="51"/>
      <c r="K64" s="40">
        <f t="shared" si="1"/>
        <v>0</v>
      </c>
      <c r="M64" s="6"/>
    </row>
    <row r="65" spans="2:13" s="50" customFormat="1" ht="16.5" customHeight="1" x14ac:dyDescent="0.25">
      <c r="B65" s="77"/>
      <c r="C65" s="5">
        <v>3</v>
      </c>
      <c r="D65" s="51"/>
      <c r="E65" s="51"/>
      <c r="F65" s="51"/>
      <c r="G65" s="40">
        <f t="shared" si="0"/>
        <v>0</v>
      </c>
      <c r="H65" s="51"/>
      <c r="I65" s="51"/>
      <c r="J65" s="51"/>
      <c r="K65" s="40">
        <f t="shared" si="1"/>
        <v>0</v>
      </c>
      <c r="M65" s="6"/>
    </row>
    <row r="66" spans="2:13" s="50" customFormat="1" ht="16.5" customHeight="1" x14ac:dyDescent="0.25">
      <c r="B66" s="77">
        <v>2028</v>
      </c>
      <c r="C66" s="5">
        <v>1</v>
      </c>
      <c r="D66" s="51"/>
      <c r="E66" s="51"/>
      <c r="F66" s="51"/>
      <c r="G66" s="40">
        <f t="shared" si="0"/>
        <v>0</v>
      </c>
      <c r="H66" s="51"/>
      <c r="I66" s="51"/>
      <c r="J66" s="51"/>
      <c r="K66" s="40">
        <f t="shared" si="1"/>
        <v>0</v>
      </c>
      <c r="M66" s="6"/>
    </row>
    <row r="67" spans="2:13" s="50" customFormat="1" ht="16.5" customHeight="1" x14ac:dyDescent="0.25">
      <c r="B67" s="77"/>
      <c r="C67" s="5">
        <v>2</v>
      </c>
      <c r="D67" s="51"/>
      <c r="E67" s="51"/>
      <c r="F67" s="51"/>
      <c r="G67" s="40">
        <f t="shared" si="0"/>
        <v>0</v>
      </c>
      <c r="H67" s="51"/>
      <c r="I67" s="51"/>
      <c r="J67" s="51"/>
      <c r="K67" s="40">
        <f t="shared" si="1"/>
        <v>0</v>
      </c>
      <c r="M67" s="6"/>
    </row>
    <row r="68" spans="2:13" s="50" customFormat="1" ht="16.5" customHeight="1" x14ac:dyDescent="0.25">
      <c r="B68" s="77"/>
      <c r="C68" s="5">
        <v>3</v>
      </c>
      <c r="D68" s="51"/>
      <c r="E68" s="51"/>
      <c r="F68" s="51"/>
      <c r="G68" s="40">
        <f t="shared" si="0"/>
        <v>0</v>
      </c>
      <c r="H68" s="51"/>
      <c r="I68" s="51"/>
      <c r="J68" s="51"/>
      <c r="K68" s="40">
        <f t="shared" si="1"/>
        <v>0</v>
      </c>
      <c r="M68" s="6"/>
    </row>
    <row r="69" spans="2:13" s="50" customFormat="1" ht="16.5" customHeight="1" x14ac:dyDescent="0.25">
      <c r="B69" s="77">
        <v>2029</v>
      </c>
      <c r="C69" s="5">
        <v>1</v>
      </c>
      <c r="D69" s="51"/>
      <c r="E69" s="51"/>
      <c r="F69" s="51"/>
      <c r="G69" s="40">
        <f t="shared" si="0"/>
        <v>0</v>
      </c>
      <c r="H69" s="51"/>
      <c r="I69" s="51"/>
      <c r="J69" s="51"/>
      <c r="K69" s="40">
        <f t="shared" si="1"/>
        <v>0</v>
      </c>
      <c r="M69" s="6"/>
    </row>
    <row r="70" spans="2:13" s="50" customFormat="1" ht="16.5" customHeight="1" x14ac:dyDescent="0.25">
      <c r="B70" s="77"/>
      <c r="C70" s="5">
        <v>2</v>
      </c>
      <c r="D70" s="51"/>
      <c r="E70" s="51"/>
      <c r="F70" s="51"/>
      <c r="G70" s="40">
        <f t="shared" si="0"/>
        <v>0</v>
      </c>
      <c r="H70" s="51"/>
      <c r="I70" s="51"/>
      <c r="J70" s="51"/>
      <c r="K70" s="40">
        <f t="shared" si="1"/>
        <v>0</v>
      </c>
      <c r="M70" s="6"/>
    </row>
    <row r="71" spans="2:13" s="50" customFormat="1" ht="16.5" customHeight="1" x14ac:dyDescent="0.25">
      <c r="B71" s="77"/>
      <c r="C71" s="5">
        <v>3</v>
      </c>
      <c r="D71" s="51"/>
      <c r="E71" s="51"/>
      <c r="F71" s="51"/>
      <c r="G71" s="40">
        <f t="shared" si="0"/>
        <v>0</v>
      </c>
      <c r="H71" s="51"/>
      <c r="I71" s="51"/>
      <c r="J71" s="51"/>
      <c r="K71" s="40">
        <f t="shared" si="1"/>
        <v>0</v>
      </c>
      <c r="M71" s="6"/>
    </row>
    <row r="72" spans="2:13" s="50" customFormat="1" ht="16.5" customHeight="1" x14ac:dyDescent="0.25">
      <c r="B72" s="77">
        <v>2030</v>
      </c>
      <c r="C72" s="5">
        <v>1</v>
      </c>
      <c r="D72" s="51"/>
      <c r="E72" s="51"/>
      <c r="F72" s="51"/>
      <c r="G72" s="40">
        <f t="shared" si="0"/>
        <v>0</v>
      </c>
      <c r="H72" s="51"/>
      <c r="I72" s="51"/>
      <c r="J72" s="51"/>
      <c r="K72" s="40">
        <f t="shared" si="1"/>
        <v>0</v>
      </c>
      <c r="M72" s="6"/>
    </row>
    <row r="73" spans="2:13" s="50" customFormat="1" ht="16.5" customHeight="1" x14ac:dyDescent="0.25">
      <c r="B73" s="77"/>
      <c r="C73" s="5">
        <v>2</v>
      </c>
      <c r="D73" s="51"/>
      <c r="E73" s="51"/>
      <c r="F73" s="51"/>
      <c r="G73" s="40">
        <f t="shared" si="0"/>
        <v>0</v>
      </c>
      <c r="H73" s="51"/>
      <c r="I73" s="51"/>
      <c r="J73" s="51"/>
      <c r="K73" s="40">
        <f t="shared" si="1"/>
        <v>0</v>
      </c>
      <c r="M73" s="6"/>
    </row>
    <row r="74" spans="2:13" s="50" customFormat="1" ht="16.5" customHeight="1" x14ac:dyDescent="0.25">
      <c r="B74" s="77"/>
      <c r="C74" s="5">
        <v>3</v>
      </c>
      <c r="D74" s="51"/>
      <c r="E74" s="51"/>
      <c r="F74" s="51"/>
      <c r="G74" s="40">
        <f t="shared" si="0"/>
        <v>0</v>
      </c>
      <c r="H74" s="51"/>
      <c r="I74" s="51"/>
      <c r="J74" s="51"/>
      <c r="K74" s="40">
        <f t="shared" si="1"/>
        <v>0</v>
      </c>
      <c r="M74" s="6"/>
    </row>
    <row r="75" spans="2:13" s="50" customFormat="1" ht="16.5" customHeight="1" x14ac:dyDescent="0.25">
      <c r="B75" s="52"/>
      <c r="C75" s="53"/>
      <c r="D75" s="53"/>
      <c r="E75" s="53"/>
      <c r="F75" s="53"/>
      <c r="G75" s="53"/>
      <c r="H75" s="53"/>
      <c r="I75" s="53"/>
      <c r="J75" s="53"/>
      <c r="K75" s="53"/>
      <c r="M75" s="65"/>
    </row>
    <row r="76" spans="2:13" s="50" customFormat="1" ht="16.5" customHeight="1" x14ac:dyDescent="0.25">
      <c r="B76" s="52"/>
      <c r="C76" s="54"/>
      <c r="D76" s="55"/>
      <c r="E76" s="55"/>
      <c r="F76" s="55"/>
      <c r="G76" s="55"/>
      <c r="H76" s="55"/>
      <c r="I76" s="55"/>
      <c r="J76" s="56"/>
      <c r="K76" s="56"/>
      <c r="M76" s="65"/>
    </row>
    <row r="77" spans="2:13" s="50" customFormat="1" ht="16.5" customHeight="1" x14ac:dyDescent="0.25">
      <c r="B77" s="52"/>
      <c r="C77" s="54"/>
      <c r="D77" s="55"/>
      <c r="E77" s="55"/>
      <c r="F77" s="55"/>
      <c r="G77" s="55"/>
      <c r="H77" s="55"/>
      <c r="I77" s="55"/>
      <c r="J77" s="56"/>
      <c r="K77" s="56"/>
      <c r="M77" s="65"/>
    </row>
    <row r="78" spans="2:13" s="50" customFormat="1" ht="16.5" hidden="1" customHeight="1" x14ac:dyDescent="0.25">
      <c r="B78" s="9"/>
      <c r="C78" s="54"/>
      <c r="D78" s="55"/>
      <c r="E78" s="55"/>
      <c r="F78" s="55"/>
      <c r="G78" s="55"/>
      <c r="H78" s="55"/>
      <c r="I78" s="55"/>
      <c r="J78" s="56"/>
      <c r="K78" s="56"/>
      <c r="M78" s="65"/>
    </row>
    <row r="79" spans="2:13" s="50" customFormat="1" ht="16.5" hidden="1" customHeight="1" x14ac:dyDescent="0.25">
      <c r="B79" s="9"/>
      <c r="C79" s="54"/>
      <c r="D79" s="55"/>
      <c r="E79" s="55"/>
      <c r="F79" s="55"/>
      <c r="G79" s="55"/>
      <c r="H79" s="55"/>
      <c r="I79" s="55"/>
      <c r="J79" s="56"/>
      <c r="K79" s="56"/>
      <c r="M79" s="65"/>
    </row>
    <row r="80" spans="2:13" s="50" customFormat="1" ht="16.5" hidden="1" customHeight="1" x14ac:dyDescent="0.25">
      <c r="B80" s="9"/>
      <c r="C80" s="54"/>
      <c r="D80" s="55"/>
      <c r="E80" s="55"/>
      <c r="F80" s="55"/>
      <c r="G80" s="55"/>
      <c r="H80" s="55"/>
      <c r="I80" s="55"/>
      <c r="J80" s="56"/>
      <c r="K80" s="56"/>
      <c r="M80" s="65"/>
    </row>
    <row r="81" spans="2:13" s="50" customFormat="1" ht="16.5" hidden="1" customHeight="1" x14ac:dyDescent="0.25">
      <c r="B81" s="9"/>
      <c r="C81" s="54"/>
      <c r="D81" s="55"/>
      <c r="E81" s="55"/>
      <c r="F81" s="55"/>
      <c r="G81" s="55"/>
      <c r="H81" s="55"/>
      <c r="I81" s="55"/>
      <c r="J81" s="56"/>
      <c r="K81" s="56"/>
      <c r="M81" s="65"/>
    </row>
    <row r="82" spans="2:13" s="50" customFormat="1" ht="16.5" hidden="1" customHeight="1" x14ac:dyDescent="0.25">
      <c r="B82" s="9"/>
      <c r="C82" s="54"/>
      <c r="D82" s="55"/>
      <c r="E82" s="55"/>
      <c r="F82" s="55"/>
      <c r="G82" s="55"/>
      <c r="H82" s="55"/>
      <c r="I82" s="55"/>
      <c r="J82" s="56"/>
      <c r="K82" s="56"/>
      <c r="M82" s="65"/>
    </row>
    <row r="83" spans="2:13" s="50" customFormat="1" ht="16.5" hidden="1" customHeight="1" x14ac:dyDescent="0.25">
      <c r="B83" s="9"/>
      <c r="C83" s="54"/>
      <c r="D83" s="55"/>
      <c r="E83" s="55"/>
      <c r="F83" s="55"/>
      <c r="G83" s="55"/>
      <c r="H83" s="55"/>
      <c r="I83" s="55"/>
      <c r="J83" s="56"/>
      <c r="K83" s="56"/>
      <c r="M83" s="65"/>
    </row>
    <row r="84" spans="2:13" s="50" customFormat="1" ht="16.5" hidden="1" customHeight="1" thickBot="1" x14ac:dyDescent="0.3">
      <c r="B84" s="9"/>
      <c r="C84" s="54"/>
      <c r="D84" s="55"/>
      <c r="E84" s="55"/>
      <c r="F84" s="55"/>
      <c r="G84" s="55"/>
      <c r="H84" s="55"/>
      <c r="I84" s="55"/>
      <c r="J84" s="56"/>
      <c r="K84" s="56"/>
      <c r="M84" s="65"/>
    </row>
    <row r="85" spans="2:13" ht="16.5" hidden="1" customHeight="1" x14ac:dyDescent="0.25">
      <c r="C85" s="57"/>
      <c r="D85" s="58"/>
      <c r="E85" s="58"/>
      <c r="F85" s="58"/>
      <c r="G85" s="58"/>
      <c r="H85" s="58"/>
      <c r="I85" s="59" t="s">
        <v>64</v>
      </c>
      <c r="J85" s="59" t="s">
        <v>65</v>
      </c>
      <c r="K85" s="59"/>
      <c r="M85" s="65"/>
    </row>
    <row r="86" spans="2:13" ht="16.5" hidden="1" customHeight="1" x14ac:dyDescent="0.25">
      <c r="C86" s="22">
        <v>2015</v>
      </c>
      <c r="D86" s="60" t="s">
        <v>30</v>
      </c>
      <c r="E86" s="60"/>
      <c r="F86" s="60"/>
      <c r="G86" s="60"/>
      <c r="H86" s="60"/>
      <c r="I86" s="61">
        <f>K27</f>
        <v>0</v>
      </c>
      <c r="J86" s="62">
        <f>M27</f>
        <v>0</v>
      </c>
      <c r="K86" s="62"/>
      <c r="M86" s="65"/>
    </row>
    <row r="87" spans="2:13" ht="16.5" hidden="1" customHeight="1" x14ac:dyDescent="0.25">
      <c r="C87" s="22"/>
      <c r="D87" s="60" t="s">
        <v>31</v>
      </c>
      <c r="E87" s="60"/>
      <c r="F87" s="60"/>
      <c r="G87" s="60"/>
      <c r="H87" s="60"/>
      <c r="I87" s="61">
        <f t="shared" ref="I87:I132" si="2">K28</f>
        <v>0</v>
      </c>
      <c r="J87" s="62">
        <f t="shared" ref="J87:J132" si="3">M28</f>
        <v>0</v>
      </c>
      <c r="K87" s="62"/>
      <c r="M87" s="65"/>
    </row>
    <row r="88" spans="2:13" ht="16.5" hidden="1" customHeight="1" x14ac:dyDescent="0.25">
      <c r="C88" s="22"/>
      <c r="D88" s="60" t="s">
        <v>48</v>
      </c>
      <c r="E88" s="60"/>
      <c r="F88" s="60"/>
      <c r="G88" s="60"/>
      <c r="H88" s="60"/>
      <c r="I88" s="61">
        <f t="shared" si="2"/>
        <v>0</v>
      </c>
      <c r="J88" s="62">
        <f t="shared" si="3"/>
        <v>0</v>
      </c>
      <c r="K88" s="62"/>
      <c r="M88" s="65"/>
    </row>
    <row r="89" spans="2:13" ht="16.5" hidden="1" customHeight="1" x14ac:dyDescent="0.25">
      <c r="C89" s="22">
        <v>2016</v>
      </c>
      <c r="D89" s="60" t="s">
        <v>32</v>
      </c>
      <c r="E89" s="60"/>
      <c r="F89" s="60"/>
      <c r="G89" s="60"/>
      <c r="H89" s="60"/>
      <c r="I89" s="61">
        <f t="shared" si="2"/>
        <v>0</v>
      </c>
      <c r="J89" s="62">
        <f t="shared" si="3"/>
        <v>0</v>
      </c>
      <c r="K89" s="62"/>
      <c r="M89" s="65"/>
    </row>
    <row r="90" spans="2:13" ht="16.5" hidden="1" customHeight="1" x14ac:dyDescent="0.25">
      <c r="C90" s="22"/>
      <c r="D90" s="60" t="s">
        <v>33</v>
      </c>
      <c r="E90" s="60"/>
      <c r="F90" s="60"/>
      <c r="G90" s="60"/>
      <c r="H90" s="60"/>
      <c r="I90" s="61">
        <f t="shared" si="2"/>
        <v>0</v>
      </c>
      <c r="J90" s="62">
        <f t="shared" si="3"/>
        <v>0</v>
      </c>
      <c r="K90" s="62"/>
      <c r="M90" s="65"/>
    </row>
    <row r="91" spans="2:13" ht="16.5" hidden="1" customHeight="1" x14ac:dyDescent="0.25">
      <c r="C91" s="22"/>
      <c r="D91" s="60" t="s">
        <v>49</v>
      </c>
      <c r="E91" s="60"/>
      <c r="F91" s="60"/>
      <c r="G91" s="60"/>
      <c r="H91" s="60"/>
      <c r="I91" s="61">
        <f t="shared" si="2"/>
        <v>0</v>
      </c>
      <c r="J91" s="62">
        <f t="shared" si="3"/>
        <v>0</v>
      </c>
      <c r="K91" s="62"/>
      <c r="M91" s="65"/>
    </row>
    <row r="92" spans="2:13" ht="16.5" hidden="1" customHeight="1" x14ac:dyDescent="0.25">
      <c r="C92" s="22">
        <v>2017</v>
      </c>
      <c r="D92" s="60" t="s">
        <v>34</v>
      </c>
      <c r="E92" s="60"/>
      <c r="F92" s="60"/>
      <c r="G92" s="60"/>
      <c r="H92" s="60"/>
      <c r="I92" s="61">
        <f t="shared" si="2"/>
        <v>0</v>
      </c>
      <c r="J92" s="62">
        <f t="shared" si="3"/>
        <v>0</v>
      </c>
      <c r="K92" s="62"/>
      <c r="M92" s="65"/>
    </row>
    <row r="93" spans="2:13" ht="16.5" hidden="1" customHeight="1" x14ac:dyDescent="0.25">
      <c r="C93" s="22"/>
      <c r="D93" s="60" t="s">
        <v>35</v>
      </c>
      <c r="E93" s="60"/>
      <c r="F93" s="60"/>
      <c r="G93" s="60"/>
      <c r="H93" s="60"/>
      <c r="I93" s="61">
        <f t="shared" si="2"/>
        <v>0</v>
      </c>
      <c r="J93" s="62">
        <f t="shared" si="3"/>
        <v>0</v>
      </c>
      <c r="K93" s="62"/>
      <c r="M93" s="65"/>
    </row>
    <row r="94" spans="2:13" ht="16.5" hidden="1" customHeight="1" x14ac:dyDescent="0.25">
      <c r="C94" s="22"/>
      <c r="D94" s="60" t="s">
        <v>50</v>
      </c>
      <c r="E94" s="60"/>
      <c r="F94" s="60"/>
      <c r="G94" s="60"/>
      <c r="H94" s="60"/>
      <c r="I94" s="61">
        <f t="shared" si="2"/>
        <v>0</v>
      </c>
      <c r="J94" s="62">
        <f t="shared" si="3"/>
        <v>0</v>
      </c>
      <c r="K94" s="62"/>
      <c r="M94" s="65"/>
    </row>
    <row r="95" spans="2:13" ht="16.5" hidden="1" customHeight="1" x14ac:dyDescent="0.25">
      <c r="C95" s="22">
        <v>2018</v>
      </c>
      <c r="D95" s="60" t="s">
        <v>36</v>
      </c>
      <c r="E95" s="60"/>
      <c r="F95" s="60"/>
      <c r="G95" s="60"/>
      <c r="H95" s="60"/>
      <c r="I95" s="61">
        <f t="shared" si="2"/>
        <v>0</v>
      </c>
      <c r="J95" s="62">
        <f t="shared" si="3"/>
        <v>0</v>
      </c>
      <c r="K95" s="62"/>
      <c r="M95" s="65"/>
    </row>
    <row r="96" spans="2:13" ht="16.5" hidden="1" customHeight="1" x14ac:dyDescent="0.25">
      <c r="C96" s="22"/>
      <c r="D96" s="60" t="s">
        <v>37</v>
      </c>
      <c r="E96" s="60"/>
      <c r="F96" s="60"/>
      <c r="G96" s="60"/>
      <c r="H96" s="60"/>
      <c r="I96" s="61">
        <f t="shared" si="2"/>
        <v>0</v>
      </c>
      <c r="J96" s="62">
        <f t="shared" si="3"/>
        <v>0</v>
      </c>
      <c r="K96" s="62"/>
      <c r="M96" s="65"/>
    </row>
    <row r="97" spans="3:13" ht="16.5" hidden="1" customHeight="1" x14ac:dyDescent="0.25">
      <c r="C97" s="22"/>
      <c r="D97" s="60" t="s">
        <v>51</v>
      </c>
      <c r="E97" s="60"/>
      <c r="F97" s="60"/>
      <c r="G97" s="60"/>
      <c r="H97" s="60"/>
      <c r="I97" s="61">
        <f t="shared" si="2"/>
        <v>0</v>
      </c>
      <c r="J97" s="62">
        <f t="shared" si="3"/>
        <v>0</v>
      </c>
      <c r="K97" s="62"/>
      <c r="M97" s="65"/>
    </row>
    <row r="98" spans="3:13" ht="16.5" hidden="1" customHeight="1" x14ac:dyDescent="0.25">
      <c r="C98" s="22">
        <v>2019</v>
      </c>
      <c r="D98" s="60" t="s">
        <v>38</v>
      </c>
      <c r="E98" s="60"/>
      <c r="F98" s="60"/>
      <c r="G98" s="60"/>
      <c r="H98" s="60"/>
      <c r="I98" s="61">
        <f t="shared" si="2"/>
        <v>0</v>
      </c>
      <c r="J98" s="62">
        <f t="shared" si="3"/>
        <v>0</v>
      </c>
      <c r="K98" s="62"/>
      <c r="M98" s="65"/>
    </row>
    <row r="99" spans="3:13" ht="16.5" hidden="1" customHeight="1" x14ac:dyDescent="0.25">
      <c r="C99" s="22"/>
      <c r="D99" s="60" t="s">
        <v>39</v>
      </c>
      <c r="E99" s="60"/>
      <c r="F99" s="60"/>
      <c r="G99" s="60"/>
      <c r="H99" s="60"/>
      <c r="I99" s="61">
        <f t="shared" si="2"/>
        <v>0</v>
      </c>
      <c r="J99" s="62">
        <f t="shared" si="3"/>
        <v>0</v>
      </c>
      <c r="K99" s="62"/>
      <c r="M99" s="65"/>
    </row>
    <row r="100" spans="3:13" ht="16.5" hidden="1" customHeight="1" x14ac:dyDescent="0.25">
      <c r="C100" s="22"/>
      <c r="D100" s="60" t="s">
        <v>52</v>
      </c>
      <c r="E100" s="60"/>
      <c r="F100" s="60"/>
      <c r="G100" s="60"/>
      <c r="H100" s="60"/>
      <c r="I100" s="61">
        <f t="shared" si="2"/>
        <v>0</v>
      </c>
      <c r="J100" s="62">
        <f t="shared" si="3"/>
        <v>0</v>
      </c>
      <c r="K100" s="62"/>
      <c r="M100" s="65"/>
    </row>
    <row r="101" spans="3:13" ht="16.5" hidden="1" customHeight="1" x14ac:dyDescent="0.25">
      <c r="C101" s="22">
        <v>2020</v>
      </c>
      <c r="D101" s="60" t="s">
        <v>40</v>
      </c>
      <c r="E101" s="60"/>
      <c r="F101" s="60"/>
      <c r="G101" s="60"/>
      <c r="H101" s="60"/>
      <c r="I101" s="61">
        <f t="shared" si="2"/>
        <v>0</v>
      </c>
      <c r="J101" s="62">
        <f t="shared" si="3"/>
        <v>0</v>
      </c>
      <c r="K101" s="62"/>
      <c r="M101" s="65"/>
    </row>
    <row r="102" spans="3:13" ht="16.5" hidden="1" customHeight="1" x14ac:dyDescent="0.25">
      <c r="C102" s="22"/>
      <c r="D102" s="60" t="s">
        <v>41</v>
      </c>
      <c r="E102" s="60"/>
      <c r="F102" s="60"/>
      <c r="G102" s="60"/>
      <c r="H102" s="60"/>
      <c r="I102" s="61">
        <f t="shared" si="2"/>
        <v>0</v>
      </c>
      <c r="J102" s="62">
        <f t="shared" si="3"/>
        <v>0</v>
      </c>
      <c r="K102" s="62"/>
      <c r="M102" s="65"/>
    </row>
    <row r="103" spans="3:13" ht="16.5" hidden="1" customHeight="1" x14ac:dyDescent="0.25">
      <c r="C103" s="22"/>
      <c r="D103" s="60" t="s">
        <v>53</v>
      </c>
      <c r="E103" s="60"/>
      <c r="F103" s="60"/>
      <c r="G103" s="60"/>
      <c r="H103" s="60"/>
      <c r="I103" s="61">
        <f t="shared" si="2"/>
        <v>0</v>
      </c>
      <c r="J103" s="62">
        <f t="shared" si="3"/>
        <v>0</v>
      </c>
      <c r="K103" s="62"/>
      <c r="M103" s="65"/>
    </row>
    <row r="104" spans="3:13" ht="16.5" hidden="1" customHeight="1" x14ac:dyDescent="0.25">
      <c r="C104" s="22">
        <v>2021</v>
      </c>
      <c r="D104" s="60" t="s">
        <v>42</v>
      </c>
      <c r="E104" s="60"/>
      <c r="F104" s="60"/>
      <c r="G104" s="60"/>
      <c r="H104" s="60"/>
      <c r="I104" s="61">
        <f t="shared" si="2"/>
        <v>0</v>
      </c>
      <c r="J104" s="62">
        <f t="shared" si="3"/>
        <v>0</v>
      </c>
      <c r="K104" s="62"/>
      <c r="M104" s="65"/>
    </row>
    <row r="105" spans="3:13" ht="16.5" hidden="1" customHeight="1" x14ac:dyDescent="0.25">
      <c r="C105" s="22"/>
      <c r="D105" s="60" t="s">
        <v>43</v>
      </c>
      <c r="E105" s="60"/>
      <c r="F105" s="60"/>
      <c r="G105" s="60"/>
      <c r="H105" s="60"/>
      <c r="I105" s="61">
        <f t="shared" si="2"/>
        <v>0</v>
      </c>
      <c r="J105" s="62">
        <f t="shared" si="3"/>
        <v>0</v>
      </c>
      <c r="K105" s="62"/>
      <c r="M105" s="65"/>
    </row>
    <row r="106" spans="3:13" ht="16.5" hidden="1" customHeight="1" x14ac:dyDescent="0.25">
      <c r="C106" s="22"/>
      <c r="D106" s="60" t="s">
        <v>54</v>
      </c>
      <c r="E106" s="60"/>
      <c r="F106" s="60"/>
      <c r="G106" s="60"/>
      <c r="H106" s="60"/>
      <c r="I106" s="61">
        <f t="shared" si="2"/>
        <v>0</v>
      </c>
      <c r="J106" s="62">
        <f t="shared" si="3"/>
        <v>0</v>
      </c>
      <c r="K106" s="62"/>
      <c r="M106" s="26"/>
    </row>
    <row r="107" spans="3:13" ht="16.5" hidden="1" customHeight="1" x14ac:dyDescent="0.25">
      <c r="C107" s="22">
        <v>2022</v>
      </c>
      <c r="D107" s="60" t="s">
        <v>44</v>
      </c>
      <c r="E107" s="60"/>
      <c r="F107" s="60"/>
      <c r="G107" s="60"/>
      <c r="H107" s="60"/>
      <c r="I107" s="61">
        <f t="shared" si="2"/>
        <v>0</v>
      </c>
      <c r="J107" s="62">
        <f t="shared" si="3"/>
        <v>0</v>
      </c>
      <c r="K107" s="62"/>
      <c r="M107" s="26"/>
    </row>
    <row r="108" spans="3:13" ht="16.5" hidden="1" customHeight="1" x14ac:dyDescent="0.25">
      <c r="C108" s="22"/>
      <c r="D108" s="60" t="s">
        <v>45</v>
      </c>
      <c r="E108" s="60"/>
      <c r="F108" s="60"/>
      <c r="G108" s="60"/>
      <c r="H108" s="60"/>
      <c r="I108" s="61">
        <f t="shared" si="2"/>
        <v>0</v>
      </c>
      <c r="J108" s="62">
        <f t="shared" si="3"/>
        <v>0</v>
      </c>
      <c r="K108" s="62"/>
      <c r="M108" s="66"/>
    </row>
    <row r="109" spans="3:13" ht="16.5" hidden="1" customHeight="1" x14ac:dyDescent="0.25">
      <c r="C109" s="22"/>
      <c r="D109" s="60" t="s">
        <v>55</v>
      </c>
      <c r="E109" s="60"/>
      <c r="F109" s="60"/>
      <c r="G109" s="60"/>
      <c r="H109" s="60"/>
      <c r="I109" s="61">
        <f t="shared" si="2"/>
        <v>0</v>
      </c>
      <c r="J109" s="62">
        <f t="shared" si="3"/>
        <v>0</v>
      </c>
      <c r="K109" s="62"/>
      <c r="M109" s="66"/>
    </row>
    <row r="110" spans="3:13" ht="16.5" hidden="1" customHeight="1" x14ac:dyDescent="0.25">
      <c r="C110" s="22">
        <v>2023</v>
      </c>
      <c r="D110" s="60" t="s">
        <v>46</v>
      </c>
      <c r="E110" s="60"/>
      <c r="F110" s="60"/>
      <c r="G110" s="60"/>
      <c r="H110" s="60"/>
      <c r="I110" s="61">
        <f t="shared" si="2"/>
        <v>0</v>
      </c>
      <c r="J110" s="62">
        <f t="shared" si="3"/>
        <v>0</v>
      </c>
      <c r="K110" s="62"/>
      <c r="M110" s="66"/>
    </row>
    <row r="111" spans="3:13" ht="16.5" hidden="1" customHeight="1" x14ac:dyDescent="0.25">
      <c r="C111" s="22"/>
      <c r="D111" s="60" t="s">
        <v>47</v>
      </c>
      <c r="E111" s="60"/>
      <c r="F111" s="60"/>
      <c r="G111" s="60"/>
      <c r="H111" s="60"/>
      <c r="I111" s="61">
        <f t="shared" si="2"/>
        <v>0</v>
      </c>
      <c r="J111" s="62">
        <f t="shared" si="3"/>
        <v>0</v>
      </c>
      <c r="K111" s="62"/>
      <c r="M111" s="66"/>
    </row>
    <row r="112" spans="3:13" ht="16.5" hidden="1" customHeight="1" x14ac:dyDescent="0.25">
      <c r="C112" s="22"/>
      <c r="D112" s="60" t="s">
        <v>56</v>
      </c>
      <c r="E112" s="60"/>
      <c r="F112" s="60"/>
      <c r="G112" s="60"/>
      <c r="H112" s="60"/>
      <c r="I112" s="61">
        <f t="shared" si="2"/>
        <v>0</v>
      </c>
      <c r="J112" s="62">
        <f t="shared" si="3"/>
        <v>0</v>
      </c>
      <c r="K112" s="62"/>
      <c r="M112" s="66"/>
    </row>
    <row r="113" spans="3:13" ht="16.5" hidden="1" customHeight="1" x14ac:dyDescent="0.25">
      <c r="C113" s="22">
        <v>2024</v>
      </c>
      <c r="D113" s="60" t="s">
        <v>1</v>
      </c>
      <c r="E113" s="60"/>
      <c r="F113" s="60"/>
      <c r="G113" s="60"/>
      <c r="H113" s="60"/>
      <c r="I113" s="61">
        <f t="shared" si="2"/>
        <v>0</v>
      </c>
      <c r="J113" s="62">
        <f t="shared" si="3"/>
        <v>0</v>
      </c>
      <c r="K113" s="62"/>
      <c r="M113" s="66"/>
    </row>
    <row r="114" spans="3:13" ht="16.5" hidden="1" customHeight="1" x14ac:dyDescent="0.25">
      <c r="C114" s="22"/>
      <c r="D114" s="60" t="s">
        <v>2</v>
      </c>
      <c r="E114" s="60"/>
      <c r="F114" s="60"/>
      <c r="G114" s="60"/>
      <c r="H114" s="60"/>
      <c r="I114" s="61">
        <f t="shared" si="2"/>
        <v>0</v>
      </c>
      <c r="J114" s="62">
        <f t="shared" si="3"/>
        <v>0</v>
      </c>
      <c r="K114" s="62"/>
      <c r="M114" s="66"/>
    </row>
    <row r="115" spans="3:13" ht="16.5" hidden="1" customHeight="1" x14ac:dyDescent="0.25">
      <c r="C115" s="22"/>
      <c r="D115" s="60" t="s">
        <v>57</v>
      </c>
      <c r="E115" s="60"/>
      <c r="F115" s="60"/>
      <c r="G115" s="60"/>
      <c r="H115" s="60"/>
      <c r="I115" s="61">
        <f t="shared" si="2"/>
        <v>0</v>
      </c>
      <c r="J115" s="62">
        <f t="shared" si="3"/>
        <v>0</v>
      </c>
      <c r="K115" s="62"/>
      <c r="M115" s="66"/>
    </row>
    <row r="116" spans="3:13" ht="16.5" hidden="1" customHeight="1" x14ac:dyDescent="0.25">
      <c r="C116" s="22">
        <v>2025</v>
      </c>
      <c r="D116" s="60" t="s">
        <v>3</v>
      </c>
      <c r="E116" s="60"/>
      <c r="F116" s="60"/>
      <c r="G116" s="60"/>
      <c r="H116" s="60"/>
      <c r="I116" s="61">
        <f t="shared" si="2"/>
        <v>0</v>
      </c>
      <c r="J116" s="62">
        <f t="shared" si="3"/>
        <v>0</v>
      </c>
      <c r="K116" s="62"/>
      <c r="M116" s="66"/>
    </row>
    <row r="117" spans="3:13" ht="16.5" hidden="1" customHeight="1" x14ac:dyDescent="0.25">
      <c r="C117" s="22"/>
      <c r="D117" s="60" t="s">
        <v>4</v>
      </c>
      <c r="E117" s="60"/>
      <c r="F117" s="60"/>
      <c r="G117" s="60"/>
      <c r="H117" s="60"/>
      <c r="I117" s="61">
        <f t="shared" si="2"/>
        <v>0</v>
      </c>
      <c r="J117" s="62">
        <f t="shared" si="3"/>
        <v>0</v>
      </c>
      <c r="K117" s="62"/>
      <c r="M117" s="66"/>
    </row>
    <row r="118" spans="3:13" ht="16.5" hidden="1" customHeight="1" x14ac:dyDescent="0.25">
      <c r="C118" s="22"/>
      <c r="D118" s="60" t="s">
        <v>58</v>
      </c>
      <c r="E118" s="60"/>
      <c r="F118" s="60"/>
      <c r="G118" s="60"/>
      <c r="H118" s="60"/>
      <c r="I118" s="61">
        <f t="shared" si="2"/>
        <v>0</v>
      </c>
      <c r="J118" s="62">
        <f t="shared" si="3"/>
        <v>0</v>
      </c>
      <c r="K118" s="62"/>
      <c r="M118" s="66"/>
    </row>
    <row r="119" spans="3:13" ht="16.5" hidden="1" customHeight="1" x14ac:dyDescent="0.25">
      <c r="C119" s="22">
        <v>2026</v>
      </c>
      <c r="D119" s="60" t="s">
        <v>8</v>
      </c>
      <c r="E119" s="60"/>
      <c r="F119" s="60"/>
      <c r="G119" s="60"/>
      <c r="H119" s="60"/>
      <c r="I119" s="61">
        <f t="shared" si="2"/>
        <v>0</v>
      </c>
      <c r="J119" s="62">
        <f t="shared" si="3"/>
        <v>0</v>
      </c>
      <c r="K119" s="62"/>
      <c r="M119" s="66"/>
    </row>
    <row r="120" spans="3:13" ht="16.5" hidden="1" customHeight="1" x14ac:dyDescent="0.25">
      <c r="C120" s="22"/>
      <c r="D120" s="60" t="s">
        <v>9</v>
      </c>
      <c r="E120" s="60"/>
      <c r="F120" s="60"/>
      <c r="G120" s="60"/>
      <c r="H120" s="60"/>
      <c r="I120" s="61">
        <f t="shared" si="2"/>
        <v>0</v>
      </c>
      <c r="J120" s="62">
        <f t="shared" si="3"/>
        <v>0</v>
      </c>
      <c r="K120" s="62"/>
      <c r="M120" s="66"/>
    </row>
    <row r="121" spans="3:13" ht="16.5" hidden="1" customHeight="1" x14ac:dyDescent="0.25">
      <c r="C121" s="22"/>
      <c r="D121" s="60" t="s">
        <v>59</v>
      </c>
      <c r="E121" s="60"/>
      <c r="F121" s="60"/>
      <c r="G121" s="60"/>
      <c r="H121" s="60"/>
      <c r="I121" s="61">
        <f t="shared" si="2"/>
        <v>0</v>
      </c>
      <c r="J121" s="62">
        <f t="shared" si="3"/>
        <v>0</v>
      </c>
      <c r="K121" s="62"/>
      <c r="M121" s="66"/>
    </row>
    <row r="122" spans="3:13" ht="16.5" hidden="1" customHeight="1" x14ac:dyDescent="0.25">
      <c r="C122" s="22">
        <v>2027</v>
      </c>
      <c r="D122" s="60" t="s">
        <v>10</v>
      </c>
      <c r="E122" s="60"/>
      <c r="F122" s="60"/>
      <c r="G122" s="60"/>
      <c r="H122" s="60"/>
      <c r="I122" s="61">
        <f t="shared" si="2"/>
        <v>0</v>
      </c>
      <c r="J122" s="62">
        <f t="shared" si="3"/>
        <v>0</v>
      </c>
      <c r="K122" s="62"/>
      <c r="M122" s="66"/>
    </row>
    <row r="123" spans="3:13" ht="16.5" hidden="1" customHeight="1" x14ac:dyDescent="0.25">
      <c r="C123" s="22"/>
      <c r="D123" s="60" t="s">
        <v>11</v>
      </c>
      <c r="E123" s="60"/>
      <c r="F123" s="60"/>
      <c r="G123" s="60"/>
      <c r="H123" s="60"/>
      <c r="I123" s="61">
        <f t="shared" si="2"/>
        <v>0</v>
      </c>
      <c r="J123" s="62">
        <f t="shared" si="3"/>
        <v>0</v>
      </c>
      <c r="K123" s="62"/>
      <c r="M123" s="66"/>
    </row>
    <row r="124" spans="3:13" ht="16.5" hidden="1" customHeight="1" x14ac:dyDescent="0.25">
      <c r="C124" s="22"/>
      <c r="D124" s="60" t="s">
        <v>60</v>
      </c>
      <c r="E124" s="60"/>
      <c r="F124" s="60"/>
      <c r="G124" s="60"/>
      <c r="H124" s="60"/>
      <c r="I124" s="61">
        <f t="shared" si="2"/>
        <v>0</v>
      </c>
      <c r="J124" s="62">
        <f t="shared" si="3"/>
        <v>0</v>
      </c>
      <c r="K124" s="62"/>
      <c r="M124" s="66"/>
    </row>
    <row r="125" spans="3:13" ht="16.5" hidden="1" customHeight="1" x14ac:dyDescent="0.25">
      <c r="C125" s="22">
        <v>2028</v>
      </c>
      <c r="D125" s="60" t="s">
        <v>12</v>
      </c>
      <c r="E125" s="60"/>
      <c r="F125" s="60"/>
      <c r="G125" s="60"/>
      <c r="H125" s="60"/>
      <c r="I125" s="61">
        <f t="shared" si="2"/>
        <v>0</v>
      </c>
      <c r="J125" s="62">
        <f t="shared" si="3"/>
        <v>0</v>
      </c>
      <c r="K125" s="62"/>
      <c r="M125" s="66"/>
    </row>
    <row r="126" spans="3:13" ht="16.5" hidden="1" customHeight="1" x14ac:dyDescent="0.25">
      <c r="C126" s="22"/>
      <c r="D126" s="60" t="s">
        <v>15</v>
      </c>
      <c r="E126" s="60"/>
      <c r="F126" s="60"/>
      <c r="G126" s="60"/>
      <c r="H126" s="60"/>
      <c r="I126" s="61">
        <f t="shared" si="2"/>
        <v>0</v>
      </c>
      <c r="J126" s="62">
        <f t="shared" si="3"/>
        <v>0</v>
      </c>
      <c r="K126" s="62"/>
      <c r="M126" s="66"/>
    </row>
    <row r="127" spans="3:13" ht="16.5" hidden="1" customHeight="1" x14ac:dyDescent="0.25">
      <c r="C127" s="22"/>
      <c r="D127" s="60" t="s">
        <v>61</v>
      </c>
      <c r="E127" s="60"/>
      <c r="F127" s="60"/>
      <c r="G127" s="60"/>
      <c r="H127" s="60"/>
      <c r="I127" s="61">
        <f t="shared" si="2"/>
        <v>0</v>
      </c>
      <c r="J127" s="62">
        <f t="shared" si="3"/>
        <v>0</v>
      </c>
      <c r="K127" s="62"/>
      <c r="M127" s="66"/>
    </row>
    <row r="128" spans="3:13" ht="16.5" hidden="1" customHeight="1" x14ac:dyDescent="0.25">
      <c r="C128" s="22">
        <v>2029</v>
      </c>
      <c r="D128" s="60" t="s">
        <v>16</v>
      </c>
      <c r="E128" s="60"/>
      <c r="F128" s="60"/>
      <c r="G128" s="60"/>
      <c r="H128" s="60"/>
      <c r="I128" s="61">
        <f t="shared" si="2"/>
        <v>0</v>
      </c>
      <c r="J128" s="62">
        <f t="shared" si="3"/>
        <v>0</v>
      </c>
      <c r="K128" s="62"/>
      <c r="M128" s="66"/>
    </row>
    <row r="129" spans="3:13" ht="16.5" hidden="1" customHeight="1" x14ac:dyDescent="0.25">
      <c r="C129" s="22"/>
      <c r="D129" s="60" t="s">
        <v>13</v>
      </c>
      <c r="E129" s="60"/>
      <c r="F129" s="60"/>
      <c r="G129" s="60"/>
      <c r="H129" s="60"/>
      <c r="I129" s="61">
        <f t="shared" si="2"/>
        <v>0</v>
      </c>
      <c r="J129" s="62">
        <f t="shared" si="3"/>
        <v>0</v>
      </c>
      <c r="K129" s="62"/>
      <c r="M129" s="66"/>
    </row>
    <row r="130" spans="3:13" ht="16.5" hidden="1" customHeight="1" x14ac:dyDescent="0.25">
      <c r="C130" s="22"/>
      <c r="D130" s="60" t="s">
        <v>62</v>
      </c>
      <c r="E130" s="60"/>
      <c r="F130" s="60"/>
      <c r="G130" s="60"/>
      <c r="H130" s="60"/>
      <c r="I130" s="61">
        <f t="shared" si="2"/>
        <v>0</v>
      </c>
      <c r="J130" s="62">
        <f t="shared" si="3"/>
        <v>0</v>
      </c>
      <c r="K130" s="62"/>
      <c r="M130" s="66"/>
    </row>
    <row r="131" spans="3:13" ht="16.5" hidden="1" customHeight="1" x14ac:dyDescent="0.25">
      <c r="C131" s="22">
        <v>2030</v>
      </c>
      <c r="D131" s="60" t="s">
        <v>14</v>
      </c>
      <c r="E131" s="60"/>
      <c r="F131" s="60"/>
      <c r="G131" s="60"/>
      <c r="H131" s="60"/>
      <c r="I131" s="61">
        <f t="shared" si="2"/>
        <v>0</v>
      </c>
      <c r="J131" s="62">
        <f t="shared" si="3"/>
        <v>0</v>
      </c>
      <c r="K131" s="62"/>
      <c r="M131" s="66"/>
    </row>
    <row r="132" spans="3:13" ht="16.5" hidden="1" customHeight="1" x14ac:dyDescent="0.25">
      <c r="C132" s="22"/>
      <c r="D132" s="60" t="s">
        <v>17</v>
      </c>
      <c r="E132" s="60"/>
      <c r="F132" s="60"/>
      <c r="G132" s="60"/>
      <c r="H132" s="60"/>
      <c r="I132" s="61">
        <f t="shared" si="2"/>
        <v>0</v>
      </c>
      <c r="J132" s="62">
        <f t="shared" si="3"/>
        <v>0</v>
      </c>
      <c r="K132" s="62"/>
      <c r="M132" s="66"/>
    </row>
    <row r="133" spans="3:13" ht="16.5" hidden="1" customHeight="1" thickBot="1" x14ac:dyDescent="0.3">
      <c r="C133" s="24"/>
      <c r="D133" s="63" t="s">
        <v>63</v>
      </c>
      <c r="E133" s="60"/>
      <c r="F133" s="60"/>
      <c r="G133" s="60"/>
      <c r="H133" s="60"/>
      <c r="I133" s="61">
        <f>K74</f>
        <v>0</v>
      </c>
      <c r="J133" s="62">
        <f>M74</f>
        <v>0</v>
      </c>
      <c r="K133" s="62"/>
      <c r="M133" s="66"/>
    </row>
    <row r="134" spans="3:13" ht="16.5" hidden="1" customHeight="1" x14ac:dyDescent="0.25">
      <c r="C134" s="64"/>
      <c r="D134" s="64"/>
      <c r="E134" s="64"/>
      <c r="F134" s="64"/>
      <c r="G134" s="64"/>
      <c r="H134" s="64"/>
      <c r="I134" s="64"/>
      <c r="J134" s="64"/>
      <c r="K134" s="64"/>
      <c r="M134" s="64"/>
    </row>
    <row r="135" spans="3:13" ht="16.5" hidden="1" customHeight="1" x14ac:dyDescent="0.25">
      <c r="C135" s="64"/>
      <c r="D135" s="64"/>
      <c r="E135" s="64"/>
      <c r="F135" s="64"/>
      <c r="G135" s="64"/>
      <c r="H135" s="64"/>
      <c r="I135" s="64"/>
      <c r="J135" s="64"/>
      <c r="K135" s="64"/>
      <c r="M135" s="64"/>
    </row>
  </sheetData>
  <sheetProtection algorithmName="SHA-512" hashValue="67SwIQeVJXDnnAKkkGZD/Bwnlupnsa4dNZG2ASX+HUEiw4sFT3PjwsF5ovT3VPDNar3A6gSjuFG/M8jwyOX4lQ==" saltValue="+s1hHMcr7DUhOeD+C64+Kw==" spinCount="100000" sheet="1"/>
  <mergeCells count="24">
    <mergeCell ref="B42:B44"/>
    <mergeCell ref="B27:B29"/>
    <mergeCell ref="B30:B32"/>
    <mergeCell ref="B33:B35"/>
    <mergeCell ref="B36:B38"/>
    <mergeCell ref="B39:B41"/>
    <mergeCell ref="B63:B65"/>
    <mergeCell ref="B66:B68"/>
    <mergeCell ref="B69:B71"/>
    <mergeCell ref="B72:B74"/>
    <mergeCell ref="B45:B47"/>
    <mergeCell ref="B48:B50"/>
    <mergeCell ref="B51:B53"/>
    <mergeCell ref="B54:B56"/>
    <mergeCell ref="B57:B59"/>
    <mergeCell ref="B60:B62"/>
    <mergeCell ref="K25:K26"/>
    <mergeCell ref="M24:M26"/>
    <mergeCell ref="D24:J24"/>
    <mergeCell ref="D25:F25"/>
    <mergeCell ref="G25:G26"/>
    <mergeCell ref="H25:H26"/>
    <mergeCell ref="I25:I26"/>
    <mergeCell ref="J25:J26"/>
  </mergeCells>
  <printOptions horizontalCentered="1"/>
  <pageMargins left="0.25" right="0.25" top="0.75" bottom="0.75" header="0.3" footer="0.3"/>
  <pageSetup scale="55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0160BD-19F7-460C-BAC7-6E31F65CA1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93BE95-77B3-4D93-8A6B-A1A32091BB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7D4C3C-0EC0-45C5-A800-250A3A0CF02B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9-2P</vt:lpstr>
      <vt:lpstr>9-3P</vt:lpstr>
    </vt:vector>
  </TitlesOfParts>
  <Company>MEN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2025-07-09T20:02:58Z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