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1495" yWindow="11430" windowWidth="21810" windowHeight="12915" tabRatio="826" firstSheet="0" activeTab="1" autoFilterDateGrouping="1"/>
  </bookViews>
  <sheets>
    <sheet name="9-2P" sheetId="1" state="visible" r:id="rId1"/>
    <sheet name="9-3P" sheetId="2" state="visible" r:id="rId2"/>
  </sheets>
  <definedNames>
    <definedName name="APOY_3P">OFFSET('9-3P'!$I$86,'9-3P'!$J$7-1,0,'9-3P'!$K$6,1)</definedName>
    <definedName name="INDEF_3P">OFFSET('9-3P'!$K$86,'9-3P'!$J$7-1,0,'9-3P'!$K$6,1)</definedName>
    <definedName name="PERIODO_2P">OFFSET('9-2P'!$C$75,'9-2P'!$D$71-1,0,'9-2P'!$D$70,1)</definedName>
    <definedName name="PERIODO_3P">OFFSET('9-3P'!$D$86,'9-3P'!$J$7-1,0,'9-3P'!$K$6,1)</definedName>
    <definedName name="PRA3P">OFFSET('9-3P'!$I$86,'9-3P'!$J$7-1,0,'9-3P'!$K$6,1)</definedName>
    <definedName name="PRS">OFFSET('9-2P'!$F$75,'9-2P'!$D$71-1,0,'9-2P'!$D$70,1)</definedName>
    <definedName name="RS3P">OFFSET('9-3P'!$J$86,'9-3P'!$J$7-1,0,'9-3P'!$K$6,1)</definedName>
    <definedName name="STYT_COM_CIU">OFFSET('9-2P'!$E$75,'9-2P'!$D$71-1,0,'9-2P'!$D$70,1)</definedName>
    <definedName name="STYT_PROM_NAC">OFFSET('9-2P'!$D$75,'9-2P'!$D$71-1,0,'9-2P'!$D$70,1)</definedName>
    <definedName name="VOL">OFFSET('9-2P'!$G$75,'9-2P'!$D$71-1,0,'9-2P'!$D$70,1)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[$€]* #,##0.00_);_([$€]* \(#,##0.00\);_([$€]* &quot;-&quot;??_);_(@_)"/>
  </numFmts>
  <fonts count="28">
    <font>
      <name val="Century Gothic"/>
      <sz val="11"/>
    </font>
    <font>
      <name val="Calibri"/>
      <family val="2"/>
      <color theme="1"/>
      <sz val="11"/>
      <scheme val="minor"/>
    </font>
    <font>
      <name val="Century Gothic"/>
      <family val="2"/>
      <sz val="11"/>
    </font>
    <font>
      <name val="Century Gothic"/>
      <family val="2"/>
      <sz val="11"/>
    </font>
    <font>
      <name val="Arial"/>
      <family val="2"/>
      <sz val="10"/>
    </font>
    <font>
      <name val="Century Gothic"/>
      <family val="2"/>
      <color theme="10"/>
      <sz val="11"/>
      <u val="single"/>
    </font>
    <font>
      <name val="Century Gothic"/>
      <family val="2"/>
      <color theme="11"/>
      <sz val="11"/>
      <u val="single"/>
    </font>
    <font>
      <name val="Calibri"/>
      <family val="2"/>
      <color theme="10"/>
      <sz val="14.3"/>
      <u val="single"/>
    </font>
    <font>
      <name val="Calibri"/>
      <family val="2"/>
      <color indexed="12"/>
      <sz val="11"/>
      <u val="single"/>
    </font>
    <font>
      <name val="Calibri"/>
      <family val="2"/>
      <color indexed="8"/>
      <sz val="12"/>
    </font>
    <font>
      <name val="Calibri"/>
      <family val="2"/>
      <color indexed="8"/>
      <sz val="11"/>
    </font>
    <font>
      <name val="Century Gothic"/>
      <family val="2"/>
      <sz val="11"/>
    </font>
    <font>
      <name val="Century Gothic"/>
      <family val="2"/>
      <b val="1"/>
      <color theme="0"/>
      <sz val="10"/>
    </font>
    <font>
      <name val="Century Gothic"/>
      <family val="2"/>
      <color rgb="FFFF0000"/>
      <sz val="10"/>
    </font>
    <font>
      <name val="Century Gothic"/>
      <family val="2"/>
      <i val="1"/>
      <color theme="0" tint="-0.249977111117893"/>
      <sz val="10"/>
    </font>
    <font>
      <name val="Century Gothic"/>
      <family val="2"/>
      <b val="1"/>
      <sz val="10"/>
    </font>
    <font>
      <name val="Century Gothic"/>
      <family val="2"/>
      <sz val="10"/>
    </font>
    <font>
      <name val="Century Gothic"/>
      <family val="2"/>
      <i val="1"/>
      <sz val="10"/>
    </font>
    <font>
      <name val="Century Gothic"/>
      <family val="2"/>
      <i val="1"/>
      <color rgb="FF228099"/>
      <sz val="10"/>
    </font>
    <font>
      <name val="Century Gothic"/>
      <family val="2"/>
      <color theme="0" tint="-0.499984740745262"/>
      <sz val="10"/>
    </font>
    <font>
      <name val="Century Gothic"/>
      <family val="2"/>
      <b val="1"/>
      <color theme="0" tint="-0.499984740745262"/>
      <sz val="10"/>
    </font>
    <font>
      <name val="Century Gothic"/>
      <family val="2"/>
      <b val="1"/>
      <color rgb="FF00B0F0"/>
      <sz val="10"/>
    </font>
    <font>
      <name val="Century Gothic"/>
      <family val="2"/>
      <color rgb="FF297083"/>
      <sz val="10"/>
    </font>
    <font>
      <name val="Century Gothic"/>
      <family val="2"/>
      <i val="1"/>
      <color rgb="FFFF0000"/>
      <sz val="10"/>
    </font>
    <font>
      <name val="Century Gothic"/>
      <family val="2"/>
      <color theme="0"/>
      <sz val="10"/>
    </font>
    <font>
      <name val="Century Gothic"/>
      <family val="2"/>
      <b val="1"/>
      <color rgb="FFFF0000"/>
      <sz val="10"/>
    </font>
    <font>
      <name val="Century Gothic"/>
      <family val="2"/>
      <color theme="0" tint="-0.3499862666707358"/>
      <sz val="10"/>
    </font>
    <font>
      <name val="Century Gothic"/>
      <family val="2"/>
      <b val="1"/>
      <color theme="7"/>
      <sz val="10"/>
    </font>
  </fonts>
  <fills count="6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A7D6E3"/>
        <bgColor indexed="64"/>
      </patternFill>
    </fill>
    <fill>
      <patternFill patternType="solid">
        <fgColor rgb="FFC5E4ED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/>
      <diagonal/>
    </border>
    <border>
      <left/>
      <right/>
      <top/>
      <bottom style="thin">
        <color rgb="FF228099"/>
      </bottom>
      <diagonal/>
    </border>
    <border>
      <left style="thin">
        <color rgb="FF228099"/>
      </left>
      <right style="thin">
        <color rgb="FF228099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/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/>
      <bottom/>
      <diagonal/>
    </border>
  </borders>
  <cellStyleXfs count="42">
    <xf numFmtId="0" fontId="0" fillId="0" borderId="0"/>
    <xf numFmtId="43" fontId="11" fillId="0" borderId="0"/>
    <xf numFmtId="0" fontId="4" fillId="0" borderId="0"/>
    <xf numFmtId="0" fontId="4" fillId="0" borderId="0"/>
    <xf numFmtId="0" fontId="11" fillId="0" borderId="0"/>
    <xf numFmtId="0" fontId="5" fillId="0" borderId="0"/>
    <xf numFmtId="0" fontId="6" fillId="0" borderId="0"/>
    <xf numFmtId="43" fontId="11" fillId="0" borderId="0"/>
    <xf numFmtId="0" fontId="11" fillId="0" borderId="0"/>
    <xf numFmtId="0" fontId="1" fillId="0" borderId="0"/>
    <xf numFmtId="165" fontId="4" fillId="0" borderId="0"/>
    <xf numFmtId="0" fontId="4" fillId="0" borderId="0"/>
    <xf numFmtId="0" fontId="7" fillId="0" borderId="0" applyAlignment="1" applyProtection="1">
      <alignment vertical="top"/>
      <protection locked="0" hidden="0"/>
    </xf>
    <xf numFmtId="0" fontId="8" fillId="0" borderId="0" applyAlignment="1" applyProtection="1">
      <alignment vertical="top"/>
      <protection locked="0" hidden="0"/>
    </xf>
    <xf numFmtId="164" fontId="11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/>
    <xf numFmtId="9" fontId="4" fillId="0" borderId="0"/>
    <xf numFmtId="9" fontId="11" fillId="0" borderId="0"/>
    <xf numFmtId="9" fontId="11" fillId="0" borderId="0"/>
    <xf numFmtId="0" fontId="4" fillId="0" borderId="0"/>
    <xf numFmtId="9" fontId="11" fillId="0" borderId="0"/>
  </cellStyleXfs>
  <cellXfs count="90">
    <xf numFmtId="0" fontId="0" fillId="0" borderId="0" pivotButton="0" quotePrefix="0" xfId="0"/>
    <xf numFmtId="0" fontId="15" fillId="0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justify" vertical="center" wrapText="1"/>
    </xf>
    <xf numFmtId="0" fontId="16" fillId="0" borderId="0" applyAlignment="1" pivotButton="0" quotePrefix="0" xfId="4">
      <alignment wrapText="1"/>
    </xf>
    <xf numFmtId="0" fontId="15" fillId="0" borderId="0" applyAlignment="1" pivotButton="0" quotePrefix="0" xfId="4">
      <alignment horizontal="center" vertical="center" wrapText="1"/>
    </xf>
    <xf numFmtId="0" fontId="15" fillId="0" borderId="11" applyAlignment="1" pivotButton="0" quotePrefix="0" xfId="4">
      <alignment horizontal="center" vertical="center" wrapText="1"/>
    </xf>
    <xf numFmtId="3" fontId="16" fillId="0" borderId="11" applyAlignment="1" applyProtection="1" pivotButton="0" quotePrefix="0" xfId="1">
      <alignment horizontal="center" vertical="center"/>
      <protection locked="0" hidden="0"/>
    </xf>
    <xf numFmtId="0" fontId="18" fillId="0" borderId="0" applyAlignment="1" pivotButton="0" quotePrefix="0" xfId="4">
      <alignment horizontal="right" vertical="center"/>
    </xf>
    <xf numFmtId="0" fontId="19" fillId="0" borderId="0" applyAlignment="1" pivotButton="0" quotePrefix="0" xfId="0">
      <alignment horizontal="right" vertical="center" indent="1"/>
    </xf>
    <xf numFmtId="0" fontId="16" fillId="0" borderId="0" applyAlignment="1" pivotButton="0" quotePrefix="0" xfId="4">
      <alignment horizontal="center"/>
    </xf>
    <xf numFmtId="0" fontId="20" fillId="0" borderId="0" applyAlignment="1" pivotButton="0" quotePrefix="0" xfId="4">
      <alignment vertical="center" wrapText="1"/>
    </xf>
    <xf numFmtId="0" fontId="16" fillId="0" borderId="0" pivotButton="0" quotePrefix="0" xfId="4"/>
    <xf numFmtId="0" fontId="15" fillId="2" borderId="0" applyAlignment="1" pivotButton="0" quotePrefix="0" xfId="4">
      <alignment wrapText="1"/>
    </xf>
    <xf numFmtId="0" fontId="15" fillId="2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left" vertical="center" wrapText="1"/>
    </xf>
    <xf numFmtId="0" fontId="21" fillId="2" borderId="3" applyAlignment="1" pivotButton="0" quotePrefix="0" xfId="4">
      <alignment horizontal="center" vertical="center" wrapText="1"/>
    </xf>
    <xf numFmtId="0" fontId="21" fillId="2" borderId="2" applyAlignment="1" pivotButton="0" quotePrefix="0" xfId="4">
      <alignment horizontal="center" vertical="center" wrapText="1"/>
    </xf>
    <xf numFmtId="0" fontId="21" fillId="2" borderId="3" applyAlignment="1" pivotButton="0" quotePrefix="0" xfId="4">
      <alignment wrapText="1"/>
    </xf>
    <xf numFmtId="0" fontId="21" fillId="2" borderId="6" applyAlignment="1" pivotButton="0" quotePrefix="0" xfId="4">
      <alignment wrapText="1"/>
    </xf>
    <xf numFmtId="0" fontId="15" fillId="0" borderId="0" applyAlignment="1" pivotButton="0" quotePrefix="0" xfId="4">
      <alignment wrapText="1"/>
    </xf>
    <xf numFmtId="0" fontId="21" fillId="2" borderId="7" applyAlignment="1" pivotButton="0" quotePrefix="0" xfId="4">
      <alignment horizontal="center" vertical="center" wrapText="1"/>
    </xf>
    <xf numFmtId="0" fontId="21" fillId="2" borderId="8" applyAlignment="1" pivotButton="0" quotePrefix="0" xfId="4">
      <alignment horizontal="center" vertical="center" wrapText="1"/>
    </xf>
    <xf numFmtId="0" fontId="21" fillId="2" borderId="7" applyAlignment="1" pivotButton="0" quotePrefix="0" xfId="4">
      <alignment horizontal="center" wrapText="1"/>
    </xf>
    <xf numFmtId="0" fontId="21" fillId="2" borderId="8" applyAlignment="1" pivotButton="0" quotePrefix="0" xfId="4">
      <alignment horizontal="center" wrapText="1"/>
    </xf>
    <xf numFmtId="0" fontId="21" fillId="2" borderId="4" applyAlignment="1" pivotButton="0" quotePrefix="0" xfId="4">
      <alignment horizontal="center" wrapText="1"/>
    </xf>
    <xf numFmtId="0" fontId="21" fillId="2" borderId="5" applyAlignment="1" pivotButton="0" quotePrefix="0" xfId="4">
      <alignment horizontal="center" wrapText="1"/>
    </xf>
    <xf numFmtId="0" fontId="13" fillId="0" borderId="0" applyAlignment="1" pivotButton="0" quotePrefix="0" xfId="4">
      <alignment wrapText="1"/>
    </xf>
    <xf numFmtId="0" fontId="17" fillId="0" borderId="10" applyAlignment="1" applyProtection="1" pivotButton="0" quotePrefix="0" xfId="4">
      <alignment horizontal="center" vertical="center" wrapText="1"/>
      <protection locked="0" hidden="0"/>
    </xf>
    <xf numFmtId="0" fontId="17" fillId="0" borderId="1" applyAlignment="1" applyProtection="1" pivotButton="0" quotePrefix="0" xfId="4">
      <alignment horizontal="center" vertical="center" wrapText="1"/>
      <protection locked="0" hidden="0"/>
    </xf>
    <xf numFmtId="0" fontId="12" fillId="3" borderId="11" applyAlignment="1" pivotButton="0" quotePrefix="0" xfId="4">
      <alignment horizontal="center" vertical="center" wrapText="1"/>
    </xf>
    <xf numFmtId="0" fontId="21" fillId="2" borderId="7" applyAlignment="1" pivotButton="0" quotePrefix="0" xfId="1">
      <alignment horizontal="center" vertical="center" wrapText="1"/>
    </xf>
    <xf numFmtId="0" fontId="21" fillId="2" borderId="4" applyAlignment="1" pivotButton="0" quotePrefix="0" xfId="1">
      <alignment horizontal="center" vertical="center" wrapText="1"/>
    </xf>
    <xf numFmtId="3" fontId="21" fillId="2" borderId="7" applyAlignment="1" pivotButton="0" quotePrefix="0" xfId="1">
      <alignment horizontal="center" vertical="center" wrapText="1"/>
    </xf>
    <xf numFmtId="0" fontId="14" fillId="0" borderId="0" pivotButton="0" quotePrefix="0" xfId="0"/>
    <xf numFmtId="3" fontId="21" fillId="2" borderId="0" applyAlignment="1" pivotButton="0" quotePrefix="0" xfId="107">
      <alignment wrapText="1"/>
    </xf>
    <xf numFmtId="3" fontId="21" fillId="2" borderId="9" applyAlignment="1" pivotButton="0" quotePrefix="0" xfId="107">
      <alignment wrapText="1"/>
    </xf>
    <xf numFmtId="0" fontId="12" fillId="3" borderId="12" applyAlignment="1" pivotButton="0" quotePrefix="0" xfId="4">
      <alignment horizontal="center" vertical="center" wrapText="1"/>
    </xf>
    <xf numFmtId="0" fontId="12" fillId="0" borderId="0" applyAlignment="1" pivotButton="0" quotePrefix="0" xfId="4">
      <alignment horizontal="center" vertical="center" wrapText="1"/>
    </xf>
    <xf numFmtId="3" fontId="16" fillId="0" borderId="15" applyAlignment="1" applyProtection="1" pivotButton="0" quotePrefix="0" xfId="1">
      <alignment horizontal="center" vertical="center"/>
      <protection locked="0" hidden="0"/>
    </xf>
    <xf numFmtId="0" fontId="21" fillId="2" borderId="0" applyAlignment="1" pivotButton="0" quotePrefix="0" xfId="4">
      <alignment wrapText="1"/>
    </xf>
    <xf numFmtId="3" fontId="16" fillId="0" borderId="11" applyAlignment="1" pivotButton="0" quotePrefix="0" xfId="1">
      <alignment horizontal="center" vertical="center"/>
    </xf>
    <xf numFmtId="0" fontId="22" fillId="5" borderId="11" applyAlignment="1" pivotButton="0" quotePrefix="0" xfId="4">
      <alignment horizontal="center" vertical="center" wrapText="1"/>
    </xf>
    <xf numFmtId="0" fontId="23" fillId="0" borderId="0" applyAlignment="1" pivotButton="0" quotePrefix="0" xfId="4">
      <alignment horizontal="right" vertical="center"/>
    </xf>
    <xf numFmtId="0" fontId="16" fillId="0" borderId="0" pivotButton="0" quotePrefix="0" xfId="74"/>
    <xf numFmtId="0" fontId="19" fillId="0" borderId="0" applyAlignment="1" pivotButton="0" quotePrefix="0" xfId="74">
      <alignment horizontal="left" vertical="center" indent="1"/>
    </xf>
    <xf numFmtId="0" fontId="24" fillId="0" borderId="0" applyAlignment="1" pivotButton="0" quotePrefix="0" xfId="4">
      <alignment wrapText="1"/>
    </xf>
    <xf numFmtId="0" fontId="12" fillId="0" borderId="0" applyAlignment="1" pivotButton="0" quotePrefix="0" xfId="4">
      <alignment wrapText="1"/>
    </xf>
    <xf numFmtId="0" fontId="25" fillId="0" borderId="0" applyAlignment="1" pivotButton="0" quotePrefix="0" xfId="4">
      <alignment vertical="center" wrapText="1"/>
    </xf>
    <xf numFmtId="0" fontId="15" fillId="0" borderId="0" applyAlignment="1" pivotButton="0" quotePrefix="0" xfId="74">
      <alignment vertical="center" wrapText="1"/>
    </xf>
    <xf numFmtId="0" fontId="25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wrapText="1"/>
    </xf>
    <xf numFmtId="3" fontId="16" fillId="0" borderId="11" applyAlignment="1" applyProtection="1" pivotButton="0" quotePrefix="0" xfId="73">
      <alignment horizontal="center" vertical="center" wrapText="1"/>
      <protection locked="0" hidden="0"/>
    </xf>
    <xf numFmtId="0" fontId="26" fillId="0" borderId="0" applyAlignment="1" pivotButton="0" quotePrefix="0" xfId="4">
      <alignment horizontal="left"/>
    </xf>
    <xf numFmtId="0" fontId="20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horizontal="center" vertical="center" wrapText="1"/>
    </xf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0" fontId="27" fillId="2" borderId="3" pivotButton="0" quotePrefix="0" xfId="74"/>
    <xf numFmtId="0" fontId="27" fillId="2" borderId="6" pivotButton="0" quotePrefix="0" xfId="74"/>
    <xf numFmtId="0" fontId="21" fillId="2" borderId="6" pivotButton="0" quotePrefix="0" xfId="74"/>
    <xf numFmtId="0" fontId="21" fillId="2" borderId="0" applyAlignment="1" pivotButton="0" quotePrefix="0" xfId="4">
      <alignment horizontal="center" wrapText="1"/>
    </xf>
    <xf numFmtId="164" fontId="21" fillId="2" borderId="0" applyAlignment="1" pivotButton="0" quotePrefix="0" xfId="4">
      <alignment vertical="center" wrapText="1"/>
    </xf>
    <xf numFmtId="3" fontId="21" fillId="2" borderId="0" pivotButton="0" quotePrefix="0" xfId="74"/>
    <xf numFmtId="0" fontId="21" fillId="2" borderId="9" applyAlignment="1" pivotButton="0" quotePrefix="0" xfId="4">
      <alignment horizontal="center" wrapText="1"/>
    </xf>
    <xf numFmtId="0" fontId="13" fillId="0" borderId="0" pivotButton="0" quotePrefix="0" xfId="74"/>
    <xf numFmtId="3" fontId="21" fillId="0" borderId="0" applyAlignment="1" pivotButton="0" quotePrefix="0" xfId="107">
      <alignment wrapText="1"/>
    </xf>
    <xf numFmtId="3" fontId="21" fillId="0" borderId="0" pivotButton="0" quotePrefix="0" xfId="74"/>
    <xf numFmtId="0" fontId="12" fillId="0" borderId="0" applyAlignment="1" pivotButton="0" quotePrefix="0" xfId="4">
      <alignment vertical="center" wrapText="1"/>
    </xf>
    <xf numFmtId="0" fontId="15" fillId="0" borderId="11" applyAlignment="1" pivotButton="0" quotePrefix="0" xfId="4">
      <alignment horizontal="center" vertical="center" wrapText="1"/>
    </xf>
    <xf numFmtId="0" fontId="15" fillId="0" borderId="16" applyAlignment="1" pivotButton="0" quotePrefix="0" xfId="4">
      <alignment horizontal="center" vertical="center" wrapText="1"/>
    </xf>
    <xf numFmtId="0" fontId="15" fillId="0" borderId="17" applyAlignment="1" pivotButton="0" quotePrefix="0" xfId="4">
      <alignment horizontal="center" vertical="center" wrapText="1"/>
    </xf>
    <xf numFmtId="0" fontId="12" fillId="3" borderId="11" applyAlignment="1" pivotButton="0" quotePrefix="0" xfId="4">
      <alignment horizontal="center" vertical="center" wrapText="1"/>
    </xf>
    <xf numFmtId="0" fontId="12" fillId="3" borderId="13" applyAlignment="1" pivotButton="0" quotePrefix="0" xfId="4">
      <alignment horizontal="center" vertical="center" wrapText="1"/>
    </xf>
    <xf numFmtId="0" fontId="12" fillId="3" borderId="0" applyAlignment="1" pivotButton="0" quotePrefix="0" xfId="4">
      <alignment horizontal="center" vertical="center" wrapText="1"/>
    </xf>
    <xf numFmtId="0" fontId="12" fillId="3" borderId="14" applyAlignment="1" pivotButton="0" quotePrefix="0" xfId="4">
      <alignment horizontal="center" vertical="center" wrapText="1"/>
    </xf>
    <xf numFmtId="0" fontId="15" fillId="5" borderId="11" applyAlignment="1" pivotButton="0" quotePrefix="0" xfId="4">
      <alignment horizontal="center" vertical="center" wrapText="1"/>
    </xf>
    <xf numFmtId="0" fontId="15" fillId="4" borderId="11" applyAlignment="1" pivotButton="0" quotePrefix="0" xfId="4">
      <alignment horizontal="center" vertical="center" wrapText="1"/>
    </xf>
    <xf numFmtId="0" fontId="15" fillId="0" borderId="11" applyAlignment="1" pivotButton="0" quotePrefix="0" xfId="74">
      <alignment horizontal="center" vertical="center" wrapText="1"/>
    </xf>
    <xf numFmtId="0" fontId="15" fillId="0" borderId="16" applyAlignment="1" pivotButton="0" quotePrefix="0" xfId="74">
      <alignment horizontal="center" vertical="center" wrapText="1"/>
    </xf>
    <xf numFmtId="0" fontId="15" fillId="0" borderId="15" applyAlignment="1" pivotButton="0" quotePrefix="0" xfId="74">
      <alignment horizontal="center" vertical="center" wrapText="1"/>
    </xf>
    <xf numFmtId="0" fontId="15" fillId="0" borderId="17" applyAlignment="1" pivotButton="0" quotePrefix="0" xfId="74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12" fillId="3" borderId="19" applyAlignment="1" pivotButton="0" quotePrefix="0" xfId="4">
      <alignment horizontal="center" vertical="center" wrapText="1"/>
    </xf>
    <xf numFmtId="0" fontId="0" fillId="0" borderId="17" pivotButton="0" quotePrefix="0" xfId="0"/>
    <xf numFmtId="0" fontId="0" fillId="0" borderId="14" pivotButton="0" quotePrefix="0" xfId="0"/>
    <xf numFmtId="0" fontId="0" fillId="0" borderId="15" pivotButton="0" quotePrefix="0" xfId="0"/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164" fontId="21" fillId="2" borderId="0" applyAlignment="1" pivotButton="0" quotePrefix="0" xfId="4">
      <alignment vertical="center" wrapText="1"/>
    </xf>
  </cellXfs>
  <cellStyles count="42">
    <cellStyle name="Normal" xfId="0" builtinId="0"/>
    <cellStyle name="Millares" xfId="1" builtinId="3"/>
    <cellStyle name="Normal 4" xfId="2"/>
    <cellStyle name="Normal 2" xfId="3"/>
    <cellStyle name="Normal 3" xfId="4"/>
    <cellStyle name="Hipervínculo" xfId="5" builtinId="8" hidden="1"/>
    <cellStyle name="Hipervínculo visitado" xfId="6" builtinId="9" hidden="1"/>
    <cellStyle name="Millares 2" xfId="7"/>
    <cellStyle name="Normal 2 2" xfId="8"/>
    <cellStyle name="Normal 5" xfId="9"/>
    <cellStyle name="Euro" xfId="10"/>
    <cellStyle name="Excel Built-in Normal" xfId="11"/>
    <cellStyle name="Hipervínculo 2" xfId="12"/>
    <cellStyle name="Hipervínculo 3" xfId="13"/>
    <cellStyle name="Millares 3" xfId="14"/>
    <cellStyle name="Normal 2 11" xfId="15"/>
    <cellStyle name="Normal 2 12" xfId="16"/>
    <cellStyle name="Normal 2_FORMATOS DEL CONSEJO NACIONAL DE ACREDITACION - CNA5 planeacion v1(1)" xfId="17"/>
    <cellStyle name="Normal 3 10" xfId="18"/>
    <cellStyle name="Normal 3 11" xfId="19"/>
    <cellStyle name="Normal 3 12" xfId="20"/>
    <cellStyle name="Normal 3 13" xfId="21"/>
    <cellStyle name="Normal 3 14" xfId="22"/>
    <cellStyle name="Normal 3 15" xfId="23"/>
    <cellStyle name="Normal 3 16" xfId="24"/>
    <cellStyle name="Normal 3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3_FORMATOS DEL CONSEJO NACIONAL DE ACREDITACION - CNA5 planeacion v1(1)" xfId="33"/>
    <cellStyle name="Normal 6" xfId="34"/>
    <cellStyle name="Normal 7" xfId="35"/>
    <cellStyle name="Porcentual 2" xfId="36"/>
    <cellStyle name="Porcentual 3" xfId="37"/>
    <cellStyle name="Porcentual 4" xfId="38"/>
    <cellStyle name="Porcentaje" xfId="39" builtinId="5"/>
    <cellStyle name="Normal 10" xfId="40"/>
    <cellStyle name="Porcentaje 2" xfId="41"/>
  </cellStyles>
  <tableStyles count="0" defaultTableStyle="TableStyleMedium9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theme" Target="theme/theme1.xml"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Prácticas</a:t>
            </a:r>
            <a:r>
              <a:rPr lang="es-CO" baseline="0"/>
              <a:t xml:space="preserve"> profesionales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1"/>
          <order val="0"/>
          <tx>
            <strRef>
              <f>'9-2P'!$E$74</f>
              <strCache>
                <ptCount val="1"/>
                <pt idx="0">
                  <v>Prácticas profesionales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4"/>
                <pt idx="0">
                  <v>2024-1</v>
                </pt>
                <pt idx="1">
                  <v>2024-2</v>
                </pt>
                <pt idx="2">
                  <v>2025-1</v>
                </pt>
                <pt idx="3">
                  <v>2025-2</v>
                </pt>
              </strCache>
            </strRef>
          </cat>
          <val>
            <numRef>
              <f>[0]!STYT_COM_CIU</f>
              <numCache>
                <formatCode>#,##0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84678912"/>
        <crosses val="autoZero"/>
        <crossBetween val="between"/>
      </valAx>
    </plotArea>
    <legend>
      <legendPos val="b"/>
      <legendEntry>
        <idx val="0"/>
        <delete val="1"/>
      </legendEntry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Prácticas</a:t>
            </a:r>
            <a:r>
              <a:rPr lang="es-CO" baseline="0"/>
              <a:t xml:space="preserve"> en responsabilidad social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1"/>
          <order val="0"/>
          <tx>
            <strRef>
              <f>'9-2P'!$E$74</f>
              <strCache>
                <ptCount val="1"/>
                <pt idx="0">
                  <v>Prácticas profesionales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4"/>
                <pt idx="0">
                  <v>2024-1</v>
                </pt>
                <pt idx="1">
                  <v>2024-2</v>
                </pt>
                <pt idx="2">
                  <v>2025-1</v>
                </pt>
                <pt idx="3">
                  <v>2025-2</v>
                </pt>
              </strCache>
            </strRef>
          </cat>
          <val>
            <numRef>
              <f>[0]!PRS</f>
              <numCache>
                <formatCode>#,##0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84678912"/>
        <crosses val="autoZero"/>
        <crossBetween val="between"/>
      </valAx>
    </plotArea>
    <legend>
      <legendPos val="b"/>
      <legendEntry>
        <idx val="0"/>
        <delete val="1"/>
      </legendEntry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Prácticas profesionales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'9-3P'!$I$85</f>
              <strCache>
                <ptCount val="1"/>
                <pt idx="0">
                  <v>Prácticas prof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[0]!PRA3P</f>
              <numCache>
                <formatCode>_(* #,##0_);_(* \(#,##0\);_(*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Prácticas en responsabilidad social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'9-3P'!$I$85</f>
              <strCache>
                <ptCount val="1"/>
                <pt idx="0">
                  <v>Prácticas prof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[0]!RS3P</f>
              <numCache>
                <formatCode>#,##0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jpeg" Id="rId3" /><Relationship Type="http://schemas.openxmlformats.org/officeDocument/2006/relationships/image" Target="/xl/media/image2.png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image" Target="/xl/media/image3.jpe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2</col>
      <colOff>180975</colOff>
      <row>8</row>
      <rowOff>193672</rowOff>
    </from>
    <to>
      <col>6</col>
      <colOff>514350</colOff>
      <row>22</row>
      <rowOff>139972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6</col>
      <colOff>733424</colOff>
      <row>9</row>
      <rowOff>0</rowOff>
    </from>
    <to>
      <col>10</col>
      <colOff>800099</colOff>
      <row>22</row>
      <rowOff>155850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104774</colOff>
      <row>3</row>
      <rowOff>159829</rowOff>
    </to>
    <grpSp>
      <nvGrpSpPr>
        <cNvPr id="2" name="Grupo 1"/>
        <cNvGrpSpPr/>
      </nvGrpSpPr>
      <grpSpPr>
        <a:xfrm rot="0">
          <a:off x="0" y="0"/>
          <a:ext cx="3914774" cy="788479"/>
          <a:chOff x="0" y="0"/>
          <a:chExt cx="3914774" cy="788479"/>
        </a:xfrm>
      </grpSpPr>
      <pic>
        <nvPicPr>
          <cNvPr id="9" name="Imagen 8"/>
          <cNvPicPr>
            <a:picLocks noChangeAspect="1"/>
          </cNvPicPr>
        </nvPicPr>
        <blipFill>
          <a:blip cstate="screen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66676</colOff>
      <row>1</row>
      <rowOff>66676</rowOff>
    </from>
    <to>
      <col>12</col>
      <colOff>1162051</colOff>
      <row>3</row>
      <rowOff>124686</rowOff>
    </to>
    <pic>
      <nvPicPr>
        <cNvPr id="4" name="Imagen 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639176" y="276226"/>
          <a:ext cx="4762500" cy="47711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323850</colOff>
      <row>8</row>
      <rowOff>155575</rowOff>
    </from>
    <to>
      <col>6</col>
      <colOff>657226</colOff>
      <row>22</row>
      <rowOff>101875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1057276</colOff>
      <row>8</row>
      <rowOff>171450</rowOff>
    </from>
    <to>
      <col>10</col>
      <colOff>1057276</colOff>
      <row>22</row>
      <rowOff>117750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330199</colOff>
      <row>3</row>
      <rowOff>169354</rowOff>
    </to>
    <grpSp>
      <nvGrpSpPr>
        <cNvPr id="3" name="Grupo 2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7</col>
      <colOff>0</colOff>
      <row>1</row>
      <rowOff>9525</rowOff>
    </from>
    <to>
      <col>11</col>
      <colOff>0</colOff>
      <row>3</row>
      <rowOff>67535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6810375" y="219075"/>
          <a:ext cx="4762500" cy="47711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4">
    <tabColor rgb="FF31869B"/>
    <outlinePr summaryBelow="1" summaryRight="1"/>
    <pageSetUpPr fitToPage="1"/>
  </sheetPr>
  <dimension ref="A1:N108"/>
  <sheetViews>
    <sheetView showGridLines="0" zoomScaleNormal="100" workbookViewId="0">
      <pane ySplit="5" topLeftCell="A17" activePane="bottomLeft" state="frozen"/>
      <selection pane="bottomLeft" activeCell="M28" sqref="M28"/>
    </sheetView>
  </sheetViews>
  <sheetFormatPr baseColWidth="10" defaultColWidth="0" defaultRowHeight="0" customHeight="1" zeroHeight="1"/>
  <cols>
    <col width="8.875" customWidth="1" style="3" min="1" max="1"/>
    <col width="13.375" customWidth="1" style="3" min="2" max="2"/>
    <col width="12.125" customWidth="1" style="3" min="3" max="3"/>
    <col width="15.625" customWidth="1" style="3" min="4" max="11"/>
    <col width="1.25" customWidth="1" style="3" min="12" max="12"/>
    <col width="15.625" customWidth="1" style="3" min="13" max="13"/>
    <col width="6.625" customWidth="1" style="3" min="14" max="14"/>
    <col hidden="1" width="11.375" customWidth="1" style="3" min="15" max="15"/>
    <col hidden="1" width="12.125" customWidth="1" style="3" min="16" max="16"/>
    <col hidden="1" width="10.75" customWidth="1" style="3" min="17" max="17"/>
    <col hidden="1" width="13" customWidth="1" style="3" min="18" max="18"/>
    <col hidden="1" width="10.75" customWidth="1" style="3" min="19" max="19"/>
    <col hidden="1" width="13.25" customWidth="1" style="3" min="20" max="21"/>
    <col hidden="1" width="10.75" customWidth="1" style="3" min="22" max="23"/>
    <col hidden="1" width="11.375" customWidth="1" style="3" min="24" max="24"/>
    <col hidden="1" width="12.125" customWidth="1" style="3" min="25" max="25"/>
    <col hidden="1" width="10.75" customWidth="1" style="3" min="26" max="26"/>
    <col hidden="1" width="13" customWidth="1" style="3" min="27" max="27"/>
    <col hidden="1" width="10.75" customWidth="1" style="3" min="28" max="28"/>
    <col hidden="1" width="13.25" customWidth="1" style="3" min="29" max="32"/>
    <col hidden="1" width="10.75" customWidth="1" style="3" min="33" max="16384"/>
  </cols>
  <sheetData>
    <row r="1" ht="16.5" customHeight="1">
      <c r="A1" s="33" t="n"/>
    </row>
    <row r="2" ht="16.5" customHeight="1"/>
    <row r="3" ht="16.5" customHeight="1"/>
    <row r="4" ht="16.5" customHeight="1"/>
    <row r="5" ht="16.5" customHeight="1"/>
    <row r="6" ht="16.5" customHeight="1">
      <c r="I6" s="26" t="n"/>
      <c r="J6" s="26" t="n"/>
      <c r="K6" s="26" t="n"/>
      <c r="L6" s="26" t="n"/>
      <c r="M6" s="26" t="n"/>
      <c r="N6" s="8" t="n"/>
    </row>
    <row r="7" ht="16.5" customHeight="1">
      <c r="G7" s="7" t="inlineStr">
        <is>
          <t>Año inicial para graficar:</t>
        </is>
      </c>
      <c r="H7" s="27" t="n">
        <v>2024</v>
      </c>
      <c r="I7" s="42" t="n"/>
      <c r="J7" s="42" t="n"/>
      <c r="K7" s="42" t="n"/>
      <c r="L7" s="42" t="n"/>
      <c r="M7" s="42" t="n"/>
    </row>
    <row r="8" ht="16.5" customHeight="1">
      <c r="A8" s="1" t="n"/>
      <c r="B8" s="1" t="n"/>
      <c r="C8" s="1" t="n"/>
      <c r="D8" s="1" t="n"/>
      <c r="G8" s="7" t="inlineStr">
        <is>
          <t>Año final para graficar:</t>
        </is>
      </c>
      <c r="H8" s="28" t="n">
        <v>2025</v>
      </c>
      <c r="I8" s="42" t="n"/>
      <c r="J8" s="42" t="n"/>
      <c r="K8" s="42" t="n"/>
      <c r="L8" s="42" t="n"/>
      <c r="M8" s="42" t="n"/>
      <c r="N8" s="4" t="n"/>
    </row>
    <row r="9" ht="16.5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4" t="n"/>
    </row>
    <row r="10" ht="16.5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4" t="n"/>
    </row>
    <row r="11" ht="16.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4" t="n"/>
    </row>
    <row r="12" ht="16.5" customHeight="1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4" t="n"/>
    </row>
    <row r="13" ht="16.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4" t="n"/>
    </row>
    <row r="14" ht="16.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4" t="n"/>
    </row>
    <row r="15" ht="16.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4" t="n"/>
    </row>
    <row r="16" ht="16.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4" t="n"/>
    </row>
    <row r="17" ht="16.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4" t="n"/>
    </row>
    <row r="18" ht="16.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4" t="n"/>
    </row>
    <row r="19" ht="16.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4" t="n"/>
    </row>
    <row r="20" ht="16.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4" t="n"/>
    </row>
    <row r="21" ht="16.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4" t="n"/>
    </row>
    <row r="22" ht="16.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4" t="n"/>
    </row>
    <row r="23" ht="16.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4" t="n"/>
    </row>
    <row r="24" ht="16.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4" t="n"/>
    </row>
    <row r="25" ht="16.5" customHeight="1">
      <c r="A25" s="1" t="n"/>
      <c r="B25" s="1" t="n"/>
      <c r="C25" s="1" t="n"/>
      <c r="D25" s="71" t="inlineStr">
        <is>
          <t>Prácticas profesionales</t>
        </is>
      </c>
      <c r="E25" s="81" t="n"/>
      <c r="F25" s="81" t="n"/>
      <c r="G25" s="81" t="n"/>
      <c r="H25" s="81" t="n"/>
      <c r="I25" s="81" t="n"/>
      <c r="J25" s="82" t="n"/>
      <c r="K25" s="71" t="n"/>
      <c r="L25" s="37" t="n"/>
      <c r="M25" s="83" t="inlineStr">
        <is>
          <t>Prácticas en responsabilidad social</t>
        </is>
      </c>
      <c r="N25" s="4" t="n"/>
    </row>
    <row r="26" ht="16.5" customHeight="1">
      <c r="A26" s="1" t="n"/>
      <c r="B26" s="1" t="n"/>
      <c r="C26" s="1" t="n"/>
      <c r="D26" s="75" t="inlineStr">
        <is>
          <t>En organizaciones</t>
        </is>
      </c>
      <c r="E26" s="81" t="n"/>
      <c r="F26" s="82" t="n"/>
      <c r="G26" s="76" t="inlineStr">
        <is>
          <t>Total
En organizaciones</t>
        </is>
      </c>
      <c r="H26" s="76" t="inlineStr">
        <is>
          <t>En emprendimiento</t>
        </is>
      </c>
      <c r="I26" s="76" t="inlineStr">
        <is>
          <t>En investigación</t>
        </is>
      </c>
      <c r="J26" s="76" t="inlineStr">
        <is>
          <t>En escenario internacional</t>
        </is>
      </c>
      <c r="K26" s="76" t="inlineStr">
        <is>
          <t>Total prácticas profesionales</t>
        </is>
      </c>
      <c r="L26" s="1" t="n"/>
      <c r="N26" s="4" t="n"/>
    </row>
    <row r="27" ht="26.25" customHeight="1">
      <c r="A27" s="1" t="n"/>
      <c r="B27" s="71" t="inlineStr">
        <is>
          <t>Año</t>
        </is>
      </c>
      <c r="C27" s="36" t="inlineStr">
        <is>
          <t>Periodo</t>
        </is>
      </c>
      <c r="D27" s="41" t="inlineStr">
        <is>
          <t>Contrato de aprendizaje</t>
        </is>
      </c>
      <c r="E27" s="41" t="inlineStr">
        <is>
          <t>Contrato laboral</t>
        </is>
      </c>
      <c r="F27" s="41" t="inlineStr">
        <is>
          <t>Proyecto o convenio especial</t>
        </is>
      </c>
      <c r="G27" s="84" t="n"/>
      <c r="H27" s="84" t="n"/>
      <c r="I27" s="84" t="n"/>
      <c r="J27" s="84" t="n"/>
      <c r="K27" s="84" t="n"/>
      <c r="L27" s="37" t="n"/>
      <c r="M27" s="85" t="n"/>
      <c r="N27" s="4" t="n"/>
    </row>
    <row r="28" ht="16.5" customHeight="1">
      <c r="A28" s="1" t="n"/>
      <c r="B28" s="68" t="n">
        <v>2015</v>
      </c>
      <c r="C28" s="68" t="n">
        <v>1</v>
      </c>
      <c r="D28" s="6" t="n"/>
      <c r="E28" s="6" t="n"/>
      <c r="F28" s="6" t="n"/>
      <c r="G28" s="40">
        <f>SUM(D28:F28)</f>
        <v/>
      </c>
      <c r="H28" s="6" t="n"/>
      <c r="I28" s="6" t="n"/>
      <c r="J28" s="6" t="n"/>
      <c r="K28" s="40">
        <f>SUM(G28:J28)</f>
        <v/>
      </c>
      <c r="L28" s="38" t="n"/>
      <c r="M28" s="6" t="n"/>
      <c r="N28" s="2" t="n"/>
    </row>
    <row r="29" ht="16.5" customHeight="1">
      <c r="A29" s="1" t="n"/>
      <c r="B29" s="84" t="n"/>
      <c r="C29" s="68" t="n">
        <v>2</v>
      </c>
      <c r="D29" s="6" t="n"/>
      <c r="E29" s="6" t="n"/>
      <c r="F29" s="6" t="n"/>
      <c r="G29" s="40">
        <f>SUM(D29:F29)</f>
        <v/>
      </c>
      <c r="H29" s="6" t="n"/>
      <c r="I29" s="6" t="n"/>
      <c r="J29" s="6" t="n"/>
      <c r="K29" s="40">
        <f>SUM(G29:J29)</f>
        <v/>
      </c>
      <c r="L29" s="38" t="n"/>
      <c r="M29" s="6" t="n"/>
      <c r="N29" s="2" t="n"/>
    </row>
    <row r="30" ht="16.5" customHeight="1">
      <c r="A30" s="1" t="n"/>
      <c r="B30" s="68" t="n">
        <v>2016</v>
      </c>
      <c r="C30" s="68" t="n">
        <v>1</v>
      </c>
      <c r="D30" s="6" t="n"/>
      <c r="E30" s="6" t="n"/>
      <c r="F30" s="6" t="n"/>
      <c r="G30" s="40">
        <f>SUM(D30:F30)</f>
        <v/>
      </c>
      <c r="H30" s="6" t="n"/>
      <c r="I30" s="6" t="n"/>
      <c r="J30" s="6" t="n"/>
      <c r="K30" s="40">
        <f>SUM(G30:J30)</f>
        <v/>
      </c>
      <c r="L30" s="38" t="n"/>
      <c r="M30" s="6" t="n"/>
      <c r="N30" s="2" t="n"/>
    </row>
    <row r="31" ht="16.5" customHeight="1">
      <c r="A31" s="1" t="n"/>
      <c r="B31" s="84" t="n"/>
      <c r="C31" s="68" t="n">
        <v>2</v>
      </c>
      <c r="D31" s="6" t="n"/>
      <c r="E31" s="6" t="n"/>
      <c r="F31" s="6" t="n"/>
      <c r="G31" s="40">
        <f>SUM(D31:F31)</f>
        <v/>
      </c>
      <c r="H31" s="6" t="n"/>
      <c r="I31" s="6" t="n"/>
      <c r="J31" s="6" t="n"/>
      <c r="K31" s="40">
        <f>SUM(G31:J31)</f>
        <v/>
      </c>
      <c r="L31" s="38" t="n"/>
      <c r="M31" s="6" t="n"/>
      <c r="N31" s="2" t="n"/>
    </row>
    <row r="32" ht="16.5" customHeight="1">
      <c r="A32" s="1" t="n"/>
      <c r="B32" s="68" t="n">
        <v>2017</v>
      </c>
      <c r="C32" s="68" t="n">
        <v>1</v>
      </c>
      <c r="D32" s="6" t="n"/>
      <c r="E32" s="6" t="n"/>
      <c r="F32" s="6" t="n"/>
      <c r="G32" s="40">
        <f>SUM(D32:F32)</f>
        <v/>
      </c>
      <c r="H32" s="6" t="n"/>
      <c r="I32" s="6" t="n"/>
      <c r="J32" s="6" t="n"/>
      <c r="K32" s="40">
        <f>SUM(G32:J32)</f>
        <v/>
      </c>
      <c r="L32" s="38" t="n"/>
      <c r="M32" s="6" t="n"/>
      <c r="N32" s="2" t="n"/>
    </row>
    <row r="33" ht="16.5" customHeight="1">
      <c r="A33" s="1" t="n"/>
      <c r="B33" s="84" t="n"/>
      <c r="C33" s="68" t="n">
        <v>2</v>
      </c>
      <c r="D33" s="6" t="n"/>
      <c r="E33" s="6" t="n"/>
      <c r="F33" s="6" t="n"/>
      <c r="G33" s="40">
        <f>SUM(D33:F33)</f>
        <v/>
      </c>
      <c r="H33" s="6" t="n"/>
      <c r="I33" s="6" t="n"/>
      <c r="J33" s="6" t="n"/>
      <c r="K33" s="40">
        <f>SUM(G33:J33)</f>
        <v/>
      </c>
      <c r="L33" s="38" t="n"/>
      <c r="M33" s="6" t="n"/>
      <c r="N33" s="2" t="n"/>
    </row>
    <row r="34" ht="16.5" customHeight="1">
      <c r="A34" s="1" t="n"/>
      <c r="B34" s="68" t="n">
        <v>2018</v>
      </c>
      <c r="C34" s="68" t="n">
        <v>1</v>
      </c>
      <c r="D34" s="6" t="n"/>
      <c r="E34" s="6" t="n"/>
      <c r="F34" s="6" t="n"/>
      <c r="G34" s="40">
        <f>SUM(D34:F34)</f>
        <v/>
      </c>
      <c r="H34" s="6" t="n"/>
      <c r="I34" s="6" t="n"/>
      <c r="J34" s="6" t="n"/>
      <c r="K34" s="40">
        <f>SUM(G34:J34)</f>
        <v/>
      </c>
      <c r="L34" s="38" t="n"/>
      <c r="M34" s="6" t="n"/>
      <c r="N34" s="2" t="n"/>
    </row>
    <row r="35" ht="16.5" customHeight="1">
      <c r="A35" s="1" t="n"/>
      <c r="B35" s="84" t="n"/>
      <c r="C35" s="68" t="n">
        <v>2</v>
      </c>
      <c r="D35" s="6" t="n"/>
      <c r="E35" s="6" t="n"/>
      <c r="F35" s="6" t="n"/>
      <c r="G35" s="40">
        <f>SUM(D35:F35)</f>
        <v/>
      </c>
      <c r="H35" s="6" t="n"/>
      <c r="I35" s="6" t="n"/>
      <c r="J35" s="6" t="n"/>
      <c r="K35" s="40">
        <f>SUM(G35:J35)</f>
        <v/>
      </c>
      <c r="L35" s="38" t="n"/>
      <c r="M35" s="6" t="n"/>
      <c r="N35" s="2" t="n"/>
    </row>
    <row r="36" ht="16.5" customHeight="1">
      <c r="A36" s="1" t="n"/>
      <c r="B36" s="68" t="n">
        <v>2019</v>
      </c>
      <c r="C36" s="68" t="n">
        <v>1</v>
      </c>
      <c r="D36" s="6" t="n">
        <v>118</v>
      </c>
      <c r="E36" s="6" t="n">
        <v>147</v>
      </c>
      <c r="F36" s="6" t="n">
        <v>5</v>
      </c>
      <c r="G36" s="40">
        <f>SUM(D36:F36)</f>
        <v/>
      </c>
      <c r="H36" s="6" t="n">
        <v>270</v>
      </c>
      <c r="I36" s="6" t="n">
        <v>14</v>
      </c>
      <c r="J36" s="6" t="n">
        <v>55</v>
      </c>
      <c r="K36" s="40">
        <f>SUM(G36:J36)</f>
        <v/>
      </c>
      <c r="L36" s="38" t="n"/>
      <c r="M36" s="6" t="n">
        <v>0</v>
      </c>
      <c r="N36" s="2" t="n"/>
    </row>
    <row r="37" ht="16.5" customHeight="1">
      <c r="A37" s="1" t="n"/>
      <c r="B37" s="84" t="n"/>
      <c r="C37" s="68" t="n">
        <v>2</v>
      </c>
      <c r="D37" s="6" t="n">
        <v>107</v>
      </c>
      <c r="E37" s="6" t="n">
        <v>136</v>
      </c>
      <c r="F37" s="6" t="n">
        <v>12</v>
      </c>
      <c r="G37" s="40">
        <f>SUM(D37:F37)</f>
        <v/>
      </c>
      <c r="H37" s="6" t="n">
        <v>255</v>
      </c>
      <c r="I37" s="6" t="n">
        <v>19</v>
      </c>
      <c r="J37" s="6" t="n">
        <v>45</v>
      </c>
      <c r="K37" s="40">
        <f>SUM(G37:J37)</f>
        <v/>
      </c>
      <c r="L37" s="38" t="n"/>
      <c r="M37" s="6" t="n">
        <v>0</v>
      </c>
      <c r="N37" s="2" t="n"/>
    </row>
    <row r="38" ht="16.5" customHeight="1">
      <c r="A38" s="1" t="n"/>
      <c r="B38" s="68" t="n">
        <v>2020</v>
      </c>
      <c r="C38" s="68" t="n">
        <v>1</v>
      </c>
      <c r="D38" s="6" t="n">
        <v>102</v>
      </c>
      <c r="E38" s="6" t="n">
        <v>149</v>
      </c>
      <c r="F38" s="6" t="n">
        <v>5</v>
      </c>
      <c r="G38" s="40">
        <f>SUM(D38:F38)</f>
        <v/>
      </c>
      <c r="H38" s="6" t="n">
        <v>256</v>
      </c>
      <c r="I38" s="6" t="n">
        <v>12</v>
      </c>
      <c r="J38" s="6" t="n">
        <v>22</v>
      </c>
      <c r="K38" s="40">
        <f>SUM(G38:J38)</f>
        <v/>
      </c>
      <c r="L38" s="38" t="n"/>
      <c r="M38" s="6" t="n">
        <v>0</v>
      </c>
      <c r="N38" s="2" t="n"/>
    </row>
    <row r="39" ht="16.5" customHeight="1">
      <c r="A39" s="1" t="n"/>
      <c r="B39" s="84" t="n"/>
      <c r="C39" s="68" t="n">
        <v>2</v>
      </c>
      <c r="D39" s="6" t="n">
        <v>88</v>
      </c>
      <c r="E39" s="6" t="n">
        <v>99</v>
      </c>
      <c r="F39" s="6" t="n">
        <v>7</v>
      </c>
      <c r="G39" s="40">
        <f>SUM(D39:F39)</f>
        <v/>
      </c>
      <c r="H39" s="6" t="n">
        <v>194</v>
      </c>
      <c r="I39" s="6" t="n">
        <v>11</v>
      </c>
      <c r="J39" s="6" t="n">
        <v>23</v>
      </c>
      <c r="K39" s="40">
        <f>SUM(G39:J39)</f>
        <v/>
      </c>
      <c r="L39" s="38" t="n"/>
      <c r="M39" s="6" t="n">
        <v>0</v>
      </c>
      <c r="N39" s="2" t="n"/>
    </row>
    <row r="40" ht="16.5" customHeight="1">
      <c r="A40" s="1" t="n"/>
      <c r="B40" s="68" t="n">
        <v>2021</v>
      </c>
      <c r="C40" s="68" t="n">
        <v>1</v>
      </c>
      <c r="D40" s="6" t="n">
        <v>89</v>
      </c>
      <c r="E40" s="6" t="n">
        <v>102</v>
      </c>
      <c r="F40" s="6" t="n">
        <v>10</v>
      </c>
      <c r="G40" s="40">
        <f>SUM(D40:F40)</f>
        <v/>
      </c>
      <c r="H40" s="6" t="n">
        <v>201</v>
      </c>
      <c r="I40" s="6" t="n">
        <v>11</v>
      </c>
      <c r="J40" s="6" t="n">
        <v>29</v>
      </c>
      <c r="K40" s="40">
        <f>SUM(G40:J40)</f>
        <v/>
      </c>
      <c r="L40" s="38" t="n"/>
      <c r="M40" s="6" t="n">
        <v>0</v>
      </c>
      <c r="N40" s="2" t="n"/>
    </row>
    <row r="41" ht="16.5" customHeight="1">
      <c r="A41" s="1" t="n"/>
      <c r="B41" s="84" t="n"/>
      <c r="C41" s="68" t="n">
        <v>2</v>
      </c>
      <c r="D41" s="6" t="n">
        <v>77</v>
      </c>
      <c r="E41" s="6" t="n">
        <v>80</v>
      </c>
      <c r="F41" s="6" t="n">
        <v>12</v>
      </c>
      <c r="G41" s="40">
        <f>SUM(D41:F41)</f>
        <v/>
      </c>
      <c r="H41" s="6" t="n">
        <v>169</v>
      </c>
      <c r="I41" s="6" t="n">
        <v>10</v>
      </c>
      <c r="J41" s="6" t="n">
        <v>28</v>
      </c>
      <c r="K41" s="40">
        <f>SUM(G41:J41)</f>
        <v/>
      </c>
      <c r="L41" s="38" t="n"/>
      <c r="M41" s="6" t="n">
        <v>0</v>
      </c>
      <c r="N41" s="2" t="n"/>
    </row>
    <row r="42" ht="16.5" customHeight="1">
      <c r="A42" s="1" t="n"/>
      <c r="B42" s="68" t="n">
        <v>2022</v>
      </c>
      <c r="C42" s="68" t="n">
        <v>1</v>
      </c>
      <c r="D42" s="6" t="n">
        <v>86</v>
      </c>
      <c r="E42" s="6" t="n">
        <v>71</v>
      </c>
      <c r="F42" s="6" t="n">
        <v>12</v>
      </c>
      <c r="G42" s="40">
        <f>SUM(D42:F42)</f>
        <v/>
      </c>
      <c r="H42" s="6" t="n">
        <v>169</v>
      </c>
      <c r="I42" s="6" t="n">
        <v>10</v>
      </c>
      <c r="J42" s="6" t="n">
        <v>37</v>
      </c>
      <c r="K42" s="40">
        <f>SUM(G42:J42)</f>
        <v/>
      </c>
      <c r="L42" s="38" t="n"/>
      <c r="M42" s="6" t="n">
        <v>0</v>
      </c>
      <c r="N42" s="2" t="n"/>
    </row>
    <row r="43" ht="16.5" customHeight="1">
      <c r="A43" s="1" t="n"/>
      <c r="B43" s="84" t="n"/>
      <c r="C43" s="68" t="n">
        <v>2</v>
      </c>
      <c r="D43" s="6" t="n">
        <v>82</v>
      </c>
      <c r="E43" s="6" t="n">
        <v>70</v>
      </c>
      <c r="F43" s="6" t="n">
        <v>8</v>
      </c>
      <c r="G43" s="40">
        <f>SUM(D43:F43)</f>
        <v/>
      </c>
      <c r="H43" s="6" t="n">
        <v>160</v>
      </c>
      <c r="I43" s="6" t="n">
        <v>7</v>
      </c>
      <c r="J43" s="6" t="n">
        <v>16</v>
      </c>
      <c r="K43" s="40">
        <f>SUM(G43:J43)</f>
        <v/>
      </c>
      <c r="L43" s="38" t="n"/>
      <c r="M43" s="6" t="n">
        <v>0</v>
      </c>
      <c r="N43" s="2" t="n"/>
    </row>
    <row r="44" ht="16.5" customHeight="1">
      <c r="A44" s="1" t="n"/>
      <c r="B44" s="68" t="n">
        <v>2023</v>
      </c>
      <c r="C44" s="68" t="n">
        <v>1</v>
      </c>
      <c r="D44" s="6" t="n">
        <v>80</v>
      </c>
      <c r="E44" s="6" t="n">
        <v>73</v>
      </c>
      <c r="F44" s="6" t="n">
        <v>10</v>
      </c>
      <c r="G44" s="40">
        <f>SUM(D44:F44)</f>
        <v/>
      </c>
      <c r="H44" s="6" t="n">
        <v>163</v>
      </c>
      <c r="I44" s="6" t="n">
        <v>2</v>
      </c>
      <c r="J44" s="6" t="n">
        <v>16</v>
      </c>
      <c r="K44" s="40">
        <f>SUM(G44:J44)</f>
        <v/>
      </c>
      <c r="L44" s="38" t="n"/>
      <c r="M44" s="6" t="n">
        <v>0</v>
      </c>
      <c r="N44" s="2" t="n"/>
    </row>
    <row r="45" ht="16.5" customHeight="1">
      <c r="A45" s="1" t="n"/>
      <c r="B45" s="84" t="n"/>
      <c r="C45" s="68" t="n">
        <v>2</v>
      </c>
      <c r="D45" s="6" t="n">
        <v>59</v>
      </c>
      <c r="E45" s="6" t="n">
        <v>71</v>
      </c>
      <c r="F45" s="6" t="n">
        <v>14</v>
      </c>
      <c r="G45" s="40">
        <f>SUM(D45:F45)</f>
        <v/>
      </c>
      <c r="H45" s="6" t="n">
        <v>144</v>
      </c>
      <c r="I45" s="6" t="n">
        <v>2</v>
      </c>
      <c r="J45" s="6" t="n">
        <v>22</v>
      </c>
      <c r="K45" s="40">
        <f>SUM(G45:J45)</f>
        <v/>
      </c>
      <c r="L45" s="38" t="n"/>
      <c r="M45" s="6" t="n">
        <v>0</v>
      </c>
      <c r="N45" s="2" t="n"/>
    </row>
    <row r="46" ht="16.5" customHeight="1">
      <c r="A46" s="1" t="n"/>
      <c r="B46" s="68" t="n">
        <v>2024</v>
      </c>
      <c r="C46" s="68" t="n">
        <v>1</v>
      </c>
      <c r="D46" s="6" t="n">
        <v>48</v>
      </c>
      <c r="E46" s="6" t="n">
        <v>65</v>
      </c>
      <c r="F46" s="6" t="n">
        <v>11</v>
      </c>
      <c r="G46" s="40">
        <f>SUM(D46:F46)</f>
        <v/>
      </c>
      <c r="H46" s="6" t="n">
        <v>124</v>
      </c>
      <c r="I46" s="6" t="n">
        <v>4</v>
      </c>
      <c r="J46" s="6" t="n">
        <v>19</v>
      </c>
      <c r="K46" s="40">
        <f>SUM(G46:J46)</f>
        <v/>
      </c>
      <c r="L46" s="38" t="n"/>
      <c r="M46" s="6" t="n">
        <v>0</v>
      </c>
      <c r="N46" s="2" t="n"/>
    </row>
    <row r="47" ht="16.5" customHeight="1">
      <c r="A47" s="1" t="n"/>
      <c r="B47" s="84" t="n"/>
      <c r="C47" s="68" t="n">
        <v>2</v>
      </c>
      <c r="D47" s="6" t="n">
        <v>54</v>
      </c>
      <c r="E47" s="6" t="n">
        <v>45</v>
      </c>
      <c r="F47" s="6" t="n">
        <v>10</v>
      </c>
      <c r="G47" s="40">
        <f>SUM(D47:F47)</f>
        <v/>
      </c>
      <c r="H47" s="6" t="n">
        <v>3</v>
      </c>
      <c r="I47" s="6" t="n">
        <v>22</v>
      </c>
      <c r="J47" s="6" t="n">
        <v>0</v>
      </c>
      <c r="K47" s="40">
        <f>SUM(G47:J47)</f>
        <v/>
      </c>
      <c r="L47" s="38" t="n"/>
      <c r="M47" s="6" t="n">
        <v>90</v>
      </c>
      <c r="N47" s="2" t="n"/>
    </row>
    <row r="48" ht="16.5" customHeight="1">
      <c r="A48" s="1" t="n"/>
      <c r="B48" s="68" t="n">
        <v>2025</v>
      </c>
      <c r="C48" s="68" t="n">
        <v>1</v>
      </c>
      <c r="D48" s="6" t="n"/>
      <c r="E48" s="6" t="n"/>
      <c r="F48" s="6" t="n"/>
      <c r="G48" s="40">
        <f>SUM(D48:F48)</f>
        <v/>
      </c>
      <c r="H48" s="6" t="n"/>
      <c r="I48" s="6" t="n"/>
      <c r="J48" s="6" t="n"/>
      <c r="K48" s="40">
        <f>SUM(G48:J48)</f>
        <v/>
      </c>
      <c r="L48" s="38" t="n"/>
      <c r="M48" s="6" t="n"/>
      <c r="N48" s="2" t="n"/>
    </row>
    <row r="49" ht="16.5" customHeight="1">
      <c r="A49" s="1" t="n"/>
      <c r="B49" s="84" t="n"/>
      <c r="C49" s="68" t="n">
        <v>2</v>
      </c>
      <c r="D49" s="6" t="n"/>
      <c r="E49" s="6" t="n"/>
      <c r="F49" s="6" t="n"/>
      <c r="G49" s="40">
        <f>SUM(D49:F49)</f>
        <v/>
      </c>
      <c r="H49" s="6" t="n"/>
      <c r="I49" s="6" t="n"/>
      <c r="J49" s="6" t="n"/>
      <c r="K49" s="40">
        <f>SUM(G49:J49)</f>
        <v/>
      </c>
      <c r="L49" s="38" t="n"/>
      <c r="M49" s="6" t="n"/>
      <c r="N49" s="2" t="n"/>
    </row>
    <row r="50" ht="16.5" customHeight="1">
      <c r="A50" s="1" t="n"/>
      <c r="B50" s="68" t="n">
        <v>2026</v>
      </c>
      <c r="C50" s="68" t="n">
        <v>1</v>
      </c>
      <c r="D50" s="6" t="n"/>
      <c r="E50" s="6" t="n"/>
      <c r="F50" s="6" t="n"/>
      <c r="G50" s="40">
        <f>SUM(D50:F50)</f>
        <v/>
      </c>
      <c r="H50" s="6" t="n"/>
      <c r="I50" s="6" t="n"/>
      <c r="J50" s="6" t="n"/>
      <c r="K50" s="40">
        <f>SUM(G50:J50)</f>
        <v/>
      </c>
      <c r="L50" s="38" t="n"/>
      <c r="M50" s="6" t="n"/>
      <c r="N50" s="2" t="n"/>
    </row>
    <row r="51" ht="16.5" customHeight="1">
      <c r="A51" s="1" t="n"/>
      <c r="B51" s="84" t="n"/>
      <c r="C51" s="68" t="n">
        <v>2</v>
      </c>
      <c r="D51" s="6" t="n"/>
      <c r="E51" s="6" t="n"/>
      <c r="F51" s="6" t="n"/>
      <c r="G51" s="40">
        <f>SUM(D51:F51)</f>
        <v/>
      </c>
      <c r="H51" s="6" t="n"/>
      <c r="I51" s="6" t="n"/>
      <c r="J51" s="6" t="n"/>
      <c r="K51" s="40">
        <f>SUM(G51:J51)</f>
        <v/>
      </c>
      <c r="L51" s="38" t="n"/>
      <c r="M51" s="6" t="n"/>
      <c r="N51" s="2" t="n"/>
    </row>
    <row r="52" ht="16.5" customHeight="1">
      <c r="A52" s="1" t="n"/>
      <c r="B52" s="68" t="n">
        <v>2027</v>
      </c>
      <c r="C52" s="68" t="n">
        <v>1</v>
      </c>
      <c r="D52" s="6" t="n"/>
      <c r="E52" s="6" t="n"/>
      <c r="F52" s="6" t="n"/>
      <c r="G52" s="40">
        <f>SUM(D52:F52)</f>
        <v/>
      </c>
      <c r="H52" s="6" t="n"/>
      <c r="I52" s="6" t="n"/>
      <c r="J52" s="6" t="n"/>
      <c r="K52" s="40">
        <f>SUM(G52:J52)</f>
        <v/>
      </c>
      <c r="L52" s="38" t="n"/>
      <c r="M52" s="6" t="n"/>
      <c r="N52" s="2" t="n"/>
    </row>
    <row r="53" ht="16.5" customHeight="1">
      <c r="A53" s="1" t="n"/>
      <c r="B53" s="84" t="n"/>
      <c r="C53" s="68" t="n">
        <v>2</v>
      </c>
      <c r="D53" s="6" t="n"/>
      <c r="E53" s="6" t="n"/>
      <c r="F53" s="6" t="n"/>
      <c r="G53" s="40">
        <f>SUM(D53:F53)</f>
        <v/>
      </c>
      <c r="H53" s="6" t="n"/>
      <c r="I53" s="6" t="n"/>
      <c r="J53" s="6" t="n"/>
      <c r="K53" s="40">
        <f>SUM(G53:J53)</f>
        <v/>
      </c>
      <c r="L53" s="38" t="n"/>
      <c r="M53" s="6" t="n"/>
      <c r="N53" s="2" t="n"/>
    </row>
    <row r="54" ht="16.5" customHeight="1">
      <c r="A54" s="1" t="n"/>
      <c r="B54" s="68" t="n">
        <v>2028</v>
      </c>
      <c r="C54" s="68" t="n">
        <v>1</v>
      </c>
      <c r="D54" s="6" t="n"/>
      <c r="E54" s="6" t="n"/>
      <c r="F54" s="6" t="n"/>
      <c r="G54" s="40">
        <f>SUM(D54:F54)</f>
        <v/>
      </c>
      <c r="H54" s="6" t="n"/>
      <c r="I54" s="6" t="n"/>
      <c r="J54" s="6" t="n"/>
      <c r="K54" s="40">
        <f>SUM(G54:J54)</f>
        <v/>
      </c>
      <c r="L54" s="38" t="n"/>
      <c r="M54" s="6" t="n"/>
      <c r="N54" s="2" t="n"/>
    </row>
    <row r="55" ht="16.5" customHeight="1">
      <c r="A55" s="1" t="n"/>
      <c r="B55" s="84" t="n"/>
      <c r="C55" s="68" t="n">
        <v>2</v>
      </c>
      <c r="D55" s="6" t="n"/>
      <c r="E55" s="6" t="n"/>
      <c r="F55" s="6" t="n"/>
      <c r="G55" s="40">
        <f>SUM(D55:F55)</f>
        <v/>
      </c>
      <c r="H55" s="6" t="n"/>
      <c r="I55" s="6" t="n"/>
      <c r="J55" s="6" t="n"/>
      <c r="K55" s="40">
        <f>SUM(G55:J55)</f>
        <v/>
      </c>
      <c r="L55" s="38" t="n"/>
      <c r="M55" s="6" t="n"/>
      <c r="N55" s="2" t="n"/>
    </row>
    <row r="56" ht="16.5" customHeight="1">
      <c r="A56" s="1" t="n"/>
      <c r="B56" s="68" t="n">
        <v>2029</v>
      </c>
      <c r="C56" s="68" t="n">
        <v>1</v>
      </c>
      <c r="D56" s="6" t="n"/>
      <c r="E56" s="6" t="n"/>
      <c r="F56" s="6" t="n"/>
      <c r="G56" s="40">
        <f>SUM(D56:F56)</f>
        <v/>
      </c>
      <c r="H56" s="6" t="n"/>
      <c r="I56" s="6" t="n"/>
      <c r="J56" s="6" t="n"/>
      <c r="K56" s="40">
        <f>SUM(G56:J56)</f>
        <v/>
      </c>
      <c r="L56" s="38" t="n"/>
      <c r="M56" s="6" t="n"/>
      <c r="N56" s="2" t="n"/>
    </row>
    <row r="57" ht="16.5" customHeight="1">
      <c r="A57" s="1" t="n"/>
      <c r="B57" s="84" t="n"/>
      <c r="C57" s="68" t="n">
        <v>2</v>
      </c>
      <c r="D57" s="6" t="n"/>
      <c r="E57" s="6" t="n"/>
      <c r="F57" s="6" t="n"/>
      <c r="G57" s="40">
        <f>SUM(D57:F57)</f>
        <v/>
      </c>
      <c r="H57" s="6" t="n"/>
      <c r="I57" s="6" t="n"/>
      <c r="J57" s="6" t="n"/>
      <c r="K57" s="40">
        <f>SUM(G57:J57)</f>
        <v/>
      </c>
      <c r="L57" s="38" t="n"/>
      <c r="M57" s="6" t="n"/>
      <c r="N57" s="2" t="n"/>
    </row>
    <row r="58" ht="16.5" customHeight="1">
      <c r="A58" s="1" t="n"/>
      <c r="B58" s="68" t="n">
        <v>2030</v>
      </c>
      <c r="C58" s="68" t="n">
        <v>1</v>
      </c>
      <c r="D58" s="6" t="n"/>
      <c r="E58" s="6" t="n"/>
      <c r="F58" s="6" t="n"/>
      <c r="G58" s="40">
        <f>SUM(D58:F58)</f>
        <v/>
      </c>
      <c r="H58" s="6" t="n"/>
      <c r="I58" s="6" t="n"/>
      <c r="J58" s="6" t="n"/>
      <c r="K58" s="40">
        <f>SUM(G58:J58)</f>
        <v/>
      </c>
      <c r="L58" s="38" t="n"/>
      <c r="M58" s="6" t="n"/>
      <c r="N58" s="2" t="n"/>
    </row>
    <row r="59" ht="16.5" customHeight="1">
      <c r="A59" s="1" t="n"/>
      <c r="B59" s="84" t="n"/>
      <c r="C59" s="68" t="n">
        <v>2</v>
      </c>
      <c r="D59" s="6" t="n"/>
      <c r="E59" s="6" t="n"/>
      <c r="F59" s="6" t="n"/>
      <c r="G59" s="40">
        <f>SUM(D59:F59)</f>
        <v/>
      </c>
      <c r="H59" s="6" t="n"/>
      <c r="I59" s="6" t="n"/>
      <c r="J59" s="6" t="n"/>
      <c r="K59" s="40">
        <f>SUM(G59:J59)</f>
        <v/>
      </c>
      <c r="L59" s="38" t="n"/>
      <c r="M59" s="6" t="n"/>
      <c r="N59" s="2" t="n"/>
    </row>
    <row r="60" ht="16.5" customHeight="1">
      <c r="A60" s="1" t="n"/>
      <c r="B60" s="9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2" t="n"/>
    </row>
    <row r="61" ht="16.5" customHeight="1">
      <c r="A61" s="1" t="n"/>
      <c r="B61" s="9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2" t="n"/>
    </row>
    <row r="62" ht="16.5" customHeight="1">
      <c r="A62" s="1" t="n"/>
      <c r="B62" s="9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2" t="n"/>
    </row>
    <row r="63" hidden="1" ht="16.5" customHeight="1">
      <c r="A63" s="1" t="n"/>
      <c r="B63" s="9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2" t="n"/>
    </row>
    <row r="64" hidden="1" ht="16.5" customHeight="1">
      <c r="A64" s="1" t="n"/>
      <c r="B64" s="9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2" t="n"/>
    </row>
    <row r="65" hidden="1" ht="16.5" customHeight="1">
      <c r="A65" s="1" t="n"/>
      <c r="B65" s="9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2" t="n"/>
    </row>
    <row r="66" hidden="1" ht="16.5" customHeight="1">
      <c r="A66" s="1" t="n"/>
      <c r="B66" s="9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2" t="n"/>
    </row>
    <row r="67" hidden="1" ht="16.5" customHeight="1">
      <c r="A67" s="1" t="n"/>
      <c r="B67" s="9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2" t="n"/>
    </row>
    <row r="68" hidden="1" ht="16.5" customHeight="1">
      <c r="A68" s="1" t="n"/>
      <c r="B68" s="9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2" t="n"/>
    </row>
    <row r="69" hidden="1" ht="16.5" customHeight="1">
      <c r="A69" s="1" t="n"/>
      <c r="B69" s="9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2" t="n"/>
    </row>
    <row r="70" hidden="1" ht="16.5" customHeight="1">
      <c r="A70" s="1" t="n"/>
      <c r="B70" s="11" t="n"/>
      <c r="D70" s="12">
        <f>D72-D71+2</f>
        <v/>
      </c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2" t="n"/>
    </row>
    <row r="71" hidden="1" ht="16.5" customHeight="1">
      <c r="A71" s="1" t="n"/>
      <c r="B71" s="11" t="n"/>
      <c r="C71" s="13">
        <f>IF(H7&lt;2015,2015,H7)</f>
        <v/>
      </c>
      <c r="D71" s="13">
        <f>MATCH(C71,$B$75:$B$106,0)</f>
        <v/>
      </c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2" t="n"/>
    </row>
    <row r="72" hidden="1" ht="16.5" customHeight="1">
      <c r="A72" s="1" t="n"/>
      <c r="B72" s="11" t="n"/>
      <c r="C72" s="13">
        <f>IF(H8&gt;2030,2030,H8)</f>
        <v/>
      </c>
      <c r="D72" s="13">
        <f>MATCH(C72,$B$75:$B$106,0)</f>
        <v/>
      </c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2" t="n"/>
    </row>
    <row r="73" hidden="1" ht="16.5" customHeight="1">
      <c r="A73" s="1" t="n"/>
      <c r="B73" s="14" t="n"/>
      <c r="C73" s="14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2" t="n"/>
    </row>
    <row r="74" hidden="1" ht="29.25" customFormat="1" customHeight="1" s="19">
      <c r="A74" s="1" t="n"/>
      <c r="B74" s="15" t="n"/>
      <c r="C74" s="16" t="n"/>
      <c r="D74" s="17" t="n"/>
      <c r="E74" s="18" t="inlineStr">
        <is>
          <t>Prácticas profesionales</t>
        </is>
      </c>
      <c r="F74" s="18" t="inlineStr">
        <is>
          <t>Prácticas en R. S</t>
        </is>
      </c>
      <c r="G74" s="18" t="n"/>
      <c r="H74" s="18" t="n"/>
      <c r="I74" s="18" t="n"/>
      <c r="J74" s="18" t="n"/>
      <c r="K74" s="39" t="n"/>
      <c r="L74" s="39" t="n"/>
      <c r="M74" s="18" t="n"/>
    </row>
    <row r="75" hidden="1" ht="16.5" customFormat="1" customHeight="1" s="19">
      <c r="A75" s="1" t="n"/>
      <c r="B75" s="20" t="n">
        <v>2015</v>
      </c>
      <c r="C75" s="21" t="inlineStr">
        <is>
          <t>2015-1</t>
        </is>
      </c>
      <c r="D75" s="32" t="n"/>
      <c r="E75" s="34">
        <f>K28</f>
        <v/>
      </c>
      <c r="F75" s="34">
        <f>M28</f>
        <v/>
      </c>
      <c r="G75" s="34" t="n"/>
      <c r="H75" s="34" t="n"/>
      <c r="I75" s="34" t="n"/>
      <c r="J75" s="34" t="n"/>
      <c r="K75" s="34" t="n"/>
      <c r="L75" s="34" t="n"/>
      <c r="M75" s="34" t="n"/>
    </row>
    <row r="76" hidden="1" ht="16.5" customFormat="1" customHeight="1" s="19">
      <c r="A76" s="1" t="n"/>
      <c r="B76" s="20" t="n"/>
      <c r="C76" s="21" t="inlineStr">
        <is>
          <t>2015-2</t>
        </is>
      </c>
      <c r="D76" s="30" t="n"/>
      <c r="E76" s="34">
        <f>K29</f>
        <v/>
      </c>
      <c r="F76" s="34">
        <f>M29</f>
        <v/>
      </c>
      <c r="G76" s="34" t="n"/>
      <c r="H76" s="34" t="n"/>
      <c r="I76" s="34" t="n"/>
      <c r="J76" s="34" t="n"/>
      <c r="K76" s="34" t="n"/>
      <c r="L76" s="34" t="n"/>
      <c r="M76" s="34" t="n"/>
    </row>
    <row r="77" hidden="1" ht="16.5" customFormat="1" customHeight="1" s="19">
      <c r="A77" s="1" t="n"/>
      <c r="B77" s="20" t="n">
        <v>2016</v>
      </c>
      <c r="C77" s="21" t="inlineStr">
        <is>
          <t>2016-1</t>
        </is>
      </c>
      <c r="D77" s="30" t="n"/>
      <c r="E77" s="34">
        <f>K30</f>
        <v/>
      </c>
      <c r="F77" s="34">
        <f>M30</f>
        <v/>
      </c>
      <c r="G77" s="34" t="n"/>
      <c r="H77" s="34" t="n"/>
      <c r="I77" s="34" t="n"/>
      <c r="J77" s="34" t="n"/>
      <c r="K77" s="34" t="n"/>
      <c r="L77" s="34" t="n"/>
      <c r="M77" s="34" t="n"/>
    </row>
    <row r="78" hidden="1" ht="16.5" customFormat="1" customHeight="1" s="19">
      <c r="A78" s="1" t="n"/>
      <c r="B78" s="20" t="n"/>
      <c r="C78" s="21" t="inlineStr">
        <is>
          <t>2016-2</t>
        </is>
      </c>
      <c r="D78" s="30" t="n"/>
      <c r="E78" s="34">
        <f>K31</f>
        <v/>
      </c>
      <c r="F78" s="34">
        <f>M31</f>
        <v/>
      </c>
      <c r="G78" s="34" t="n"/>
      <c r="H78" s="34" t="n"/>
      <c r="I78" s="34" t="n"/>
      <c r="J78" s="34" t="n"/>
      <c r="K78" s="34" t="n"/>
      <c r="L78" s="34" t="n"/>
      <c r="M78" s="34" t="n"/>
    </row>
    <row r="79" hidden="1" ht="16.5" customFormat="1" customHeight="1" s="19">
      <c r="A79" s="1" t="n"/>
      <c r="B79" s="22" t="n">
        <v>2017</v>
      </c>
      <c r="C79" s="21" t="inlineStr">
        <is>
          <t>2017-1</t>
        </is>
      </c>
      <c r="D79" s="30" t="n"/>
      <c r="E79" s="34">
        <f>K32</f>
        <v/>
      </c>
      <c r="F79" s="34">
        <f>M32</f>
        <v/>
      </c>
      <c r="G79" s="34" t="n"/>
      <c r="H79" s="34" t="n"/>
      <c r="I79" s="34" t="n"/>
      <c r="J79" s="34" t="n"/>
      <c r="K79" s="34" t="n"/>
      <c r="L79" s="34" t="n"/>
      <c r="M79" s="34" t="n"/>
    </row>
    <row r="80" hidden="1" ht="16.5" customFormat="1" customHeight="1" s="19">
      <c r="A80" s="1" t="n"/>
      <c r="B80" s="22" t="n"/>
      <c r="C80" s="21" t="inlineStr">
        <is>
          <t>2017-2</t>
        </is>
      </c>
      <c r="D80" s="30" t="n"/>
      <c r="E80" s="34">
        <f>K33</f>
        <v/>
      </c>
      <c r="F80" s="34">
        <f>M33</f>
        <v/>
      </c>
      <c r="G80" s="34" t="n"/>
      <c r="H80" s="34" t="n"/>
      <c r="I80" s="34" t="n"/>
      <c r="J80" s="34" t="n"/>
      <c r="K80" s="34" t="n"/>
      <c r="L80" s="34" t="n"/>
      <c r="M80" s="34" t="n"/>
    </row>
    <row r="81" hidden="1" ht="16.5" customFormat="1" customHeight="1" s="19">
      <c r="A81" s="1" t="n"/>
      <c r="B81" s="22" t="n">
        <v>2018</v>
      </c>
      <c r="C81" s="21" t="inlineStr">
        <is>
          <t>2018-1</t>
        </is>
      </c>
      <c r="D81" s="30" t="n"/>
      <c r="E81" s="34">
        <f>K34</f>
        <v/>
      </c>
      <c r="F81" s="34">
        <f>M34</f>
        <v/>
      </c>
      <c r="G81" s="34" t="n"/>
      <c r="H81" s="34" t="n"/>
      <c r="I81" s="34" t="n"/>
      <c r="J81" s="34" t="n"/>
      <c r="K81" s="34" t="n"/>
      <c r="L81" s="34" t="n"/>
      <c r="M81" s="34" t="n"/>
    </row>
    <row r="82" hidden="1" ht="16.5" customFormat="1" customHeight="1" s="19">
      <c r="A82" s="1" t="n"/>
      <c r="B82" s="22" t="n"/>
      <c r="C82" s="21" t="inlineStr">
        <is>
          <t>2018-2</t>
        </is>
      </c>
      <c r="D82" s="30" t="n"/>
      <c r="E82" s="34">
        <f>K35</f>
        <v/>
      </c>
      <c r="F82" s="34">
        <f>M35</f>
        <v/>
      </c>
      <c r="G82" s="34" t="n"/>
      <c r="H82" s="34" t="n"/>
      <c r="I82" s="34" t="n"/>
      <c r="J82" s="34" t="n"/>
      <c r="K82" s="34" t="n"/>
      <c r="L82" s="34" t="n"/>
      <c r="M82" s="34" t="n"/>
    </row>
    <row r="83" hidden="1" ht="16.5" customFormat="1" customHeight="1" s="19">
      <c r="A83" s="1" t="n"/>
      <c r="B83" s="22" t="n">
        <v>2019</v>
      </c>
      <c r="C83" s="21" t="inlineStr">
        <is>
          <t>2019-1</t>
        </is>
      </c>
      <c r="D83" s="30" t="n"/>
      <c r="E83" s="34">
        <f>K36</f>
        <v/>
      </c>
      <c r="F83" s="34">
        <f>M36</f>
        <v/>
      </c>
      <c r="G83" s="34" t="n"/>
      <c r="H83" s="34" t="n"/>
      <c r="I83" s="34" t="n"/>
      <c r="J83" s="34" t="n"/>
      <c r="K83" s="34" t="n"/>
      <c r="L83" s="34" t="n"/>
      <c r="M83" s="34" t="n"/>
    </row>
    <row r="84" hidden="1" ht="16.5" customHeight="1">
      <c r="A84" s="1" t="n"/>
      <c r="B84" s="22" t="n"/>
      <c r="C84" s="23" t="inlineStr">
        <is>
          <t>2019-2</t>
        </is>
      </c>
      <c r="D84" s="30" t="n"/>
      <c r="E84" s="34">
        <f>K37</f>
        <v/>
      </c>
      <c r="F84" s="34">
        <f>M37</f>
        <v/>
      </c>
      <c r="G84" s="34" t="n"/>
      <c r="H84" s="34" t="n"/>
      <c r="I84" s="34" t="n"/>
      <c r="J84" s="34" t="n"/>
      <c r="K84" s="34" t="n"/>
      <c r="L84" s="34" t="n"/>
      <c r="M84" s="34" t="n"/>
    </row>
    <row r="85" hidden="1" ht="16.5" customHeight="1">
      <c r="A85" s="1" t="n"/>
      <c r="B85" s="22" t="n">
        <v>2020</v>
      </c>
      <c r="C85" s="23" t="inlineStr">
        <is>
          <t>2020-1</t>
        </is>
      </c>
      <c r="D85" s="30" t="n"/>
      <c r="E85" s="34">
        <f>K38</f>
        <v/>
      </c>
      <c r="F85" s="34">
        <f>M38</f>
        <v/>
      </c>
      <c r="G85" s="34" t="n"/>
      <c r="H85" s="34" t="n"/>
      <c r="I85" s="34" t="n"/>
      <c r="J85" s="34" t="n"/>
      <c r="K85" s="34" t="n"/>
      <c r="L85" s="34" t="n"/>
      <c r="M85" s="34" t="n"/>
    </row>
    <row r="86" hidden="1" ht="16.5" customHeight="1">
      <c r="A86" s="1" t="n"/>
      <c r="B86" s="22" t="n"/>
      <c r="C86" s="23" t="inlineStr">
        <is>
          <t>2020-2</t>
        </is>
      </c>
      <c r="D86" s="30" t="n"/>
      <c r="E86" s="34">
        <f>K39</f>
        <v/>
      </c>
      <c r="F86" s="34">
        <f>M39</f>
        <v/>
      </c>
      <c r="G86" s="34" t="n"/>
      <c r="H86" s="34" t="n"/>
      <c r="I86" s="34" t="n"/>
      <c r="J86" s="34" t="n"/>
      <c r="K86" s="34" t="n"/>
      <c r="L86" s="34" t="n"/>
      <c r="M86" s="34" t="n"/>
    </row>
    <row r="87" hidden="1" ht="16.5" customHeight="1">
      <c r="A87" s="1" t="n"/>
      <c r="B87" s="22" t="n">
        <v>2021</v>
      </c>
      <c r="C87" s="23" t="inlineStr">
        <is>
          <t>2021-1</t>
        </is>
      </c>
      <c r="D87" s="30" t="n"/>
      <c r="E87" s="34">
        <f>K40</f>
        <v/>
      </c>
      <c r="F87" s="34">
        <f>M40</f>
        <v/>
      </c>
      <c r="G87" s="34" t="n"/>
      <c r="H87" s="34" t="n"/>
      <c r="I87" s="34" t="n"/>
      <c r="J87" s="34" t="n"/>
      <c r="K87" s="34" t="n"/>
      <c r="L87" s="34" t="n"/>
      <c r="M87" s="34" t="n"/>
    </row>
    <row r="88" hidden="1" ht="16.5" customHeight="1">
      <c r="A88" s="1" t="n"/>
      <c r="B88" s="22" t="n"/>
      <c r="C88" s="23" t="inlineStr">
        <is>
          <t>2021-2</t>
        </is>
      </c>
      <c r="D88" s="30" t="n"/>
      <c r="E88" s="34">
        <f>K41</f>
        <v/>
      </c>
      <c r="F88" s="34">
        <f>M41</f>
        <v/>
      </c>
      <c r="G88" s="34" t="n"/>
      <c r="H88" s="34" t="n"/>
      <c r="I88" s="34" t="n"/>
      <c r="J88" s="34" t="n"/>
      <c r="K88" s="34" t="n"/>
      <c r="L88" s="34" t="n"/>
      <c r="M88" s="34" t="n"/>
    </row>
    <row r="89" hidden="1" ht="16.5" customHeight="1">
      <c r="A89" s="1" t="n"/>
      <c r="B89" s="22" t="n">
        <v>2022</v>
      </c>
      <c r="C89" s="23" t="inlineStr">
        <is>
          <t>2022-1</t>
        </is>
      </c>
      <c r="D89" s="30" t="n"/>
      <c r="E89" s="34">
        <f>K42</f>
        <v/>
      </c>
      <c r="F89" s="34">
        <f>M42</f>
        <v/>
      </c>
      <c r="G89" s="34" t="n"/>
      <c r="H89" s="34" t="n"/>
      <c r="I89" s="34" t="n"/>
      <c r="J89" s="34" t="n"/>
      <c r="K89" s="34" t="n"/>
      <c r="L89" s="34" t="n"/>
      <c r="M89" s="34" t="n"/>
    </row>
    <row r="90" hidden="1" ht="16.5" customHeight="1">
      <c r="A90" s="1" t="n"/>
      <c r="B90" s="22" t="n"/>
      <c r="C90" s="23" t="inlineStr">
        <is>
          <t>2022-2</t>
        </is>
      </c>
      <c r="D90" s="30" t="n"/>
      <c r="E90" s="34">
        <f>K43</f>
        <v/>
      </c>
      <c r="F90" s="34">
        <f>M43</f>
        <v/>
      </c>
      <c r="G90" s="34" t="n"/>
      <c r="H90" s="34" t="n"/>
      <c r="I90" s="34" t="n"/>
      <c r="J90" s="34" t="n"/>
      <c r="K90" s="34" t="n"/>
      <c r="L90" s="34" t="n"/>
      <c r="M90" s="34" t="n"/>
    </row>
    <row r="91" hidden="1" ht="16.5" customHeight="1">
      <c r="A91" s="1" t="n"/>
      <c r="B91" s="22" t="n">
        <v>2023</v>
      </c>
      <c r="C91" s="23" t="inlineStr">
        <is>
          <t>2023-1</t>
        </is>
      </c>
      <c r="D91" s="30" t="n"/>
      <c r="E91" s="34">
        <f>K44</f>
        <v/>
      </c>
      <c r="F91" s="34">
        <f>M44</f>
        <v/>
      </c>
      <c r="G91" s="34" t="n"/>
      <c r="H91" s="34" t="n"/>
      <c r="I91" s="34" t="n"/>
      <c r="J91" s="34" t="n"/>
      <c r="K91" s="34" t="n"/>
      <c r="L91" s="34" t="n"/>
      <c r="M91" s="34" t="n"/>
    </row>
    <row r="92" hidden="1" ht="16.5" customHeight="1">
      <c r="A92" s="1" t="n"/>
      <c r="B92" s="22" t="n"/>
      <c r="C92" s="23" t="inlineStr">
        <is>
          <t>2023-2</t>
        </is>
      </c>
      <c r="D92" s="30" t="n"/>
      <c r="E92" s="34">
        <f>K45</f>
        <v/>
      </c>
      <c r="F92" s="34">
        <f>M45</f>
        <v/>
      </c>
      <c r="G92" s="34" t="n"/>
      <c r="H92" s="34" t="n"/>
      <c r="I92" s="34" t="n"/>
      <c r="J92" s="34" t="n"/>
      <c r="K92" s="34" t="n"/>
      <c r="L92" s="34" t="n"/>
      <c r="M92" s="34" t="n"/>
    </row>
    <row r="93" hidden="1" ht="16.5" customHeight="1">
      <c r="A93" s="1" t="n"/>
      <c r="B93" s="22" t="n">
        <v>2024</v>
      </c>
      <c r="C93" s="23" t="inlineStr">
        <is>
          <t>2024-1</t>
        </is>
      </c>
      <c r="D93" s="30" t="n"/>
      <c r="E93" s="34">
        <f>K46</f>
        <v/>
      </c>
      <c r="F93" s="34">
        <f>M46</f>
        <v/>
      </c>
      <c r="G93" s="34" t="n"/>
      <c r="H93" s="34" t="n"/>
      <c r="I93" s="34" t="n"/>
      <c r="J93" s="34" t="n"/>
      <c r="K93" s="34" t="n"/>
      <c r="L93" s="34" t="n"/>
      <c r="M93" s="34" t="n"/>
    </row>
    <row r="94" hidden="1" ht="16.5" customHeight="1">
      <c r="A94" s="1" t="n"/>
      <c r="B94" s="22" t="n"/>
      <c r="C94" s="23" t="inlineStr">
        <is>
          <t>2024-2</t>
        </is>
      </c>
      <c r="D94" s="30" t="n"/>
      <c r="E94" s="34">
        <f>K47</f>
        <v/>
      </c>
      <c r="F94" s="34">
        <f>M47</f>
        <v/>
      </c>
      <c r="G94" s="34" t="n"/>
      <c r="H94" s="34" t="n"/>
      <c r="I94" s="34" t="n"/>
      <c r="J94" s="34" t="n"/>
      <c r="K94" s="34" t="n"/>
      <c r="L94" s="34" t="n"/>
      <c r="M94" s="34" t="n"/>
    </row>
    <row r="95" hidden="1" ht="16.5" customHeight="1">
      <c r="A95" s="1" t="n"/>
      <c r="B95" s="22" t="n">
        <v>2025</v>
      </c>
      <c r="C95" s="23" t="inlineStr">
        <is>
          <t>2025-1</t>
        </is>
      </c>
      <c r="D95" s="30" t="n"/>
      <c r="E95" s="34">
        <f>K48</f>
        <v/>
      </c>
      <c r="F95" s="34">
        <f>M48</f>
        <v/>
      </c>
      <c r="G95" s="34" t="n"/>
      <c r="H95" s="34" t="n"/>
      <c r="I95" s="34" t="n"/>
      <c r="J95" s="34" t="n"/>
      <c r="K95" s="34" t="n"/>
      <c r="L95" s="34" t="n"/>
      <c r="M95" s="34" t="n"/>
    </row>
    <row r="96" hidden="1" ht="16.5" customHeight="1">
      <c r="A96" s="1" t="n"/>
      <c r="B96" s="22" t="n"/>
      <c r="C96" s="23" t="inlineStr">
        <is>
          <t>2025-2</t>
        </is>
      </c>
      <c r="D96" s="30" t="n"/>
      <c r="E96" s="34">
        <f>K49</f>
        <v/>
      </c>
      <c r="F96" s="34">
        <f>M49</f>
        <v/>
      </c>
      <c r="G96" s="34" t="n"/>
      <c r="H96" s="34" t="n"/>
      <c r="I96" s="34" t="n"/>
      <c r="J96" s="34" t="n"/>
      <c r="K96" s="34" t="n"/>
      <c r="L96" s="34" t="n"/>
      <c r="M96" s="34" t="n"/>
    </row>
    <row r="97" hidden="1" ht="16.5" customHeight="1">
      <c r="A97" s="1" t="n"/>
      <c r="B97" s="22" t="n">
        <v>2026</v>
      </c>
      <c r="C97" s="23" t="inlineStr">
        <is>
          <t>2026-1</t>
        </is>
      </c>
      <c r="D97" s="30" t="n"/>
      <c r="E97" s="34">
        <f>K50</f>
        <v/>
      </c>
      <c r="F97" s="34">
        <f>M50</f>
        <v/>
      </c>
      <c r="G97" s="34" t="n"/>
      <c r="H97" s="34" t="n"/>
      <c r="I97" s="34" t="n"/>
      <c r="J97" s="34" t="n"/>
      <c r="K97" s="34" t="n"/>
      <c r="L97" s="34" t="n"/>
      <c r="M97" s="34" t="n"/>
    </row>
    <row r="98" hidden="1" ht="16.5" customHeight="1">
      <c r="A98" s="1" t="n"/>
      <c r="B98" s="22" t="n"/>
      <c r="C98" s="23" t="inlineStr">
        <is>
          <t>2026-2</t>
        </is>
      </c>
      <c r="D98" s="30" t="n"/>
      <c r="E98" s="34">
        <f>K51</f>
        <v/>
      </c>
      <c r="F98" s="34">
        <f>M51</f>
        <v/>
      </c>
      <c r="G98" s="34" t="n"/>
      <c r="H98" s="34" t="n"/>
      <c r="I98" s="34" t="n"/>
      <c r="J98" s="34" t="n"/>
      <c r="K98" s="34" t="n"/>
      <c r="L98" s="34" t="n"/>
      <c r="M98" s="34" t="n"/>
    </row>
    <row r="99" hidden="1" ht="16.5" customHeight="1">
      <c r="A99" s="1" t="n"/>
      <c r="B99" s="22" t="n">
        <v>2027</v>
      </c>
      <c r="C99" s="23" t="inlineStr">
        <is>
          <t>2027-1</t>
        </is>
      </c>
      <c r="D99" s="30" t="n"/>
      <c r="E99" s="34">
        <f>K52</f>
        <v/>
      </c>
      <c r="F99" s="34">
        <f>M52</f>
        <v/>
      </c>
      <c r="G99" s="34" t="n"/>
      <c r="H99" s="34" t="n"/>
      <c r="I99" s="34" t="n"/>
      <c r="J99" s="34" t="n"/>
      <c r="K99" s="34" t="n"/>
      <c r="L99" s="34" t="n"/>
      <c r="M99" s="34" t="n"/>
    </row>
    <row r="100" hidden="1" ht="16.5" customHeight="1">
      <c r="A100" s="1" t="n"/>
      <c r="B100" s="22" t="n"/>
      <c r="C100" s="23" t="inlineStr">
        <is>
          <t>2027-2</t>
        </is>
      </c>
      <c r="D100" s="30" t="n"/>
      <c r="E100" s="34">
        <f>K53</f>
        <v/>
      </c>
      <c r="F100" s="34">
        <f>M53</f>
        <v/>
      </c>
      <c r="G100" s="34" t="n"/>
      <c r="H100" s="34" t="n"/>
      <c r="I100" s="34" t="n"/>
      <c r="J100" s="34" t="n"/>
      <c r="K100" s="34" t="n"/>
      <c r="L100" s="34" t="n"/>
      <c r="M100" s="34" t="n"/>
    </row>
    <row r="101" hidden="1" ht="16.5" customHeight="1">
      <c r="A101" s="1" t="n"/>
      <c r="B101" s="22" t="n">
        <v>2028</v>
      </c>
      <c r="C101" s="23" t="inlineStr">
        <is>
          <t>2028-1</t>
        </is>
      </c>
      <c r="D101" s="30" t="n"/>
      <c r="E101" s="34">
        <f>K54</f>
        <v/>
      </c>
      <c r="F101" s="34">
        <f>M54</f>
        <v/>
      </c>
      <c r="G101" s="34" t="n"/>
      <c r="H101" s="34" t="n"/>
      <c r="I101" s="34" t="n"/>
      <c r="J101" s="34" t="n"/>
      <c r="K101" s="34" t="n"/>
      <c r="L101" s="34" t="n"/>
      <c r="M101" s="34" t="n"/>
    </row>
    <row r="102" hidden="1" ht="16.5" customHeight="1">
      <c r="A102" s="1" t="n"/>
      <c r="B102" s="22" t="n"/>
      <c r="C102" s="23" t="inlineStr">
        <is>
          <t>2028-2</t>
        </is>
      </c>
      <c r="D102" s="30" t="n"/>
      <c r="E102" s="34">
        <f>K55</f>
        <v/>
      </c>
      <c r="F102" s="34">
        <f>M55</f>
        <v/>
      </c>
      <c r="G102" s="34" t="n"/>
      <c r="H102" s="34" t="n"/>
      <c r="I102" s="34" t="n"/>
      <c r="J102" s="34" t="n"/>
      <c r="K102" s="34" t="n"/>
      <c r="L102" s="34" t="n"/>
      <c r="M102" s="34" t="n"/>
    </row>
    <row r="103" hidden="1" ht="16.5" customHeight="1">
      <c r="A103" s="1" t="n"/>
      <c r="B103" s="22" t="n">
        <v>2029</v>
      </c>
      <c r="C103" s="23" t="inlineStr">
        <is>
          <t>2029-1</t>
        </is>
      </c>
      <c r="D103" s="30" t="n"/>
      <c r="E103" s="34">
        <f>K56</f>
        <v/>
      </c>
      <c r="F103" s="34">
        <f>M56</f>
        <v/>
      </c>
      <c r="G103" s="34" t="n"/>
      <c r="H103" s="34" t="n"/>
      <c r="I103" s="34" t="n"/>
      <c r="J103" s="34" t="n"/>
      <c r="K103" s="34" t="n"/>
      <c r="L103" s="34" t="n"/>
      <c r="M103" s="34" t="n"/>
    </row>
    <row r="104" hidden="1" ht="16.5" customHeight="1">
      <c r="A104" s="1" t="n"/>
      <c r="B104" s="22" t="n"/>
      <c r="C104" s="23" t="inlineStr">
        <is>
          <t>2029-2</t>
        </is>
      </c>
      <c r="D104" s="30" t="n"/>
      <c r="E104" s="34">
        <f>K57</f>
        <v/>
      </c>
      <c r="F104" s="34">
        <f>M57</f>
        <v/>
      </c>
      <c r="G104" s="34" t="n"/>
      <c r="H104" s="34" t="n"/>
      <c r="I104" s="34" t="n"/>
      <c r="J104" s="34" t="n"/>
      <c r="K104" s="34" t="n"/>
      <c r="L104" s="34" t="n"/>
      <c r="M104" s="34" t="n"/>
    </row>
    <row r="105" hidden="1" ht="16.5" customHeight="1">
      <c r="A105" s="1" t="n"/>
      <c r="B105" s="22" t="n">
        <v>2030</v>
      </c>
      <c r="C105" s="23" t="inlineStr">
        <is>
          <t>2030-1</t>
        </is>
      </c>
      <c r="D105" s="30" t="n"/>
      <c r="E105" s="34">
        <f>K58</f>
        <v/>
      </c>
      <c r="F105" s="34">
        <f>M58</f>
        <v/>
      </c>
      <c r="G105" s="34" t="n"/>
      <c r="H105" s="34" t="n"/>
      <c r="I105" s="34" t="n"/>
      <c r="J105" s="34" t="n"/>
      <c r="K105" s="34" t="n"/>
      <c r="L105" s="34" t="n"/>
      <c r="M105" s="34" t="n"/>
    </row>
    <row r="106" hidden="1" ht="16.5" customHeight="1">
      <c r="A106" s="1" t="n"/>
      <c r="B106" s="24" t="n"/>
      <c r="C106" s="25" t="inlineStr">
        <is>
          <t>2030-2</t>
        </is>
      </c>
      <c r="D106" s="31" t="n"/>
      <c r="E106" s="35">
        <f>K59</f>
        <v/>
      </c>
      <c r="F106" s="35">
        <f>M59</f>
        <v/>
      </c>
      <c r="G106" s="34" t="n"/>
      <c r="H106" s="35" t="n"/>
      <c r="I106" s="35" t="n"/>
      <c r="J106" s="35" t="n"/>
      <c r="K106" s="35" t="n"/>
      <c r="L106" s="35" t="n"/>
      <c r="M106" s="35" t="n"/>
    </row>
    <row r="107" hidden="1" ht="16.5" customHeight="1">
      <c r="A107" s="1" t="n"/>
      <c r="B107" s="26" t="n"/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</row>
    <row r="108" hidden="1" ht="16.5" customHeight="1">
      <c r="A108" s="26" t="n"/>
      <c r="B108" s="26" t="n"/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</row>
  </sheetData>
  <sheetProtection selectLockedCells="0" selectUnlockedCells="0" algorithmName="SHA-512" sheet="1" objects="0" insertRows="1" insertHyperlinks="1" autoFilter="1" scenarios="1" formatColumns="1" deleteColumns="1" insertColumns="1" pivotTables="1" deleteRows="1" formatCells="1" saltValue="jW5XDseq5RZ+U+v4lSpMYA==" formatRows="1" sort="1" spinCount="100000" hashValue="E55SH4+6nWOl/uAbSiyeZr5+1vRLOKSoCPxK7GRl63gJIEh2OwhUEySgQDa4wEU4LDNz7XyOfezyioRgWlqmzQ=="/>
  <mergeCells count="24">
    <mergeCell ref="H26:H27"/>
    <mergeCell ref="K26:K27"/>
    <mergeCell ref="B52:B53"/>
    <mergeCell ref="D25:J25"/>
    <mergeCell ref="B46:B47"/>
    <mergeCell ref="B42:B43"/>
    <mergeCell ref="B58:B59"/>
    <mergeCell ref="B38:B39"/>
    <mergeCell ref="I26:I27"/>
    <mergeCell ref="B48:B49"/>
    <mergeCell ref="B34:B35"/>
    <mergeCell ref="B28:B29"/>
    <mergeCell ref="B44:B45"/>
    <mergeCell ref="J26:J27"/>
    <mergeCell ref="B36:B37"/>
    <mergeCell ref="D26:F26"/>
    <mergeCell ref="B40:B41"/>
    <mergeCell ref="B54:B55"/>
    <mergeCell ref="B30:B31"/>
    <mergeCell ref="G26:G27"/>
    <mergeCell ref="B32:B33"/>
    <mergeCell ref="M25:M27"/>
    <mergeCell ref="B56:B57"/>
    <mergeCell ref="B50:B51"/>
  </mergeCells>
  <pageMargins left="0.75" right="0.4" top="1" bottom="0.72" header="0" footer="0"/>
  <pageSetup orientation="landscape" scale="24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A7D6E3"/>
    <outlinePr summaryBelow="1" summaryRight="1"/>
    <pageSetUpPr/>
  </sheetPr>
  <dimension ref="A6:M135"/>
  <sheetViews>
    <sheetView showGridLines="0" tabSelected="1" zoomScaleNormal="100" workbookViewId="0">
      <pane ySplit="5" topLeftCell="A24" activePane="bottomLeft" state="frozen"/>
      <selection activeCell="G23" sqref="G23"/>
      <selection pane="bottomLeft" activeCell="C29" sqref="C29"/>
    </sheetView>
  </sheetViews>
  <sheetFormatPr baseColWidth="10" defaultColWidth="0" defaultRowHeight="0" customHeight="1" zeroHeight="1"/>
  <cols>
    <col width="6.25" customWidth="1" style="43" min="1" max="1"/>
    <col width="12.625" customWidth="1" style="43" min="2" max="3"/>
    <col width="15.625" customWidth="1" style="43" min="4" max="11"/>
    <col width="3.5" customWidth="1" style="43" min="12" max="12"/>
    <col width="15.625" customWidth="1" style="43" min="13" max="13"/>
    <col width="11" customWidth="1" style="43" min="14" max="14"/>
    <col hidden="1" style="43" min="15" max="38"/>
    <col hidden="1" width="11" customWidth="1" style="43" min="39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44" t="n"/>
      <c r="J6" s="45" t="n"/>
      <c r="K6" s="46">
        <f>J8-J7+3</f>
        <v/>
      </c>
      <c r="M6" s="46" t="n"/>
    </row>
    <row r="7" ht="16.5" customHeight="1">
      <c r="F7" s="7" t="n"/>
      <c r="G7" s="7" t="inlineStr">
        <is>
          <t>Año inicial para graficar:</t>
        </is>
      </c>
      <c r="H7" s="27" t="n">
        <v>2024</v>
      </c>
      <c r="I7" s="67">
        <f>IF('9-3P'!H7&lt;2015,2015,'9-3P'!H7)</f>
        <v/>
      </c>
      <c r="J7" s="67">
        <f>MATCH(I7,'9-3P'!$C$86:$C$133,0)</f>
        <v/>
      </c>
      <c r="M7" s="47" t="n"/>
    </row>
    <row r="8" ht="16.5" customHeight="1">
      <c r="B8" s="48" t="n"/>
      <c r="F8" s="7" t="n"/>
      <c r="G8" s="7" t="inlineStr">
        <is>
          <t>Año final para graficar:</t>
        </is>
      </c>
      <c r="H8" s="28" t="n">
        <v>2025</v>
      </c>
      <c r="I8" s="67">
        <f>IF('9-3P'!H8&gt;2030,2030,'9-3P'!H8)</f>
        <v/>
      </c>
      <c r="J8" s="67">
        <f>MATCH(I8,'9-3P'!$C$86:$C$133,0)</f>
        <v/>
      </c>
      <c r="M8" s="47" t="n"/>
    </row>
    <row r="9" ht="16.5" customHeight="1">
      <c r="B9" s="48" t="n"/>
      <c r="C9" s="48" t="n"/>
      <c r="D9" s="48" t="n"/>
      <c r="E9" s="48" t="n"/>
      <c r="F9" s="48" t="n"/>
      <c r="G9" s="48" t="n"/>
      <c r="H9" s="48" t="n"/>
      <c r="I9" s="48" t="n"/>
      <c r="J9" s="49" t="n"/>
      <c r="K9" s="49" t="n"/>
      <c r="M9" s="49" t="n"/>
    </row>
    <row r="10" ht="16.5" customHeight="1">
      <c r="B10" s="48" t="n"/>
      <c r="C10" s="48" t="n"/>
      <c r="D10" s="48" t="n"/>
      <c r="E10" s="48" t="n"/>
      <c r="F10" s="48" t="n"/>
      <c r="G10" s="48" t="n"/>
      <c r="H10" s="48" t="n"/>
      <c r="I10" s="48" t="n"/>
      <c r="J10" s="49" t="n"/>
      <c r="K10" s="49" t="n"/>
      <c r="M10" s="49" t="n"/>
    </row>
    <row r="11" ht="16.5" customHeight="1">
      <c r="B11" s="48" t="n"/>
      <c r="C11" s="48" t="n"/>
      <c r="D11" s="48" t="n"/>
      <c r="E11" s="48" t="n"/>
      <c r="F11" s="48" t="n"/>
      <c r="G11" s="48" t="n"/>
      <c r="H11" s="48" t="n"/>
      <c r="I11" s="48" t="n"/>
      <c r="J11" s="48" t="n"/>
      <c r="K11" s="48" t="n"/>
      <c r="M11" s="48" t="n"/>
    </row>
    <row r="12" ht="16.5" customHeight="1">
      <c r="B12" s="48" t="n"/>
      <c r="C12" s="48" t="n"/>
      <c r="D12" s="48" t="n"/>
      <c r="E12" s="48" t="n"/>
      <c r="F12" s="48" t="n"/>
      <c r="G12" s="48" t="n"/>
      <c r="H12" s="48" t="n"/>
      <c r="I12" s="48" t="n"/>
      <c r="J12" s="48" t="n"/>
      <c r="K12" s="48" t="n"/>
      <c r="M12" s="48" t="n"/>
    </row>
    <row r="13" ht="16.5" customHeight="1">
      <c r="B13" s="48" t="n"/>
      <c r="C13" s="48" t="n"/>
      <c r="D13" s="48" t="n"/>
      <c r="E13" s="48" t="n"/>
      <c r="F13" s="48" t="n"/>
      <c r="G13" s="48" t="n"/>
      <c r="H13" s="48" t="n"/>
      <c r="I13" s="48" t="n"/>
      <c r="J13" s="48" t="n"/>
      <c r="K13" s="48" t="n"/>
      <c r="M13" s="48" t="n"/>
    </row>
    <row r="14" ht="16.5" customHeight="1">
      <c r="B14" s="48" t="n"/>
      <c r="C14" s="48" t="n"/>
      <c r="D14" s="48" t="n"/>
      <c r="E14" s="48" t="n"/>
      <c r="F14" s="48" t="n"/>
      <c r="G14" s="48" t="n"/>
      <c r="H14" s="48" t="n"/>
      <c r="I14" s="48" t="n"/>
      <c r="J14" s="48" t="n"/>
      <c r="K14" s="48" t="n"/>
      <c r="M14" s="48" t="n"/>
    </row>
    <row r="15" ht="16.5" customHeight="1">
      <c r="B15" s="48" t="n"/>
      <c r="C15" s="48" t="n"/>
      <c r="D15" s="48" t="n"/>
      <c r="E15" s="48" t="n"/>
      <c r="F15" s="48" t="n"/>
      <c r="G15" s="48" t="n"/>
      <c r="H15" s="48" t="n"/>
      <c r="I15" s="48" t="n"/>
      <c r="J15" s="48" t="n"/>
      <c r="K15" s="48" t="n"/>
      <c r="M15" s="48" t="n"/>
    </row>
    <row r="16" ht="16.5" customHeight="1">
      <c r="B16" s="48" t="n"/>
      <c r="C16" s="48" t="n"/>
      <c r="D16" s="48" t="n"/>
      <c r="E16" s="48" t="n"/>
      <c r="F16" s="48" t="n"/>
      <c r="G16" s="48" t="n"/>
      <c r="H16" s="48" t="n"/>
      <c r="I16" s="48" t="n"/>
      <c r="J16" s="48" t="n"/>
      <c r="K16" s="48" t="n"/>
      <c r="M16" s="48" t="n"/>
    </row>
    <row r="17" ht="16.5" customHeight="1">
      <c r="B17" s="48" t="n"/>
      <c r="C17" s="48" t="n"/>
      <c r="D17" s="48" t="n"/>
      <c r="E17" s="48" t="n"/>
      <c r="F17" s="48" t="n"/>
      <c r="G17" s="48" t="n"/>
      <c r="H17" s="48" t="n"/>
      <c r="I17" s="48" t="n"/>
      <c r="J17" s="48" t="n"/>
      <c r="K17" s="48" t="n"/>
      <c r="M17" s="48" t="n"/>
    </row>
    <row r="18" ht="16.5" customHeight="1">
      <c r="B18" s="48" t="n"/>
      <c r="C18" s="48" t="n"/>
      <c r="D18" s="48" t="n"/>
      <c r="E18" s="48" t="n"/>
      <c r="F18" s="48" t="n"/>
      <c r="G18" s="48" t="n"/>
      <c r="H18" s="48" t="n"/>
      <c r="I18" s="48" t="n"/>
      <c r="J18" s="48" t="n"/>
      <c r="K18" s="48" t="n"/>
      <c r="M18" s="48" t="n"/>
    </row>
    <row r="19" ht="16.5" customHeight="1">
      <c r="B19" s="48" t="n"/>
      <c r="C19" s="48" t="n"/>
      <c r="D19" s="48" t="n"/>
      <c r="E19" s="48" t="n"/>
      <c r="F19" s="48" t="n"/>
      <c r="G19" s="48" t="n"/>
      <c r="H19" s="48" t="n"/>
      <c r="I19" s="48" t="n"/>
      <c r="J19" s="48" t="n"/>
      <c r="K19" s="48" t="n"/>
      <c r="M19" s="48" t="n"/>
    </row>
    <row r="20" ht="16.5" customHeight="1">
      <c r="B20" s="48" t="n"/>
      <c r="C20" s="48" t="n"/>
      <c r="D20" s="48" t="n"/>
      <c r="E20" s="48" t="n"/>
      <c r="F20" s="48" t="n"/>
      <c r="G20" s="48" t="n"/>
      <c r="H20" s="48" t="n"/>
      <c r="I20" s="48" t="n"/>
      <c r="J20" s="48" t="n"/>
      <c r="K20" s="48" t="n"/>
      <c r="M20" s="48" t="n"/>
    </row>
    <row r="21" ht="16.5" customHeight="1">
      <c r="B21" s="48" t="n"/>
      <c r="C21" s="48" t="n"/>
      <c r="D21" s="48" t="n"/>
      <c r="E21" s="48" t="n"/>
      <c r="F21" s="48" t="n"/>
      <c r="G21" s="48" t="n"/>
      <c r="H21" s="48" t="n"/>
      <c r="I21" s="48" t="n"/>
      <c r="J21" s="48" t="n"/>
      <c r="K21" s="48" t="n"/>
      <c r="M21" s="48" t="n"/>
    </row>
    <row r="22" ht="16.5" customHeight="1">
      <c r="B22" s="48" t="n"/>
      <c r="C22" s="48" t="n"/>
      <c r="D22" s="48" t="n"/>
      <c r="E22" s="48" t="n"/>
      <c r="F22" s="48" t="n"/>
      <c r="G22" s="48" t="n"/>
      <c r="H22" s="48" t="n"/>
      <c r="I22" s="48" t="n"/>
      <c r="J22" s="48" t="n"/>
      <c r="K22" s="48" t="n"/>
      <c r="M22" s="48" t="n"/>
    </row>
    <row r="23" ht="16.5" customHeight="1">
      <c r="B23" s="48" t="n"/>
      <c r="C23" s="48" t="n"/>
      <c r="D23" s="48" t="n"/>
      <c r="E23" s="48" t="n"/>
      <c r="F23" s="48" t="n"/>
      <c r="G23" s="48" t="n"/>
      <c r="H23" s="48" t="n"/>
      <c r="I23" s="48" t="n"/>
      <c r="J23" s="48" t="n"/>
      <c r="K23" s="48" t="n"/>
      <c r="M23" s="48" t="n"/>
    </row>
    <row r="24" ht="16.5" customHeight="1">
      <c r="B24" s="1" t="n"/>
      <c r="C24" s="1" t="n"/>
      <c r="D24" s="71" t="inlineStr">
        <is>
          <t>Prácticas profesionales</t>
        </is>
      </c>
      <c r="E24" s="81" t="n"/>
      <c r="F24" s="81" t="n"/>
      <c r="G24" s="81" t="n"/>
      <c r="H24" s="81" t="n"/>
      <c r="I24" s="81" t="n"/>
      <c r="J24" s="82" t="n"/>
      <c r="K24" s="71" t="n"/>
      <c r="M24" s="83" t="inlineStr">
        <is>
          <t>Prácticas en responsabilidad social</t>
        </is>
      </c>
    </row>
    <row r="25" ht="16.5" customHeight="1">
      <c r="B25" s="1" t="n"/>
      <c r="C25" s="1" t="n"/>
      <c r="D25" s="75" t="inlineStr">
        <is>
          <t>En organizaciones</t>
        </is>
      </c>
      <c r="E25" s="81" t="n"/>
      <c r="F25" s="82" t="n"/>
      <c r="G25" s="76" t="inlineStr">
        <is>
          <t>Total
En organizaciones</t>
        </is>
      </c>
      <c r="H25" s="76" t="inlineStr">
        <is>
          <t>En emprendimiento</t>
        </is>
      </c>
      <c r="I25" s="76" t="inlineStr">
        <is>
          <t>En investigación</t>
        </is>
      </c>
      <c r="J25" s="76" t="inlineStr">
        <is>
          <t>En escenario internacional</t>
        </is>
      </c>
      <c r="K25" s="76" t="inlineStr">
        <is>
          <t>Total prácticas profesionales</t>
        </is>
      </c>
    </row>
    <row r="26" ht="27" customFormat="1" customHeight="1" s="50">
      <c r="B26" s="71" t="inlineStr">
        <is>
          <t>Año</t>
        </is>
      </c>
      <c r="C26" s="36" t="inlineStr">
        <is>
          <t>Periodo</t>
        </is>
      </c>
      <c r="D26" s="41" t="inlineStr">
        <is>
          <t>Contrato de aprendizaje</t>
        </is>
      </c>
      <c r="E26" s="41" t="inlineStr">
        <is>
          <t>Contrato laboral</t>
        </is>
      </c>
      <c r="F26" s="41" t="inlineStr">
        <is>
          <t>Proyecto o convenio especial</t>
        </is>
      </c>
      <c r="G26" s="84" t="n"/>
      <c r="H26" s="84" t="n"/>
      <c r="I26" s="84" t="n"/>
      <c r="J26" s="84" t="n"/>
      <c r="K26" s="84" t="n"/>
      <c r="M26" s="85" t="n"/>
    </row>
    <row r="27" ht="16.5" customFormat="1" customHeight="1" s="50">
      <c r="B27" s="77" t="n">
        <v>2015</v>
      </c>
      <c r="C27" s="68" t="n">
        <v>1</v>
      </c>
      <c r="D27" s="51" t="n"/>
      <c r="E27" s="51" t="n"/>
      <c r="F27" s="51" t="n"/>
      <c r="G27" s="40">
        <f>SUM(D27:F27)</f>
        <v/>
      </c>
      <c r="H27" s="51" t="n"/>
      <c r="I27" s="51" t="n"/>
      <c r="J27" s="51" t="n"/>
      <c r="K27" s="40">
        <f>SUM(G27:J27)</f>
        <v/>
      </c>
      <c r="M27" s="6" t="n"/>
    </row>
    <row r="28" ht="16.5" customFormat="1" customHeight="1" s="50">
      <c r="B28" s="86" t="n"/>
      <c r="C28" s="68" t="n">
        <v>2</v>
      </c>
      <c r="D28" s="51" t="n"/>
      <c r="E28" s="51" t="n"/>
      <c r="F28" s="51" t="n"/>
      <c r="G28" s="40">
        <f>SUM(D28:F28)</f>
        <v/>
      </c>
      <c r="H28" s="51" t="n"/>
      <c r="I28" s="51" t="n"/>
      <c r="J28" s="51" t="n"/>
      <c r="K28" s="40">
        <f>SUM(G28:J28)</f>
        <v/>
      </c>
      <c r="M28" s="6" t="n"/>
    </row>
    <row r="29" ht="16.5" customFormat="1" customHeight="1" s="50">
      <c r="B29" s="84" t="n"/>
      <c r="C29" s="68" t="n">
        <v>3</v>
      </c>
      <c r="D29" s="51" t="n"/>
      <c r="E29" s="51" t="n"/>
      <c r="F29" s="51" t="n"/>
      <c r="G29" s="40">
        <f>SUM(D29:F29)</f>
        <v/>
      </c>
      <c r="H29" s="51" t="n"/>
      <c r="I29" s="51" t="n"/>
      <c r="J29" s="51" t="n"/>
      <c r="K29" s="40">
        <f>SUM(G29:J29)</f>
        <v/>
      </c>
      <c r="M29" s="6" t="n"/>
    </row>
    <row r="30" ht="16.5" customFormat="1" customHeight="1" s="50">
      <c r="B30" s="77" t="n">
        <v>2016</v>
      </c>
      <c r="C30" s="68" t="n">
        <v>1</v>
      </c>
      <c r="D30" s="51" t="n"/>
      <c r="E30" s="51" t="n"/>
      <c r="F30" s="51" t="n"/>
      <c r="G30" s="40">
        <f>SUM(D30:F30)</f>
        <v/>
      </c>
      <c r="H30" s="51" t="n"/>
      <c r="I30" s="51" t="n"/>
      <c r="J30" s="51" t="n"/>
      <c r="K30" s="40">
        <f>SUM(G30:J30)</f>
        <v/>
      </c>
      <c r="M30" s="6" t="n"/>
    </row>
    <row r="31" ht="16.5" customFormat="1" customHeight="1" s="50">
      <c r="B31" s="86" t="n"/>
      <c r="C31" s="68" t="n">
        <v>2</v>
      </c>
      <c r="D31" s="51" t="n"/>
      <c r="E31" s="51" t="n"/>
      <c r="F31" s="51" t="n"/>
      <c r="G31" s="40">
        <f>SUM(D31:F31)</f>
        <v/>
      </c>
      <c r="H31" s="51" t="n"/>
      <c r="I31" s="51" t="n"/>
      <c r="J31" s="51" t="n"/>
      <c r="K31" s="40">
        <f>SUM(G31:J31)</f>
        <v/>
      </c>
      <c r="M31" s="6" t="n"/>
    </row>
    <row r="32" ht="16.5" customFormat="1" customHeight="1" s="50">
      <c r="B32" s="84" t="n"/>
      <c r="C32" s="68" t="n">
        <v>3</v>
      </c>
      <c r="D32" s="51" t="n"/>
      <c r="E32" s="51" t="n"/>
      <c r="F32" s="51" t="n"/>
      <c r="G32" s="40">
        <f>SUM(D32:F32)</f>
        <v/>
      </c>
      <c r="H32" s="51" t="n"/>
      <c r="I32" s="51" t="n"/>
      <c r="J32" s="51" t="n"/>
      <c r="K32" s="40">
        <f>SUM(G32:J32)</f>
        <v/>
      </c>
      <c r="M32" s="6" t="n"/>
    </row>
    <row r="33" ht="16.5" customFormat="1" customHeight="1" s="50">
      <c r="B33" s="77" t="n">
        <v>2017</v>
      </c>
      <c r="C33" s="68" t="n">
        <v>1</v>
      </c>
      <c r="D33" s="51" t="n"/>
      <c r="E33" s="51" t="n"/>
      <c r="F33" s="51" t="n"/>
      <c r="G33" s="40">
        <f>SUM(D33:F33)</f>
        <v/>
      </c>
      <c r="H33" s="51" t="n"/>
      <c r="I33" s="51" t="n"/>
      <c r="J33" s="51" t="n"/>
      <c r="K33" s="40">
        <f>SUM(G33:J33)</f>
        <v/>
      </c>
      <c r="M33" s="6" t="n"/>
    </row>
    <row r="34" ht="16.5" customFormat="1" customHeight="1" s="50">
      <c r="B34" s="86" t="n"/>
      <c r="C34" s="68" t="n">
        <v>2</v>
      </c>
      <c r="D34" s="51" t="n"/>
      <c r="E34" s="51" t="n"/>
      <c r="F34" s="51" t="n"/>
      <c r="G34" s="40">
        <f>SUM(D34:F34)</f>
        <v/>
      </c>
      <c r="H34" s="51" t="n"/>
      <c r="I34" s="51" t="n"/>
      <c r="J34" s="51" t="n"/>
      <c r="K34" s="40">
        <f>SUM(G34:J34)</f>
        <v/>
      </c>
      <c r="M34" s="6" t="n"/>
    </row>
    <row r="35" ht="16.5" customFormat="1" customHeight="1" s="50">
      <c r="B35" s="84" t="n"/>
      <c r="C35" s="68" t="n">
        <v>3</v>
      </c>
      <c r="D35" s="51" t="n"/>
      <c r="E35" s="51" t="n"/>
      <c r="F35" s="51" t="n"/>
      <c r="G35" s="40">
        <f>SUM(D35:F35)</f>
        <v/>
      </c>
      <c r="H35" s="51" t="n"/>
      <c r="I35" s="51" t="n"/>
      <c r="J35" s="51" t="n"/>
      <c r="K35" s="40">
        <f>SUM(G35:J35)</f>
        <v/>
      </c>
      <c r="M35" s="6" t="n"/>
    </row>
    <row r="36" ht="16.5" customFormat="1" customHeight="1" s="50">
      <c r="B36" s="77" t="n">
        <v>2018</v>
      </c>
      <c r="C36" s="68" t="n">
        <v>1</v>
      </c>
      <c r="D36" s="51" t="n"/>
      <c r="E36" s="51" t="n"/>
      <c r="F36" s="51" t="n"/>
      <c r="G36" s="40">
        <f>SUM(D36:F36)</f>
        <v/>
      </c>
      <c r="H36" s="51" t="n"/>
      <c r="I36" s="51" t="n"/>
      <c r="J36" s="51" t="n"/>
      <c r="K36" s="40">
        <f>SUM(G36:J36)</f>
        <v/>
      </c>
      <c r="M36" s="6" t="n"/>
    </row>
    <row r="37" ht="16.5" customFormat="1" customHeight="1" s="50">
      <c r="B37" s="86" t="n"/>
      <c r="C37" s="68" t="n">
        <v>2</v>
      </c>
      <c r="D37" s="51" t="n"/>
      <c r="E37" s="51" t="n"/>
      <c r="F37" s="51" t="n"/>
      <c r="G37" s="40">
        <f>SUM(D37:F37)</f>
        <v/>
      </c>
      <c r="H37" s="51" t="n"/>
      <c r="I37" s="51" t="n"/>
      <c r="J37" s="51" t="n"/>
      <c r="K37" s="40">
        <f>SUM(G37:J37)</f>
        <v/>
      </c>
      <c r="M37" s="6" t="n"/>
    </row>
    <row r="38" ht="16.5" customFormat="1" customHeight="1" s="50">
      <c r="B38" s="84" t="n"/>
      <c r="C38" s="68" t="n">
        <v>3</v>
      </c>
      <c r="D38" s="51" t="n"/>
      <c r="E38" s="51" t="n"/>
      <c r="F38" s="51" t="n"/>
      <c r="G38" s="40">
        <f>SUM(D38:F38)</f>
        <v/>
      </c>
      <c r="H38" s="51" t="n"/>
      <c r="I38" s="51" t="n"/>
      <c r="J38" s="51" t="n"/>
      <c r="K38" s="40">
        <f>SUM(G38:J38)</f>
        <v/>
      </c>
      <c r="M38" s="6" t="n"/>
    </row>
    <row r="39" ht="16.5" customFormat="1" customHeight="1" s="50">
      <c r="B39" s="77" t="n">
        <v>2019</v>
      </c>
      <c r="C39" s="68" t="n">
        <v>1</v>
      </c>
      <c r="D39" s="51" t="n"/>
      <c r="E39" s="51" t="n"/>
      <c r="F39" s="51" t="n"/>
      <c r="G39" s="40">
        <f>SUM(D39:F39)</f>
        <v/>
      </c>
      <c r="H39" s="51" t="n"/>
      <c r="I39" s="51" t="n"/>
      <c r="J39" s="51" t="n"/>
      <c r="K39" s="40">
        <f>SUM(G39:J39)</f>
        <v/>
      </c>
      <c r="M39" s="6" t="n"/>
    </row>
    <row r="40" ht="16.5" customFormat="1" customHeight="1" s="50">
      <c r="B40" s="86" t="n"/>
      <c r="C40" s="68" t="n">
        <v>2</v>
      </c>
      <c r="D40" s="51" t="n"/>
      <c r="E40" s="51" t="n"/>
      <c r="F40" s="51" t="n"/>
      <c r="G40" s="40">
        <f>SUM(D40:F40)</f>
        <v/>
      </c>
      <c r="H40" s="51" t="n"/>
      <c r="I40" s="51" t="n"/>
      <c r="J40" s="51" t="n"/>
      <c r="K40" s="40">
        <f>SUM(G40:J40)</f>
        <v/>
      </c>
      <c r="M40" s="6" t="n"/>
    </row>
    <row r="41" ht="16.5" customFormat="1" customHeight="1" s="50">
      <c r="B41" s="84" t="n"/>
      <c r="C41" s="68" t="n">
        <v>3</v>
      </c>
      <c r="D41" s="51" t="n"/>
      <c r="E41" s="51" t="n"/>
      <c r="F41" s="51" t="n"/>
      <c r="G41" s="40">
        <f>SUM(D41:F41)</f>
        <v/>
      </c>
      <c r="H41" s="51" t="n"/>
      <c r="I41" s="51" t="n"/>
      <c r="J41" s="51" t="n"/>
      <c r="K41" s="40">
        <f>SUM(G41:J41)</f>
        <v/>
      </c>
      <c r="M41" s="6" t="n"/>
    </row>
    <row r="42" ht="16.5" customFormat="1" customHeight="1" s="50">
      <c r="B42" s="77" t="n">
        <v>2020</v>
      </c>
      <c r="C42" s="68" t="n">
        <v>1</v>
      </c>
      <c r="D42" s="51" t="n"/>
      <c r="E42" s="51" t="n"/>
      <c r="F42" s="51" t="n"/>
      <c r="G42" s="40">
        <f>SUM(D42:F42)</f>
        <v/>
      </c>
      <c r="H42" s="51" t="n"/>
      <c r="I42" s="51" t="n"/>
      <c r="J42" s="51" t="n"/>
      <c r="K42" s="40">
        <f>SUM(G42:J42)</f>
        <v/>
      </c>
      <c r="M42" s="6" t="n"/>
    </row>
    <row r="43" ht="16.5" customFormat="1" customHeight="1" s="50">
      <c r="B43" s="86" t="n"/>
      <c r="C43" s="68" t="n">
        <v>2</v>
      </c>
      <c r="D43" s="51" t="n"/>
      <c r="E43" s="51" t="n"/>
      <c r="F43" s="51" t="n"/>
      <c r="G43" s="40">
        <f>SUM(D43:F43)</f>
        <v/>
      </c>
      <c r="H43" s="51" t="n"/>
      <c r="I43" s="51" t="n"/>
      <c r="J43" s="51" t="n"/>
      <c r="K43" s="40">
        <f>SUM(G43:J43)</f>
        <v/>
      </c>
      <c r="M43" s="6" t="n"/>
    </row>
    <row r="44" ht="16.5" customFormat="1" customHeight="1" s="50">
      <c r="B44" s="84" t="n"/>
      <c r="C44" s="68" t="n">
        <v>3</v>
      </c>
      <c r="D44" s="51" t="n"/>
      <c r="E44" s="51" t="n"/>
      <c r="F44" s="51" t="n"/>
      <c r="G44" s="40">
        <f>SUM(D44:F44)</f>
        <v/>
      </c>
      <c r="H44" s="51" t="n"/>
      <c r="I44" s="51" t="n"/>
      <c r="J44" s="51" t="n"/>
      <c r="K44" s="40">
        <f>SUM(G44:J44)</f>
        <v/>
      </c>
      <c r="M44" s="6" t="n"/>
    </row>
    <row r="45" ht="16.5" customFormat="1" customHeight="1" s="50">
      <c r="B45" s="77" t="n">
        <v>2021</v>
      </c>
      <c r="C45" s="68" t="n">
        <v>1</v>
      </c>
      <c r="D45" s="51" t="n"/>
      <c r="E45" s="51" t="n"/>
      <c r="F45" s="51" t="n"/>
      <c r="G45" s="40">
        <f>SUM(D45:F45)</f>
        <v/>
      </c>
      <c r="H45" s="51" t="n"/>
      <c r="I45" s="51" t="n"/>
      <c r="J45" s="51" t="n"/>
      <c r="K45" s="40">
        <f>SUM(G45:J45)</f>
        <v/>
      </c>
      <c r="M45" s="6" t="n"/>
    </row>
    <row r="46" ht="16.5" customFormat="1" customHeight="1" s="50">
      <c r="B46" s="86" t="n"/>
      <c r="C46" s="68" t="n">
        <v>2</v>
      </c>
      <c r="D46" s="51" t="n"/>
      <c r="E46" s="51" t="n"/>
      <c r="F46" s="51" t="n"/>
      <c r="G46" s="40">
        <f>SUM(D46:F46)</f>
        <v/>
      </c>
      <c r="H46" s="51" t="n"/>
      <c r="I46" s="51" t="n"/>
      <c r="J46" s="51" t="n"/>
      <c r="K46" s="40">
        <f>SUM(G46:J46)</f>
        <v/>
      </c>
      <c r="M46" s="6" t="n"/>
    </row>
    <row r="47" ht="16.5" customFormat="1" customHeight="1" s="50">
      <c r="B47" s="84" t="n"/>
      <c r="C47" s="68" t="n">
        <v>3</v>
      </c>
      <c r="D47" s="51" t="n"/>
      <c r="E47" s="51" t="n"/>
      <c r="F47" s="51" t="n"/>
      <c r="G47" s="40">
        <f>SUM(D47:F47)</f>
        <v/>
      </c>
      <c r="H47" s="51" t="n"/>
      <c r="I47" s="51" t="n"/>
      <c r="J47" s="51" t="n"/>
      <c r="K47" s="40">
        <f>SUM(G47:J47)</f>
        <v/>
      </c>
      <c r="M47" s="6" t="n"/>
    </row>
    <row r="48" ht="16.5" customFormat="1" customHeight="1" s="50">
      <c r="B48" s="77" t="n">
        <v>2022</v>
      </c>
      <c r="C48" s="68" t="n">
        <v>1</v>
      </c>
      <c r="D48" s="51" t="n"/>
      <c r="E48" s="51" t="n"/>
      <c r="F48" s="51" t="n"/>
      <c r="G48" s="40">
        <f>SUM(D48:F48)</f>
        <v/>
      </c>
      <c r="H48" s="51" t="n"/>
      <c r="I48" s="51" t="n"/>
      <c r="J48" s="51" t="n"/>
      <c r="K48" s="40">
        <f>SUM(G48:J48)</f>
        <v/>
      </c>
      <c r="M48" s="6" t="n"/>
    </row>
    <row r="49" ht="16.5" customFormat="1" customHeight="1" s="50">
      <c r="B49" s="86" t="n"/>
      <c r="C49" s="68" t="n">
        <v>2</v>
      </c>
      <c r="D49" s="51" t="n"/>
      <c r="E49" s="51" t="n"/>
      <c r="F49" s="51" t="n"/>
      <c r="G49" s="40">
        <f>SUM(D49:F49)</f>
        <v/>
      </c>
      <c r="H49" s="51" t="n"/>
      <c r="I49" s="51" t="n"/>
      <c r="J49" s="51" t="n"/>
      <c r="K49" s="40">
        <f>SUM(G49:J49)</f>
        <v/>
      </c>
      <c r="M49" s="6" t="n"/>
    </row>
    <row r="50" ht="16.5" customFormat="1" customHeight="1" s="50">
      <c r="B50" s="84" t="n"/>
      <c r="C50" s="68" t="n">
        <v>3</v>
      </c>
      <c r="D50" s="51" t="n"/>
      <c r="E50" s="51" t="n"/>
      <c r="F50" s="51" t="n"/>
      <c r="G50" s="40">
        <f>SUM(D50:F50)</f>
        <v/>
      </c>
      <c r="H50" s="51" t="n"/>
      <c r="I50" s="51" t="n"/>
      <c r="J50" s="51" t="n"/>
      <c r="K50" s="40">
        <f>SUM(G50:J50)</f>
        <v/>
      </c>
      <c r="M50" s="6" t="n"/>
    </row>
    <row r="51" ht="16.5" customFormat="1" customHeight="1" s="50">
      <c r="B51" s="77" t="n">
        <v>2023</v>
      </c>
      <c r="C51" s="68" t="n">
        <v>1</v>
      </c>
      <c r="D51" s="51" t="n"/>
      <c r="E51" s="51" t="n"/>
      <c r="F51" s="51" t="n"/>
      <c r="G51" s="40">
        <f>SUM(D51:F51)</f>
        <v/>
      </c>
      <c r="H51" s="51" t="n"/>
      <c r="I51" s="51" t="n"/>
      <c r="J51" s="51" t="n"/>
      <c r="K51" s="40">
        <f>SUM(G51:J51)</f>
        <v/>
      </c>
      <c r="M51" s="6" t="n"/>
    </row>
    <row r="52" ht="16.5" customFormat="1" customHeight="1" s="50">
      <c r="B52" s="86" t="n"/>
      <c r="C52" s="68" t="n">
        <v>2</v>
      </c>
      <c r="D52" s="51" t="n"/>
      <c r="E52" s="51" t="n"/>
      <c r="F52" s="51" t="n"/>
      <c r="G52" s="40">
        <f>SUM(D52:F52)</f>
        <v/>
      </c>
      <c r="H52" s="51" t="n"/>
      <c r="I52" s="51" t="n"/>
      <c r="J52" s="51" t="n"/>
      <c r="K52" s="40">
        <f>SUM(G52:J52)</f>
        <v/>
      </c>
      <c r="M52" s="6" t="n"/>
    </row>
    <row r="53" ht="16.5" customFormat="1" customHeight="1" s="50">
      <c r="B53" s="84" t="n"/>
      <c r="C53" s="68" t="n">
        <v>3</v>
      </c>
      <c r="D53" s="51" t="n"/>
      <c r="E53" s="51" t="n"/>
      <c r="F53" s="51" t="n"/>
      <c r="G53" s="40">
        <f>SUM(D53:F53)</f>
        <v/>
      </c>
      <c r="H53" s="51" t="n"/>
      <c r="I53" s="51" t="n"/>
      <c r="J53" s="51" t="n"/>
      <c r="K53" s="40">
        <f>SUM(G53:J53)</f>
        <v/>
      </c>
      <c r="M53" s="6" t="n"/>
    </row>
    <row r="54" ht="16.5" customFormat="1" customHeight="1" s="50">
      <c r="B54" s="77" t="n">
        <v>2024</v>
      </c>
      <c r="C54" s="68" t="n">
        <v>1</v>
      </c>
      <c r="D54" s="51" t="n"/>
      <c r="E54" s="51" t="n"/>
      <c r="F54" s="51" t="n"/>
      <c r="G54" s="40">
        <f>SUM(D54:F54)</f>
        <v/>
      </c>
      <c r="H54" s="51" t="n"/>
      <c r="I54" s="51" t="n"/>
      <c r="J54" s="51" t="n"/>
      <c r="K54" s="40">
        <f>SUM(G54:J54)</f>
        <v/>
      </c>
      <c r="M54" s="6" t="n"/>
    </row>
    <row r="55" ht="16.5" customFormat="1" customHeight="1" s="50">
      <c r="B55" s="86" t="n"/>
      <c r="C55" s="68" t="n">
        <v>2</v>
      </c>
      <c r="D55" s="51" t="n"/>
      <c r="E55" s="51" t="n"/>
      <c r="F55" s="51" t="n"/>
      <c r="G55" s="40">
        <f>SUM(D55:F55)</f>
        <v/>
      </c>
      <c r="H55" s="51" t="n"/>
      <c r="I55" s="51" t="n"/>
      <c r="J55" s="51" t="n"/>
      <c r="K55" s="40">
        <f>SUM(G55:J55)</f>
        <v/>
      </c>
      <c r="M55" s="6" t="n"/>
    </row>
    <row r="56" ht="16.5" customFormat="1" customHeight="1" s="50">
      <c r="B56" s="84" t="n"/>
      <c r="C56" s="68" t="n">
        <v>3</v>
      </c>
      <c r="D56" s="51" t="n"/>
      <c r="E56" s="51" t="n"/>
      <c r="F56" s="51" t="n"/>
      <c r="G56" s="40">
        <f>SUM(D56:F56)</f>
        <v/>
      </c>
      <c r="H56" s="51" t="n"/>
      <c r="I56" s="51" t="n"/>
      <c r="J56" s="51" t="n"/>
      <c r="K56" s="40">
        <f>SUM(G56:J56)</f>
        <v/>
      </c>
      <c r="M56" s="6" t="n"/>
    </row>
    <row r="57" ht="16.5" customFormat="1" customHeight="1" s="50">
      <c r="B57" s="77" t="n">
        <v>2025</v>
      </c>
      <c r="C57" s="68" t="n">
        <v>1</v>
      </c>
      <c r="D57" s="51" t="n"/>
      <c r="E57" s="51" t="n"/>
      <c r="F57" s="51" t="n"/>
      <c r="G57" s="40">
        <f>SUM(D57:F57)</f>
        <v/>
      </c>
      <c r="H57" s="51" t="n"/>
      <c r="I57" s="51" t="n"/>
      <c r="J57" s="51" t="n"/>
      <c r="K57" s="40">
        <f>SUM(G57:J57)</f>
        <v/>
      </c>
      <c r="M57" s="6" t="n"/>
    </row>
    <row r="58" ht="16.5" customFormat="1" customHeight="1" s="50">
      <c r="B58" s="86" t="n"/>
      <c r="C58" s="68" t="n">
        <v>2</v>
      </c>
      <c r="D58" s="51" t="n"/>
      <c r="E58" s="51" t="n"/>
      <c r="F58" s="51" t="n"/>
      <c r="G58" s="40">
        <f>SUM(D58:F58)</f>
        <v/>
      </c>
      <c r="H58" s="51" t="n"/>
      <c r="I58" s="51" t="n"/>
      <c r="J58" s="51" t="n"/>
      <c r="K58" s="40">
        <f>SUM(G58:J58)</f>
        <v/>
      </c>
      <c r="M58" s="6" t="n"/>
    </row>
    <row r="59" ht="16.5" customFormat="1" customHeight="1" s="50">
      <c r="B59" s="84" t="n"/>
      <c r="C59" s="68" t="n">
        <v>3</v>
      </c>
      <c r="D59" s="51" t="n"/>
      <c r="E59" s="51" t="n"/>
      <c r="F59" s="51" t="n"/>
      <c r="G59" s="40">
        <f>SUM(D59:F59)</f>
        <v/>
      </c>
      <c r="H59" s="51" t="n"/>
      <c r="I59" s="51" t="n"/>
      <c r="J59" s="51" t="n"/>
      <c r="K59" s="40">
        <f>SUM(G59:J59)</f>
        <v/>
      </c>
      <c r="M59" s="6" t="n"/>
    </row>
    <row r="60" ht="16.5" customFormat="1" customHeight="1" s="50">
      <c r="B60" s="77" t="n">
        <v>2026</v>
      </c>
      <c r="C60" s="68" t="n">
        <v>1</v>
      </c>
      <c r="D60" s="51" t="n"/>
      <c r="E60" s="51" t="n"/>
      <c r="F60" s="51" t="n"/>
      <c r="G60" s="40">
        <f>SUM(D60:F60)</f>
        <v/>
      </c>
      <c r="H60" s="51" t="n"/>
      <c r="I60" s="51" t="n"/>
      <c r="J60" s="51" t="n"/>
      <c r="K60" s="40">
        <f>SUM(G60:J60)</f>
        <v/>
      </c>
      <c r="M60" s="6" t="n"/>
    </row>
    <row r="61" ht="16.5" customFormat="1" customHeight="1" s="50">
      <c r="B61" s="86" t="n"/>
      <c r="C61" s="68" t="n">
        <v>2</v>
      </c>
      <c r="D61" s="51" t="n"/>
      <c r="E61" s="51" t="n"/>
      <c r="F61" s="51" t="n"/>
      <c r="G61" s="40">
        <f>SUM(D61:F61)</f>
        <v/>
      </c>
      <c r="H61" s="51" t="n"/>
      <c r="I61" s="51" t="n"/>
      <c r="J61" s="51" t="n"/>
      <c r="K61" s="40">
        <f>SUM(G61:J61)</f>
        <v/>
      </c>
      <c r="M61" s="6" t="n"/>
    </row>
    <row r="62" ht="16.5" customFormat="1" customHeight="1" s="50">
      <c r="B62" s="84" t="n"/>
      <c r="C62" s="68" t="n">
        <v>3</v>
      </c>
      <c r="D62" s="51" t="n"/>
      <c r="E62" s="51" t="n"/>
      <c r="F62" s="51" t="n"/>
      <c r="G62" s="40">
        <f>SUM(D62:F62)</f>
        <v/>
      </c>
      <c r="H62" s="51" t="n"/>
      <c r="I62" s="51" t="n"/>
      <c r="J62" s="51" t="n"/>
      <c r="K62" s="40">
        <f>SUM(G62:J62)</f>
        <v/>
      </c>
      <c r="M62" s="6" t="n"/>
    </row>
    <row r="63" ht="16.5" customFormat="1" customHeight="1" s="50">
      <c r="B63" s="77" t="n">
        <v>2027</v>
      </c>
      <c r="C63" s="68" t="n">
        <v>1</v>
      </c>
      <c r="D63" s="51" t="n"/>
      <c r="E63" s="51" t="n"/>
      <c r="F63" s="51" t="n"/>
      <c r="G63" s="40">
        <f>SUM(D63:F63)</f>
        <v/>
      </c>
      <c r="H63" s="51" t="n"/>
      <c r="I63" s="51" t="n"/>
      <c r="J63" s="51" t="n"/>
      <c r="K63" s="40">
        <f>SUM(G63:J63)</f>
        <v/>
      </c>
      <c r="M63" s="6" t="n"/>
    </row>
    <row r="64" ht="16.5" customFormat="1" customHeight="1" s="50">
      <c r="B64" s="86" t="n"/>
      <c r="C64" s="68" t="n">
        <v>2</v>
      </c>
      <c r="D64" s="51" t="n"/>
      <c r="E64" s="51" t="n"/>
      <c r="F64" s="51" t="n"/>
      <c r="G64" s="40">
        <f>SUM(D64:F64)</f>
        <v/>
      </c>
      <c r="H64" s="51" t="n"/>
      <c r="I64" s="51" t="n"/>
      <c r="J64" s="51" t="n"/>
      <c r="K64" s="40">
        <f>SUM(G64:J64)</f>
        <v/>
      </c>
      <c r="M64" s="6" t="n"/>
    </row>
    <row r="65" ht="16.5" customFormat="1" customHeight="1" s="50">
      <c r="B65" s="84" t="n"/>
      <c r="C65" s="68" t="n">
        <v>3</v>
      </c>
      <c r="D65" s="51" t="n"/>
      <c r="E65" s="51" t="n"/>
      <c r="F65" s="51" t="n"/>
      <c r="G65" s="40">
        <f>SUM(D65:F65)</f>
        <v/>
      </c>
      <c r="H65" s="51" t="n"/>
      <c r="I65" s="51" t="n"/>
      <c r="J65" s="51" t="n"/>
      <c r="K65" s="40">
        <f>SUM(G65:J65)</f>
        <v/>
      </c>
      <c r="M65" s="6" t="n"/>
    </row>
    <row r="66" ht="16.5" customFormat="1" customHeight="1" s="50">
      <c r="B66" s="77" t="n">
        <v>2028</v>
      </c>
      <c r="C66" s="68" t="n">
        <v>1</v>
      </c>
      <c r="D66" s="51" t="n"/>
      <c r="E66" s="51" t="n"/>
      <c r="F66" s="51" t="n"/>
      <c r="G66" s="40">
        <f>SUM(D66:F66)</f>
        <v/>
      </c>
      <c r="H66" s="51" t="n"/>
      <c r="I66" s="51" t="n"/>
      <c r="J66" s="51" t="n"/>
      <c r="K66" s="40">
        <f>SUM(G66:J66)</f>
        <v/>
      </c>
      <c r="M66" s="6" t="n"/>
    </row>
    <row r="67" ht="16.5" customFormat="1" customHeight="1" s="50">
      <c r="B67" s="86" t="n"/>
      <c r="C67" s="68" t="n">
        <v>2</v>
      </c>
      <c r="D67" s="51" t="n"/>
      <c r="E67" s="51" t="n"/>
      <c r="F67" s="51" t="n"/>
      <c r="G67" s="40">
        <f>SUM(D67:F67)</f>
        <v/>
      </c>
      <c r="H67" s="51" t="n"/>
      <c r="I67" s="51" t="n"/>
      <c r="J67" s="51" t="n"/>
      <c r="K67" s="40">
        <f>SUM(G67:J67)</f>
        <v/>
      </c>
      <c r="M67" s="6" t="n"/>
    </row>
    <row r="68" ht="16.5" customFormat="1" customHeight="1" s="50">
      <c r="B68" s="84" t="n"/>
      <c r="C68" s="68" t="n">
        <v>3</v>
      </c>
      <c r="D68" s="51" t="n"/>
      <c r="E68" s="51" t="n"/>
      <c r="F68" s="51" t="n"/>
      <c r="G68" s="40">
        <f>SUM(D68:F68)</f>
        <v/>
      </c>
      <c r="H68" s="51" t="n"/>
      <c r="I68" s="51" t="n"/>
      <c r="J68" s="51" t="n"/>
      <c r="K68" s="40">
        <f>SUM(G68:J68)</f>
        <v/>
      </c>
      <c r="M68" s="6" t="n"/>
    </row>
    <row r="69" ht="16.5" customFormat="1" customHeight="1" s="50">
      <c r="B69" s="77" t="n">
        <v>2029</v>
      </c>
      <c r="C69" s="68" t="n">
        <v>1</v>
      </c>
      <c r="D69" s="51" t="n"/>
      <c r="E69" s="51" t="n"/>
      <c r="F69" s="51" t="n"/>
      <c r="G69" s="40">
        <f>SUM(D69:F69)</f>
        <v/>
      </c>
      <c r="H69" s="51" t="n"/>
      <c r="I69" s="51" t="n"/>
      <c r="J69" s="51" t="n"/>
      <c r="K69" s="40">
        <f>SUM(G69:J69)</f>
        <v/>
      </c>
      <c r="M69" s="6" t="n"/>
    </row>
    <row r="70" ht="16.5" customFormat="1" customHeight="1" s="50">
      <c r="B70" s="86" t="n"/>
      <c r="C70" s="68" t="n">
        <v>2</v>
      </c>
      <c r="D70" s="51" t="n"/>
      <c r="E70" s="51" t="n"/>
      <c r="F70" s="51" t="n"/>
      <c r="G70" s="40">
        <f>SUM(D70:F70)</f>
        <v/>
      </c>
      <c r="H70" s="51" t="n"/>
      <c r="I70" s="51" t="n"/>
      <c r="J70" s="51" t="n"/>
      <c r="K70" s="40">
        <f>SUM(G70:J70)</f>
        <v/>
      </c>
      <c r="M70" s="6" t="n"/>
    </row>
    <row r="71" ht="16.5" customFormat="1" customHeight="1" s="50">
      <c r="B71" s="84" t="n"/>
      <c r="C71" s="68" t="n">
        <v>3</v>
      </c>
      <c r="D71" s="51" t="n"/>
      <c r="E71" s="51" t="n"/>
      <c r="F71" s="51" t="n"/>
      <c r="G71" s="40">
        <f>SUM(D71:F71)</f>
        <v/>
      </c>
      <c r="H71" s="51" t="n"/>
      <c r="I71" s="51" t="n"/>
      <c r="J71" s="51" t="n"/>
      <c r="K71" s="40">
        <f>SUM(G71:J71)</f>
        <v/>
      </c>
      <c r="M71" s="6" t="n"/>
    </row>
    <row r="72" ht="16.5" customFormat="1" customHeight="1" s="50">
      <c r="B72" s="77" t="n">
        <v>2030</v>
      </c>
      <c r="C72" s="68" t="n">
        <v>1</v>
      </c>
      <c r="D72" s="51" t="n"/>
      <c r="E72" s="51" t="n"/>
      <c r="F72" s="51" t="n"/>
      <c r="G72" s="40">
        <f>SUM(D72:F72)</f>
        <v/>
      </c>
      <c r="H72" s="51" t="n"/>
      <c r="I72" s="51" t="n"/>
      <c r="J72" s="51" t="n"/>
      <c r="K72" s="40">
        <f>SUM(G72:J72)</f>
        <v/>
      </c>
      <c r="M72" s="6" t="n"/>
    </row>
    <row r="73" ht="16.5" customFormat="1" customHeight="1" s="50">
      <c r="B73" s="86" t="n"/>
      <c r="C73" s="68" t="n">
        <v>2</v>
      </c>
      <c r="D73" s="51" t="n"/>
      <c r="E73" s="51" t="n"/>
      <c r="F73" s="51" t="n"/>
      <c r="G73" s="40">
        <f>SUM(D73:F73)</f>
        <v/>
      </c>
      <c r="H73" s="51" t="n"/>
      <c r="I73" s="51" t="n"/>
      <c r="J73" s="51" t="n"/>
      <c r="K73" s="40">
        <f>SUM(G73:J73)</f>
        <v/>
      </c>
      <c r="M73" s="6" t="n"/>
    </row>
    <row r="74" ht="16.5" customFormat="1" customHeight="1" s="50">
      <c r="B74" s="84" t="n"/>
      <c r="C74" s="68" t="n">
        <v>3</v>
      </c>
      <c r="D74" s="51" t="n"/>
      <c r="E74" s="51" t="n"/>
      <c r="F74" s="51" t="n"/>
      <c r="G74" s="40">
        <f>SUM(D74:F74)</f>
        <v/>
      </c>
      <c r="H74" s="51" t="n"/>
      <c r="I74" s="51" t="n"/>
      <c r="J74" s="51" t="n"/>
      <c r="K74" s="40">
        <f>SUM(G74:J74)</f>
        <v/>
      </c>
      <c r="M74" s="6" t="n"/>
    </row>
    <row r="75" ht="16.5" customFormat="1" customHeight="1" s="50">
      <c r="B75" s="52" t="n"/>
      <c r="C75" s="53" t="n"/>
      <c r="D75" s="53" t="n"/>
      <c r="E75" s="53" t="n"/>
      <c r="F75" s="53" t="n"/>
      <c r="G75" s="53" t="n"/>
      <c r="H75" s="53" t="n"/>
      <c r="I75" s="53" t="n"/>
      <c r="J75" s="53" t="n"/>
      <c r="K75" s="53" t="n"/>
      <c r="M75" s="65" t="n"/>
    </row>
    <row r="76" ht="16.5" customFormat="1" customHeight="1" s="50">
      <c r="B76" s="52" t="n"/>
      <c r="C76" s="54" t="n"/>
      <c r="D76" s="87" t="n"/>
      <c r="E76" s="87" t="n"/>
      <c r="F76" s="87" t="n"/>
      <c r="G76" s="87" t="n"/>
      <c r="H76" s="87" t="n"/>
      <c r="I76" s="87" t="n"/>
      <c r="J76" s="88" t="n"/>
      <c r="K76" s="88" t="n"/>
      <c r="M76" s="65" t="n"/>
    </row>
    <row r="77" ht="16.5" customFormat="1" customHeight="1" s="50">
      <c r="B77" s="52" t="n"/>
      <c r="C77" s="54" t="n"/>
      <c r="D77" s="87" t="n"/>
      <c r="E77" s="87" t="n"/>
      <c r="F77" s="87" t="n"/>
      <c r="G77" s="87" t="n"/>
      <c r="H77" s="87" t="n"/>
      <c r="I77" s="87" t="n"/>
      <c r="J77" s="88" t="n"/>
      <c r="K77" s="88" t="n"/>
      <c r="M77" s="65" t="n"/>
    </row>
    <row r="78" hidden="1" ht="16.5" customFormat="1" customHeight="1" s="50">
      <c r="B78" s="9" t="n"/>
      <c r="C78" s="54" t="n"/>
      <c r="D78" s="87" t="n"/>
      <c r="E78" s="87" t="n"/>
      <c r="F78" s="87" t="n"/>
      <c r="G78" s="87" t="n"/>
      <c r="H78" s="87" t="n"/>
      <c r="I78" s="87" t="n"/>
      <c r="J78" s="88" t="n"/>
      <c r="K78" s="88" t="n"/>
      <c r="M78" s="65" t="n"/>
    </row>
    <row r="79" hidden="1" ht="16.5" customFormat="1" customHeight="1" s="50">
      <c r="B79" s="9" t="n"/>
      <c r="C79" s="54" t="n"/>
      <c r="D79" s="87" t="n"/>
      <c r="E79" s="87" t="n"/>
      <c r="F79" s="87" t="n"/>
      <c r="G79" s="87" t="n"/>
      <c r="H79" s="87" t="n"/>
      <c r="I79" s="87" t="n"/>
      <c r="J79" s="88" t="n"/>
      <c r="K79" s="88" t="n"/>
      <c r="M79" s="65" t="n"/>
    </row>
    <row r="80" hidden="1" ht="16.5" customFormat="1" customHeight="1" s="50">
      <c r="B80" s="9" t="n"/>
      <c r="C80" s="54" t="n"/>
      <c r="D80" s="87" t="n"/>
      <c r="E80" s="87" t="n"/>
      <c r="F80" s="87" t="n"/>
      <c r="G80" s="87" t="n"/>
      <c r="H80" s="87" t="n"/>
      <c r="I80" s="87" t="n"/>
      <c r="J80" s="88" t="n"/>
      <c r="K80" s="88" t="n"/>
      <c r="M80" s="65" t="n"/>
    </row>
    <row r="81" hidden="1" ht="16.5" customFormat="1" customHeight="1" s="50">
      <c r="B81" s="9" t="n"/>
      <c r="C81" s="54" t="n"/>
      <c r="D81" s="87" t="n"/>
      <c r="E81" s="87" t="n"/>
      <c r="F81" s="87" t="n"/>
      <c r="G81" s="87" t="n"/>
      <c r="H81" s="87" t="n"/>
      <c r="I81" s="87" t="n"/>
      <c r="J81" s="88" t="n"/>
      <c r="K81" s="88" t="n"/>
      <c r="M81" s="65" t="n"/>
    </row>
    <row r="82" hidden="1" ht="16.5" customFormat="1" customHeight="1" s="50">
      <c r="B82" s="9" t="n"/>
      <c r="C82" s="54" t="n"/>
      <c r="D82" s="87" t="n"/>
      <c r="E82" s="87" t="n"/>
      <c r="F82" s="87" t="n"/>
      <c r="G82" s="87" t="n"/>
      <c r="H82" s="87" t="n"/>
      <c r="I82" s="87" t="n"/>
      <c r="J82" s="88" t="n"/>
      <c r="K82" s="88" t="n"/>
      <c r="M82" s="65" t="n"/>
    </row>
    <row r="83" hidden="1" ht="16.5" customFormat="1" customHeight="1" s="50">
      <c r="B83" s="9" t="n"/>
      <c r="C83" s="54" t="n"/>
      <c r="D83" s="87" t="n"/>
      <c r="E83" s="87" t="n"/>
      <c r="F83" s="87" t="n"/>
      <c r="G83" s="87" t="n"/>
      <c r="H83" s="87" t="n"/>
      <c r="I83" s="87" t="n"/>
      <c r="J83" s="88" t="n"/>
      <c r="K83" s="88" t="n"/>
      <c r="M83" s="65" t="n"/>
    </row>
    <row r="84" hidden="1" ht="16.5" customFormat="1" customHeight="1" s="50" thickBot="1">
      <c r="B84" s="9" t="n"/>
      <c r="C84" s="54" t="n"/>
      <c r="D84" s="87" t="n"/>
      <c r="E84" s="87" t="n"/>
      <c r="F84" s="87" t="n"/>
      <c r="G84" s="87" t="n"/>
      <c r="H84" s="87" t="n"/>
      <c r="I84" s="87" t="n"/>
      <c r="J84" s="88" t="n"/>
      <c r="K84" s="88" t="n"/>
      <c r="M84" s="65" t="n"/>
    </row>
    <row r="85" hidden="1" ht="16.5" customHeight="1">
      <c r="C85" s="57" t="n"/>
      <c r="D85" s="58" t="n"/>
      <c r="E85" s="58" t="n"/>
      <c r="F85" s="58" t="n"/>
      <c r="G85" s="58" t="n"/>
      <c r="H85" s="58" t="n"/>
      <c r="I85" s="59" t="inlineStr">
        <is>
          <t>Prácticas prof</t>
        </is>
      </c>
      <c r="J85" s="59" t="inlineStr">
        <is>
          <t>RS</t>
        </is>
      </c>
      <c r="K85" s="59" t="n"/>
      <c r="M85" s="65" t="n"/>
    </row>
    <row r="86" hidden="1" ht="16.5" customHeight="1">
      <c r="C86" s="22" t="n">
        <v>2015</v>
      </c>
      <c r="D86" s="60" t="inlineStr">
        <is>
          <t>2015-1</t>
        </is>
      </c>
      <c r="E86" s="60" t="n"/>
      <c r="F86" s="60" t="n"/>
      <c r="G86" s="60" t="n"/>
      <c r="H86" s="60" t="n"/>
      <c r="I86" s="89">
        <f>K27</f>
        <v/>
      </c>
      <c r="J86" s="62">
        <f>M27</f>
        <v/>
      </c>
      <c r="K86" s="62" t="n"/>
      <c r="M86" s="65" t="n"/>
    </row>
    <row r="87" hidden="1" ht="16.5" customHeight="1">
      <c r="C87" s="22" t="n"/>
      <c r="D87" s="60" t="inlineStr">
        <is>
          <t>2015-2</t>
        </is>
      </c>
      <c r="E87" s="60" t="n"/>
      <c r="F87" s="60" t="n"/>
      <c r="G87" s="60" t="n"/>
      <c r="H87" s="60" t="n"/>
      <c r="I87" s="89">
        <f>K28</f>
        <v/>
      </c>
      <c r="J87" s="62">
        <f>M28</f>
        <v/>
      </c>
      <c r="K87" s="62" t="n"/>
      <c r="M87" s="65" t="n"/>
    </row>
    <row r="88" hidden="1" ht="16.5" customHeight="1">
      <c r="C88" s="22" t="n"/>
      <c r="D88" s="60" t="inlineStr">
        <is>
          <t>2015-3</t>
        </is>
      </c>
      <c r="E88" s="60" t="n"/>
      <c r="F88" s="60" t="n"/>
      <c r="G88" s="60" t="n"/>
      <c r="H88" s="60" t="n"/>
      <c r="I88" s="89">
        <f>K29</f>
        <v/>
      </c>
      <c r="J88" s="62">
        <f>M29</f>
        <v/>
      </c>
      <c r="K88" s="62" t="n"/>
      <c r="M88" s="65" t="n"/>
    </row>
    <row r="89" hidden="1" ht="16.5" customHeight="1">
      <c r="C89" s="22" t="n">
        <v>2016</v>
      </c>
      <c r="D89" s="60" t="inlineStr">
        <is>
          <t>2016-1</t>
        </is>
      </c>
      <c r="E89" s="60" t="n"/>
      <c r="F89" s="60" t="n"/>
      <c r="G89" s="60" t="n"/>
      <c r="H89" s="60" t="n"/>
      <c r="I89" s="89">
        <f>K30</f>
        <v/>
      </c>
      <c r="J89" s="62">
        <f>M30</f>
        <v/>
      </c>
      <c r="K89" s="62" t="n"/>
      <c r="M89" s="65" t="n"/>
    </row>
    <row r="90" hidden="1" ht="16.5" customHeight="1">
      <c r="C90" s="22" t="n"/>
      <c r="D90" s="60" t="inlineStr">
        <is>
          <t>2016-2</t>
        </is>
      </c>
      <c r="E90" s="60" t="n"/>
      <c r="F90" s="60" t="n"/>
      <c r="G90" s="60" t="n"/>
      <c r="H90" s="60" t="n"/>
      <c r="I90" s="89">
        <f>K31</f>
        <v/>
      </c>
      <c r="J90" s="62">
        <f>M31</f>
        <v/>
      </c>
      <c r="K90" s="62" t="n"/>
      <c r="M90" s="65" t="n"/>
    </row>
    <row r="91" hidden="1" ht="16.5" customHeight="1">
      <c r="C91" s="22" t="n"/>
      <c r="D91" s="60" t="inlineStr">
        <is>
          <t>2016-3</t>
        </is>
      </c>
      <c r="E91" s="60" t="n"/>
      <c r="F91" s="60" t="n"/>
      <c r="G91" s="60" t="n"/>
      <c r="H91" s="60" t="n"/>
      <c r="I91" s="89">
        <f>K32</f>
        <v/>
      </c>
      <c r="J91" s="62">
        <f>M32</f>
        <v/>
      </c>
      <c r="K91" s="62" t="n"/>
      <c r="M91" s="65" t="n"/>
    </row>
    <row r="92" hidden="1" ht="16.5" customHeight="1">
      <c r="C92" s="22" t="n">
        <v>2017</v>
      </c>
      <c r="D92" s="60" t="inlineStr">
        <is>
          <t>2017-1</t>
        </is>
      </c>
      <c r="E92" s="60" t="n"/>
      <c r="F92" s="60" t="n"/>
      <c r="G92" s="60" t="n"/>
      <c r="H92" s="60" t="n"/>
      <c r="I92" s="89">
        <f>K33</f>
        <v/>
      </c>
      <c r="J92" s="62">
        <f>M33</f>
        <v/>
      </c>
      <c r="K92" s="62" t="n"/>
      <c r="M92" s="65" t="n"/>
    </row>
    <row r="93" hidden="1" ht="16.5" customHeight="1">
      <c r="C93" s="22" t="n"/>
      <c r="D93" s="60" t="inlineStr">
        <is>
          <t>2017-2</t>
        </is>
      </c>
      <c r="E93" s="60" t="n"/>
      <c r="F93" s="60" t="n"/>
      <c r="G93" s="60" t="n"/>
      <c r="H93" s="60" t="n"/>
      <c r="I93" s="89">
        <f>K34</f>
        <v/>
      </c>
      <c r="J93" s="62">
        <f>M34</f>
        <v/>
      </c>
      <c r="K93" s="62" t="n"/>
      <c r="M93" s="65" t="n"/>
    </row>
    <row r="94" hidden="1" ht="16.5" customHeight="1">
      <c r="C94" s="22" t="n"/>
      <c r="D94" s="60" t="inlineStr">
        <is>
          <t>2017-3</t>
        </is>
      </c>
      <c r="E94" s="60" t="n"/>
      <c r="F94" s="60" t="n"/>
      <c r="G94" s="60" t="n"/>
      <c r="H94" s="60" t="n"/>
      <c r="I94" s="89">
        <f>K35</f>
        <v/>
      </c>
      <c r="J94" s="62">
        <f>M35</f>
        <v/>
      </c>
      <c r="K94" s="62" t="n"/>
      <c r="M94" s="65" t="n"/>
    </row>
    <row r="95" hidden="1" ht="16.5" customHeight="1">
      <c r="C95" s="22" t="n">
        <v>2018</v>
      </c>
      <c r="D95" s="60" t="inlineStr">
        <is>
          <t>2018-1</t>
        </is>
      </c>
      <c r="E95" s="60" t="n"/>
      <c r="F95" s="60" t="n"/>
      <c r="G95" s="60" t="n"/>
      <c r="H95" s="60" t="n"/>
      <c r="I95" s="89">
        <f>K36</f>
        <v/>
      </c>
      <c r="J95" s="62">
        <f>M36</f>
        <v/>
      </c>
      <c r="K95" s="62" t="n"/>
      <c r="M95" s="65" t="n"/>
    </row>
    <row r="96" hidden="1" ht="16.5" customHeight="1">
      <c r="C96" s="22" t="n"/>
      <c r="D96" s="60" t="inlineStr">
        <is>
          <t>2018-2</t>
        </is>
      </c>
      <c r="E96" s="60" t="n"/>
      <c r="F96" s="60" t="n"/>
      <c r="G96" s="60" t="n"/>
      <c r="H96" s="60" t="n"/>
      <c r="I96" s="89">
        <f>K37</f>
        <v/>
      </c>
      <c r="J96" s="62">
        <f>M37</f>
        <v/>
      </c>
      <c r="K96" s="62" t="n"/>
      <c r="M96" s="65" t="n"/>
    </row>
    <row r="97" hidden="1" ht="16.5" customHeight="1">
      <c r="C97" s="22" t="n"/>
      <c r="D97" s="60" t="inlineStr">
        <is>
          <t>2018-3</t>
        </is>
      </c>
      <c r="E97" s="60" t="n"/>
      <c r="F97" s="60" t="n"/>
      <c r="G97" s="60" t="n"/>
      <c r="H97" s="60" t="n"/>
      <c r="I97" s="89">
        <f>K38</f>
        <v/>
      </c>
      <c r="J97" s="62">
        <f>M38</f>
        <v/>
      </c>
      <c r="K97" s="62" t="n"/>
      <c r="M97" s="65" t="n"/>
    </row>
    <row r="98" hidden="1" ht="16.5" customHeight="1">
      <c r="C98" s="22" t="n">
        <v>2019</v>
      </c>
      <c r="D98" s="60" t="inlineStr">
        <is>
          <t>2019-1</t>
        </is>
      </c>
      <c r="E98" s="60" t="n"/>
      <c r="F98" s="60" t="n"/>
      <c r="G98" s="60" t="n"/>
      <c r="H98" s="60" t="n"/>
      <c r="I98" s="89">
        <f>K39</f>
        <v/>
      </c>
      <c r="J98" s="62">
        <f>M39</f>
        <v/>
      </c>
      <c r="K98" s="62" t="n"/>
      <c r="M98" s="65" t="n"/>
    </row>
    <row r="99" hidden="1" ht="16.5" customHeight="1">
      <c r="C99" s="22" t="n"/>
      <c r="D99" s="60" t="inlineStr">
        <is>
          <t>2019-2</t>
        </is>
      </c>
      <c r="E99" s="60" t="n"/>
      <c r="F99" s="60" t="n"/>
      <c r="G99" s="60" t="n"/>
      <c r="H99" s="60" t="n"/>
      <c r="I99" s="89">
        <f>K40</f>
        <v/>
      </c>
      <c r="J99" s="62">
        <f>M40</f>
        <v/>
      </c>
      <c r="K99" s="62" t="n"/>
      <c r="M99" s="65" t="n"/>
    </row>
    <row r="100" hidden="1" ht="16.5" customHeight="1">
      <c r="C100" s="22" t="n"/>
      <c r="D100" s="60" t="inlineStr">
        <is>
          <t>2019-3</t>
        </is>
      </c>
      <c r="E100" s="60" t="n"/>
      <c r="F100" s="60" t="n"/>
      <c r="G100" s="60" t="n"/>
      <c r="H100" s="60" t="n"/>
      <c r="I100" s="89">
        <f>K41</f>
        <v/>
      </c>
      <c r="J100" s="62">
        <f>M41</f>
        <v/>
      </c>
      <c r="K100" s="62" t="n"/>
      <c r="M100" s="65" t="n"/>
    </row>
    <row r="101" hidden="1" ht="16.5" customHeight="1">
      <c r="C101" s="22" t="n">
        <v>2020</v>
      </c>
      <c r="D101" s="60" t="inlineStr">
        <is>
          <t>2020-1</t>
        </is>
      </c>
      <c r="E101" s="60" t="n"/>
      <c r="F101" s="60" t="n"/>
      <c r="G101" s="60" t="n"/>
      <c r="H101" s="60" t="n"/>
      <c r="I101" s="89">
        <f>K42</f>
        <v/>
      </c>
      <c r="J101" s="62">
        <f>M42</f>
        <v/>
      </c>
      <c r="K101" s="62" t="n"/>
      <c r="M101" s="65" t="n"/>
    </row>
    <row r="102" hidden="1" ht="16.5" customHeight="1">
      <c r="C102" s="22" t="n"/>
      <c r="D102" s="60" t="inlineStr">
        <is>
          <t>2020-2</t>
        </is>
      </c>
      <c r="E102" s="60" t="n"/>
      <c r="F102" s="60" t="n"/>
      <c r="G102" s="60" t="n"/>
      <c r="H102" s="60" t="n"/>
      <c r="I102" s="89">
        <f>K43</f>
        <v/>
      </c>
      <c r="J102" s="62">
        <f>M43</f>
        <v/>
      </c>
      <c r="K102" s="62" t="n"/>
      <c r="M102" s="65" t="n"/>
    </row>
    <row r="103" hidden="1" ht="16.5" customHeight="1">
      <c r="C103" s="22" t="n"/>
      <c r="D103" s="60" t="inlineStr">
        <is>
          <t>2020-3</t>
        </is>
      </c>
      <c r="E103" s="60" t="n"/>
      <c r="F103" s="60" t="n"/>
      <c r="G103" s="60" t="n"/>
      <c r="H103" s="60" t="n"/>
      <c r="I103" s="89">
        <f>K44</f>
        <v/>
      </c>
      <c r="J103" s="62">
        <f>M44</f>
        <v/>
      </c>
      <c r="K103" s="62" t="n"/>
      <c r="M103" s="65" t="n"/>
    </row>
    <row r="104" hidden="1" ht="16.5" customHeight="1">
      <c r="C104" s="22" t="n">
        <v>2021</v>
      </c>
      <c r="D104" s="60" t="inlineStr">
        <is>
          <t>2021-1</t>
        </is>
      </c>
      <c r="E104" s="60" t="n"/>
      <c r="F104" s="60" t="n"/>
      <c r="G104" s="60" t="n"/>
      <c r="H104" s="60" t="n"/>
      <c r="I104" s="89">
        <f>K45</f>
        <v/>
      </c>
      <c r="J104" s="62">
        <f>M45</f>
        <v/>
      </c>
      <c r="K104" s="62" t="n"/>
      <c r="M104" s="65" t="n"/>
    </row>
    <row r="105" hidden="1" ht="16.5" customHeight="1">
      <c r="C105" s="22" t="n"/>
      <c r="D105" s="60" t="inlineStr">
        <is>
          <t>2021-2</t>
        </is>
      </c>
      <c r="E105" s="60" t="n"/>
      <c r="F105" s="60" t="n"/>
      <c r="G105" s="60" t="n"/>
      <c r="H105" s="60" t="n"/>
      <c r="I105" s="89">
        <f>K46</f>
        <v/>
      </c>
      <c r="J105" s="62">
        <f>M46</f>
        <v/>
      </c>
      <c r="K105" s="62" t="n"/>
      <c r="M105" s="65" t="n"/>
    </row>
    <row r="106" hidden="1" ht="16.5" customHeight="1">
      <c r="C106" s="22" t="n"/>
      <c r="D106" s="60" t="inlineStr">
        <is>
          <t>2021-3</t>
        </is>
      </c>
      <c r="E106" s="60" t="n"/>
      <c r="F106" s="60" t="n"/>
      <c r="G106" s="60" t="n"/>
      <c r="H106" s="60" t="n"/>
      <c r="I106" s="89">
        <f>K47</f>
        <v/>
      </c>
      <c r="J106" s="62">
        <f>M47</f>
        <v/>
      </c>
      <c r="K106" s="62" t="n"/>
      <c r="M106" s="26" t="n"/>
    </row>
    <row r="107" hidden="1" ht="16.5" customHeight="1">
      <c r="C107" s="22" t="n">
        <v>2022</v>
      </c>
      <c r="D107" s="60" t="inlineStr">
        <is>
          <t>2022-1</t>
        </is>
      </c>
      <c r="E107" s="60" t="n"/>
      <c r="F107" s="60" t="n"/>
      <c r="G107" s="60" t="n"/>
      <c r="H107" s="60" t="n"/>
      <c r="I107" s="89">
        <f>K48</f>
        <v/>
      </c>
      <c r="J107" s="62">
        <f>M48</f>
        <v/>
      </c>
      <c r="K107" s="62" t="n"/>
      <c r="M107" s="26" t="n"/>
    </row>
    <row r="108" hidden="1" ht="16.5" customHeight="1">
      <c r="C108" s="22" t="n"/>
      <c r="D108" s="60" t="inlineStr">
        <is>
          <t>2022-2</t>
        </is>
      </c>
      <c r="E108" s="60" t="n"/>
      <c r="F108" s="60" t="n"/>
      <c r="G108" s="60" t="n"/>
      <c r="H108" s="60" t="n"/>
      <c r="I108" s="89">
        <f>K49</f>
        <v/>
      </c>
      <c r="J108" s="62">
        <f>M49</f>
        <v/>
      </c>
      <c r="K108" s="62" t="n"/>
      <c r="M108" s="66" t="n"/>
    </row>
    <row r="109" hidden="1" ht="16.5" customHeight="1">
      <c r="C109" s="22" t="n"/>
      <c r="D109" s="60" t="inlineStr">
        <is>
          <t>2022-3</t>
        </is>
      </c>
      <c r="E109" s="60" t="n"/>
      <c r="F109" s="60" t="n"/>
      <c r="G109" s="60" t="n"/>
      <c r="H109" s="60" t="n"/>
      <c r="I109" s="89">
        <f>K50</f>
        <v/>
      </c>
      <c r="J109" s="62">
        <f>M50</f>
        <v/>
      </c>
      <c r="K109" s="62" t="n"/>
      <c r="M109" s="66" t="n"/>
    </row>
    <row r="110" hidden="1" ht="16.5" customHeight="1">
      <c r="C110" s="22" t="n">
        <v>2023</v>
      </c>
      <c r="D110" s="60" t="inlineStr">
        <is>
          <t>2023-1</t>
        </is>
      </c>
      <c r="E110" s="60" t="n"/>
      <c r="F110" s="60" t="n"/>
      <c r="G110" s="60" t="n"/>
      <c r="H110" s="60" t="n"/>
      <c r="I110" s="89">
        <f>K51</f>
        <v/>
      </c>
      <c r="J110" s="62">
        <f>M51</f>
        <v/>
      </c>
      <c r="K110" s="62" t="n"/>
      <c r="M110" s="66" t="n"/>
    </row>
    <row r="111" hidden="1" ht="16.5" customHeight="1">
      <c r="C111" s="22" t="n"/>
      <c r="D111" s="60" t="inlineStr">
        <is>
          <t>2023-2</t>
        </is>
      </c>
      <c r="E111" s="60" t="n"/>
      <c r="F111" s="60" t="n"/>
      <c r="G111" s="60" t="n"/>
      <c r="H111" s="60" t="n"/>
      <c r="I111" s="89">
        <f>K52</f>
        <v/>
      </c>
      <c r="J111" s="62">
        <f>M52</f>
        <v/>
      </c>
      <c r="K111" s="62" t="n"/>
      <c r="M111" s="66" t="n"/>
    </row>
    <row r="112" hidden="1" ht="16.5" customHeight="1">
      <c r="C112" s="22" t="n"/>
      <c r="D112" s="60" t="inlineStr">
        <is>
          <t>2023-3</t>
        </is>
      </c>
      <c r="E112" s="60" t="n"/>
      <c r="F112" s="60" t="n"/>
      <c r="G112" s="60" t="n"/>
      <c r="H112" s="60" t="n"/>
      <c r="I112" s="89">
        <f>K53</f>
        <v/>
      </c>
      <c r="J112" s="62">
        <f>M53</f>
        <v/>
      </c>
      <c r="K112" s="62" t="n"/>
      <c r="M112" s="66" t="n"/>
    </row>
    <row r="113" hidden="1" ht="16.5" customHeight="1">
      <c r="C113" s="22" t="n">
        <v>2024</v>
      </c>
      <c r="D113" s="60" t="inlineStr">
        <is>
          <t>2024-1</t>
        </is>
      </c>
      <c r="E113" s="60" t="n"/>
      <c r="F113" s="60" t="n"/>
      <c r="G113" s="60" t="n"/>
      <c r="H113" s="60" t="n"/>
      <c r="I113" s="89">
        <f>K54</f>
        <v/>
      </c>
      <c r="J113" s="62">
        <f>M54</f>
        <v/>
      </c>
      <c r="K113" s="62" t="n"/>
      <c r="M113" s="66" t="n"/>
    </row>
    <row r="114" hidden="1" ht="16.5" customHeight="1">
      <c r="C114" s="22" t="n"/>
      <c r="D114" s="60" t="inlineStr">
        <is>
          <t>2024-2</t>
        </is>
      </c>
      <c r="E114" s="60" t="n"/>
      <c r="F114" s="60" t="n"/>
      <c r="G114" s="60" t="n"/>
      <c r="H114" s="60" t="n"/>
      <c r="I114" s="89">
        <f>K55</f>
        <v/>
      </c>
      <c r="J114" s="62">
        <f>M55</f>
        <v/>
      </c>
      <c r="K114" s="62" t="n"/>
      <c r="M114" s="66" t="n"/>
    </row>
    <row r="115" hidden="1" ht="16.5" customHeight="1">
      <c r="C115" s="22" t="n"/>
      <c r="D115" s="60" t="inlineStr">
        <is>
          <t>2024-3</t>
        </is>
      </c>
      <c r="E115" s="60" t="n"/>
      <c r="F115" s="60" t="n"/>
      <c r="G115" s="60" t="n"/>
      <c r="H115" s="60" t="n"/>
      <c r="I115" s="89">
        <f>K56</f>
        <v/>
      </c>
      <c r="J115" s="62">
        <f>M56</f>
        <v/>
      </c>
      <c r="K115" s="62" t="n"/>
      <c r="M115" s="66" t="n"/>
    </row>
    <row r="116" hidden="1" ht="16.5" customHeight="1">
      <c r="C116" s="22" t="n">
        <v>2025</v>
      </c>
      <c r="D116" s="60" t="inlineStr">
        <is>
          <t>2025-1</t>
        </is>
      </c>
      <c r="E116" s="60" t="n"/>
      <c r="F116" s="60" t="n"/>
      <c r="G116" s="60" t="n"/>
      <c r="H116" s="60" t="n"/>
      <c r="I116" s="89">
        <f>K57</f>
        <v/>
      </c>
      <c r="J116" s="62">
        <f>M57</f>
        <v/>
      </c>
      <c r="K116" s="62" t="n"/>
      <c r="M116" s="66" t="n"/>
    </row>
    <row r="117" hidden="1" ht="16.5" customHeight="1">
      <c r="C117" s="22" t="n"/>
      <c r="D117" s="60" t="inlineStr">
        <is>
          <t>2025-2</t>
        </is>
      </c>
      <c r="E117" s="60" t="n"/>
      <c r="F117" s="60" t="n"/>
      <c r="G117" s="60" t="n"/>
      <c r="H117" s="60" t="n"/>
      <c r="I117" s="89">
        <f>K58</f>
        <v/>
      </c>
      <c r="J117" s="62">
        <f>M58</f>
        <v/>
      </c>
      <c r="K117" s="62" t="n"/>
      <c r="M117" s="66" t="n"/>
    </row>
    <row r="118" hidden="1" ht="16.5" customHeight="1">
      <c r="C118" s="22" t="n"/>
      <c r="D118" s="60" t="inlineStr">
        <is>
          <t>2025-3</t>
        </is>
      </c>
      <c r="E118" s="60" t="n"/>
      <c r="F118" s="60" t="n"/>
      <c r="G118" s="60" t="n"/>
      <c r="H118" s="60" t="n"/>
      <c r="I118" s="89">
        <f>K59</f>
        <v/>
      </c>
      <c r="J118" s="62">
        <f>M59</f>
        <v/>
      </c>
      <c r="K118" s="62" t="n"/>
      <c r="M118" s="66" t="n"/>
    </row>
    <row r="119" hidden="1" ht="16.5" customHeight="1">
      <c r="C119" s="22" t="n">
        <v>2026</v>
      </c>
      <c r="D119" s="60" t="inlineStr">
        <is>
          <t>2026-1</t>
        </is>
      </c>
      <c r="E119" s="60" t="n"/>
      <c r="F119" s="60" t="n"/>
      <c r="G119" s="60" t="n"/>
      <c r="H119" s="60" t="n"/>
      <c r="I119" s="89">
        <f>K60</f>
        <v/>
      </c>
      <c r="J119" s="62">
        <f>M60</f>
        <v/>
      </c>
      <c r="K119" s="62" t="n"/>
      <c r="M119" s="66" t="n"/>
    </row>
    <row r="120" hidden="1" ht="16.5" customHeight="1">
      <c r="C120" s="22" t="n"/>
      <c r="D120" s="60" t="inlineStr">
        <is>
          <t>2026-2</t>
        </is>
      </c>
      <c r="E120" s="60" t="n"/>
      <c r="F120" s="60" t="n"/>
      <c r="G120" s="60" t="n"/>
      <c r="H120" s="60" t="n"/>
      <c r="I120" s="89">
        <f>K61</f>
        <v/>
      </c>
      <c r="J120" s="62">
        <f>M61</f>
        <v/>
      </c>
      <c r="K120" s="62" t="n"/>
      <c r="M120" s="66" t="n"/>
    </row>
    <row r="121" hidden="1" ht="16.5" customHeight="1">
      <c r="C121" s="22" t="n"/>
      <c r="D121" s="60" t="inlineStr">
        <is>
          <t>2026-3</t>
        </is>
      </c>
      <c r="E121" s="60" t="n"/>
      <c r="F121" s="60" t="n"/>
      <c r="G121" s="60" t="n"/>
      <c r="H121" s="60" t="n"/>
      <c r="I121" s="89">
        <f>K62</f>
        <v/>
      </c>
      <c r="J121" s="62">
        <f>M62</f>
        <v/>
      </c>
      <c r="K121" s="62" t="n"/>
      <c r="M121" s="66" t="n"/>
    </row>
    <row r="122" hidden="1" ht="16.5" customHeight="1">
      <c r="C122" s="22" t="n">
        <v>2027</v>
      </c>
      <c r="D122" s="60" t="inlineStr">
        <is>
          <t>2027-1</t>
        </is>
      </c>
      <c r="E122" s="60" t="n"/>
      <c r="F122" s="60" t="n"/>
      <c r="G122" s="60" t="n"/>
      <c r="H122" s="60" t="n"/>
      <c r="I122" s="89">
        <f>K63</f>
        <v/>
      </c>
      <c r="J122" s="62">
        <f>M63</f>
        <v/>
      </c>
      <c r="K122" s="62" t="n"/>
      <c r="M122" s="66" t="n"/>
    </row>
    <row r="123" hidden="1" ht="16.5" customHeight="1">
      <c r="C123" s="22" t="n"/>
      <c r="D123" s="60" t="inlineStr">
        <is>
          <t>2027-2</t>
        </is>
      </c>
      <c r="E123" s="60" t="n"/>
      <c r="F123" s="60" t="n"/>
      <c r="G123" s="60" t="n"/>
      <c r="H123" s="60" t="n"/>
      <c r="I123" s="89">
        <f>K64</f>
        <v/>
      </c>
      <c r="J123" s="62">
        <f>M64</f>
        <v/>
      </c>
      <c r="K123" s="62" t="n"/>
      <c r="M123" s="66" t="n"/>
    </row>
    <row r="124" hidden="1" ht="16.5" customHeight="1">
      <c r="C124" s="22" t="n"/>
      <c r="D124" s="60" t="inlineStr">
        <is>
          <t>2027-3</t>
        </is>
      </c>
      <c r="E124" s="60" t="n"/>
      <c r="F124" s="60" t="n"/>
      <c r="G124" s="60" t="n"/>
      <c r="H124" s="60" t="n"/>
      <c r="I124" s="89">
        <f>K65</f>
        <v/>
      </c>
      <c r="J124" s="62">
        <f>M65</f>
        <v/>
      </c>
      <c r="K124" s="62" t="n"/>
      <c r="M124" s="66" t="n"/>
    </row>
    <row r="125" hidden="1" ht="16.5" customHeight="1">
      <c r="C125" s="22" t="n">
        <v>2028</v>
      </c>
      <c r="D125" s="60" t="inlineStr">
        <is>
          <t>2028-1</t>
        </is>
      </c>
      <c r="E125" s="60" t="n"/>
      <c r="F125" s="60" t="n"/>
      <c r="G125" s="60" t="n"/>
      <c r="H125" s="60" t="n"/>
      <c r="I125" s="89">
        <f>K66</f>
        <v/>
      </c>
      <c r="J125" s="62">
        <f>M66</f>
        <v/>
      </c>
      <c r="K125" s="62" t="n"/>
      <c r="M125" s="66" t="n"/>
    </row>
    <row r="126" hidden="1" ht="16.5" customHeight="1">
      <c r="C126" s="22" t="n"/>
      <c r="D126" s="60" t="inlineStr">
        <is>
          <t>2028-2</t>
        </is>
      </c>
      <c r="E126" s="60" t="n"/>
      <c r="F126" s="60" t="n"/>
      <c r="G126" s="60" t="n"/>
      <c r="H126" s="60" t="n"/>
      <c r="I126" s="89">
        <f>K67</f>
        <v/>
      </c>
      <c r="J126" s="62">
        <f>M67</f>
        <v/>
      </c>
      <c r="K126" s="62" t="n"/>
      <c r="M126" s="66" t="n"/>
    </row>
    <row r="127" hidden="1" ht="16.5" customHeight="1">
      <c r="C127" s="22" t="n"/>
      <c r="D127" s="60" t="inlineStr">
        <is>
          <t>2028-3</t>
        </is>
      </c>
      <c r="E127" s="60" t="n"/>
      <c r="F127" s="60" t="n"/>
      <c r="G127" s="60" t="n"/>
      <c r="H127" s="60" t="n"/>
      <c r="I127" s="89">
        <f>K68</f>
        <v/>
      </c>
      <c r="J127" s="62">
        <f>M68</f>
        <v/>
      </c>
      <c r="K127" s="62" t="n"/>
      <c r="M127" s="66" t="n"/>
    </row>
    <row r="128" hidden="1" ht="16.5" customHeight="1">
      <c r="C128" s="22" t="n">
        <v>2029</v>
      </c>
      <c r="D128" s="60" t="inlineStr">
        <is>
          <t>2029-1</t>
        </is>
      </c>
      <c r="E128" s="60" t="n"/>
      <c r="F128" s="60" t="n"/>
      <c r="G128" s="60" t="n"/>
      <c r="H128" s="60" t="n"/>
      <c r="I128" s="89">
        <f>K69</f>
        <v/>
      </c>
      <c r="J128" s="62">
        <f>M69</f>
        <v/>
      </c>
      <c r="K128" s="62" t="n"/>
      <c r="M128" s="66" t="n"/>
    </row>
    <row r="129" hidden="1" ht="16.5" customHeight="1">
      <c r="C129" s="22" t="n"/>
      <c r="D129" s="60" t="inlineStr">
        <is>
          <t>2029-2</t>
        </is>
      </c>
      <c r="E129" s="60" t="n"/>
      <c r="F129" s="60" t="n"/>
      <c r="G129" s="60" t="n"/>
      <c r="H129" s="60" t="n"/>
      <c r="I129" s="89">
        <f>K70</f>
        <v/>
      </c>
      <c r="J129" s="62">
        <f>M70</f>
        <v/>
      </c>
      <c r="K129" s="62" t="n"/>
      <c r="M129" s="66" t="n"/>
    </row>
    <row r="130" hidden="1" ht="16.5" customHeight="1">
      <c r="C130" s="22" t="n"/>
      <c r="D130" s="60" t="inlineStr">
        <is>
          <t>2029-3</t>
        </is>
      </c>
      <c r="E130" s="60" t="n"/>
      <c r="F130" s="60" t="n"/>
      <c r="G130" s="60" t="n"/>
      <c r="H130" s="60" t="n"/>
      <c r="I130" s="89">
        <f>K71</f>
        <v/>
      </c>
      <c r="J130" s="62">
        <f>M71</f>
        <v/>
      </c>
      <c r="K130" s="62" t="n"/>
      <c r="M130" s="66" t="n"/>
    </row>
    <row r="131" hidden="1" ht="16.5" customHeight="1">
      <c r="C131" s="22" t="n">
        <v>2030</v>
      </c>
      <c r="D131" s="60" t="inlineStr">
        <is>
          <t>2030-1</t>
        </is>
      </c>
      <c r="E131" s="60" t="n"/>
      <c r="F131" s="60" t="n"/>
      <c r="G131" s="60" t="n"/>
      <c r="H131" s="60" t="n"/>
      <c r="I131" s="89">
        <f>K72</f>
        <v/>
      </c>
      <c r="J131" s="62">
        <f>M72</f>
        <v/>
      </c>
      <c r="K131" s="62" t="n"/>
      <c r="M131" s="66" t="n"/>
    </row>
    <row r="132" hidden="1" ht="16.5" customHeight="1">
      <c r="C132" s="22" t="n"/>
      <c r="D132" s="60" t="inlineStr">
        <is>
          <t>2030-2</t>
        </is>
      </c>
      <c r="E132" s="60" t="n"/>
      <c r="F132" s="60" t="n"/>
      <c r="G132" s="60" t="n"/>
      <c r="H132" s="60" t="n"/>
      <c r="I132" s="89">
        <f>K73</f>
        <v/>
      </c>
      <c r="J132" s="62">
        <f>M73</f>
        <v/>
      </c>
      <c r="K132" s="62" t="n"/>
      <c r="M132" s="66" t="n"/>
    </row>
    <row r="133" hidden="1" ht="16.5" customHeight="1" thickBot="1">
      <c r="C133" s="24" t="n"/>
      <c r="D133" s="63" t="inlineStr">
        <is>
          <t>2030-3</t>
        </is>
      </c>
      <c r="E133" s="60" t="n"/>
      <c r="F133" s="60" t="n"/>
      <c r="G133" s="60" t="n"/>
      <c r="H133" s="60" t="n"/>
      <c r="I133" s="89">
        <f>K74</f>
        <v/>
      </c>
      <c r="J133" s="62">
        <f>M74</f>
        <v/>
      </c>
      <c r="K133" s="62" t="n"/>
      <c r="M133" s="66" t="n"/>
    </row>
    <row r="134" hidden="1" ht="16.5" customHeight="1">
      <c r="C134" s="64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M134" s="64" t="n"/>
    </row>
    <row r="135" hidden="1" ht="16.5" customHeight="1">
      <c r="C135" s="64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M135" s="64" t="n"/>
    </row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+s1hHMcr7DUhOeD+C64+Kw==" formatRows="1" sort="1" spinCount="100000" hashValue="67SwIQeVJXDnnAKkkGZD/Bwnlupnsa4dNZG2ASX+HUEiw4sFT3PjwsF5ovT3VPDNar3A6gSjuFG/M8jwyOX4lQ=="/>
  <mergeCells count="24">
    <mergeCell ref="B30:B32"/>
    <mergeCell ref="B33:B35"/>
    <mergeCell ref="D24:J24"/>
    <mergeCell ref="M24:M26"/>
    <mergeCell ref="B36:B38"/>
    <mergeCell ref="B54:B56"/>
    <mergeCell ref="B45:B47"/>
    <mergeCell ref="I25:I26"/>
    <mergeCell ref="B51:B53"/>
    <mergeCell ref="B66:B68"/>
    <mergeCell ref="B63:B65"/>
    <mergeCell ref="D25:F25"/>
    <mergeCell ref="J25:J26"/>
    <mergeCell ref="B72:B74"/>
    <mergeCell ref="G25:G26"/>
    <mergeCell ref="B42:B44"/>
    <mergeCell ref="B27:B29"/>
    <mergeCell ref="B39:B41"/>
    <mergeCell ref="B57:B59"/>
    <mergeCell ref="B48:B50"/>
    <mergeCell ref="K25:K26"/>
    <mergeCell ref="B60:B62"/>
    <mergeCell ref="B69:B71"/>
    <mergeCell ref="H25:H26"/>
  </mergeCells>
  <printOptions horizontalCentered="1"/>
  <pageMargins left="0.25" right="0.25" top="0.75" bottom="0.75" header="0.3" footer="0.3"/>
  <pageSetup orientation="landscape" scale="5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cf3969-3591-45ad-968d-312978ce1a87">
      <Terms xmlns="http://schemas.microsoft.com/office/infopath/2007/PartnerControls"/>
    </lcf76f155ced4ddcb4097134ff3c332f>
    <TaxCatchAll xmlns="7eb654eb-a898-48bd-a039-430867fbb658" xsi:nil="true"/>
  </documentManagement>
</p:properties>
</file>

<file path=customXml/itemProps1.xml><?xml version="1.0" encoding="utf-8"?>
<ds:datastoreItem xmlns:ds="http://schemas.openxmlformats.org/officeDocument/2006/customXml" ds:itemID="{EECC4CB0-5968-453E-A00F-26D230EC8E05}"/>
</file>

<file path=customXml/itemProps2.xml><?xml version="1.0" encoding="utf-8"?>
<ds:datastoreItem xmlns:ds="http://schemas.openxmlformats.org/officeDocument/2006/customXml" ds:itemID="{EE340A40-6101-48CF-BB7B-F5373C98FFD7}"/>
</file>

<file path=customXml/itemProps3.xml><?xml version="1.0" encoding="utf-8"?>
<ds:datastoreItem xmlns:ds="http://schemas.openxmlformats.org/officeDocument/2006/customXml" ds:itemID="{6A8A0821-A6C3-4CC9-A6C3-5A003648B661}"/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2025-08-06T19:28:52Z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