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CM/"/>
    </mc:Choice>
  </mc:AlternateContent>
  <xr:revisionPtr revIDLastSave="32" documentId="11_994B65E697BD60038B9158B6F2F22AC7E88439B1" xr6:coauthVersionLast="47" xr6:coauthVersionMax="47" xr10:uidLastSave="{A4E5CA30-EC32-4BF1-8CD2-482F0DF8322A}"/>
  <bookViews>
    <workbookView xWindow="22680" yWindow="-1620" windowWidth="21570" windowHeight="128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E3" i="1"/>
  <c r="D3" i="1"/>
  <c r="C3" i="1"/>
</calcChain>
</file>

<file path=xl/sharedStrings.xml><?xml version="1.0" encoding="utf-8"?>
<sst xmlns="http://schemas.openxmlformats.org/spreadsheetml/2006/main" count="39" uniqueCount="28">
  <si>
    <t xml:space="preserve">Uso de Espacios </t>
  </si>
  <si>
    <t xml:space="preserve">Cantidad de espacios </t>
  </si>
  <si>
    <t>M2</t>
  </si>
  <si>
    <t>Aulas de Clase</t>
  </si>
  <si>
    <t>Laboratorios</t>
  </si>
  <si>
    <t>Sala de profesores</t>
  </si>
  <si>
    <t>Auditorios</t>
  </si>
  <si>
    <t>Bibliotecas</t>
  </si>
  <si>
    <t>Cómputo</t>
  </si>
  <si>
    <t>Oficinas</t>
  </si>
  <si>
    <t>Espacios Deportivos</t>
  </si>
  <si>
    <t>Cafeterías</t>
  </si>
  <si>
    <t>Zonas Recreación</t>
  </si>
  <si>
    <t>Servicios Sanitarios</t>
  </si>
  <si>
    <t>Otros</t>
  </si>
  <si>
    <t>Puestos</t>
  </si>
  <si>
    <t>Propiedad</t>
  </si>
  <si>
    <t>Arriendo</t>
  </si>
  <si>
    <t>Comodato</t>
  </si>
  <si>
    <t>Total de puestos de las aulas de clase</t>
  </si>
  <si>
    <t>Total de puestos en los laboratorios</t>
  </si>
  <si>
    <t>Total de puestos de trabajo para profesores</t>
  </si>
  <si>
    <t>Total profesores de planta (TC+MT/2)</t>
  </si>
  <si>
    <t>Rampas</t>
  </si>
  <si>
    <t>Señalética</t>
  </si>
  <si>
    <t>Ascensores</t>
  </si>
  <si>
    <t>Baños para discapacitados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</si>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</sst>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b/>
      <sz val="10"/>
      <color theme="0"/>
      <name val="Century Gothic"/>
    </font>
    <font>
      <sz val="11"/>
      <name val="Century Gothic"/>
    </font>
    <font>
      <b/>
      <sz val="10"/>
      <color rgb="FF228099"/>
      <name val="Century Gothic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1"/>
      <color rgb="FFFFFFFF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215968"/>
        <bgColor rgb="FF000000"/>
      </patternFill>
    </fill>
  </fills>
  <borders count="5">
    <border>
      <left/>
      <right/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14">
    <xf numFmtId="0" fontId="0" fillId="0" borderId="0" xfId="0"/>
    <xf numFmtId="0" fontId="6" fillId="0" borderId="2" xfId="3" applyFont="1" applyBorder="1" applyAlignment="1">
      <alignment vertical="center"/>
    </xf>
    <xf numFmtId="3" fontId="6" fillId="0" borderId="2" xfId="1" applyNumberFormat="1" applyFont="1" applyBorder="1" applyAlignment="1" applyProtection="1">
      <alignment horizontal="center" vertical="center"/>
      <protection locked="0"/>
    </xf>
    <xf numFmtId="0" fontId="3" fillId="2" borderId="1" xfId="2" applyFont="1" applyFill="1" applyBorder="1" applyAlignment="1">
      <alignment vertical="center"/>
    </xf>
    <xf numFmtId="0" fontId="5" fillId="3" borderId="2" xfId="3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8" fillId="0" borderId="2" xfId="3" applyFont="1" applyBorder="1" applyAlignment="1">
      <alignment vertical="center"/>
    </xf>
    <xf numFmtId="0" fontId="8" fillId="0" borderId="2" xfId="3" applyFont="1" applyBorder="1" applyAlignment="1">
      <alignment horizontal="left" vertical="center"/>
    </xf>
    <xf numFmtId="3" fontId="6" fillId="0" borderId="3" xfId="0" applyNumberFormat="1" applyFont="1" applyBorder="1" applyAlignment="1" applyProtection="1">
      <alignment vertical="center"/>
      <protection locked="0"/>
    </xf>
    <xf numFmtId="3" fontId="6" fillId="0" borderId="2" xfId="0" applyNumberFormat="1" applyFont="1" applyBorder="1" applyAlignment="1" applyProtection="1">
      <alignment vertical="center"/>
      <protection locked="0"/>
    </xf>
    <xf numFmtId="0" fontId="7" fillId="2" borderId="2" xfId="3" applyFont="1" applyFill="1" applyBorder="1" applyAlignment="1">
      <alignment vertical="center"/>
    </xf>
    <xf numFmtId="3" fontId="6" fillId="0" borderId="2" xfId="3" applyNumberFormat="1" applyFont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</cellXfs>
  <cellStyles count="4">
    <cellStyle name="Millares" xfId="1" builtinId="3"/>
    <cellStyle name="Normal" xfId="0" builtinId="0"/>
    <cellStyle name="Normal 11" xfId="3" xr:uid="{5EA993A8-2784-47FF-83E6-2DE6529F4BED}"/>
    <cellStyle name="Normal 3" xfId="2" xr:uid="{E21B20AD-85B0-46F8-A4B8-7C2341FA23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7" workbookViewId="0">
      <selection activeCell="B20" sqref="B20"/>
    </sheetView>
  </sheetViews>
  <sheetFormatPr baseColWidth="10" defaultColWidth="19.42578125" defaultRowHeight="15" x14ac:dyDescent="0.25"/>
  <cols>
    <col min="1" max="1" width="42.140625" bestFit="1" customWidth="1"/>
    <col min="2" max="2" width="22.5703125" bestFit="1" customWidth="1"/>
    <col min="3" max="3" width="12.85546875" bestFit="1" customWidth="1"/>
    <col min="4" max="5" width="28.42578125" bestFit="1" customWidth="1"/>
    <col min="6" max="6" width="22.5703125" bestFit="1" customWidth="1"/>
    <col min="7" max="7" width="4" bestFit="1" customWidth="1"/>
    <col min="8" max="8" width="22.5703125" bestFit="1" customWidth="1"/>
    <col min="9" max="9" width="5.5703125" bestFit="1" customWidth="1"/>
  </cols>
  <sheetData>
    <row r="1" spans="1:9" x14ac:dyDescent="0.25">
      <c r="A1" s="3" t="s">
        <v>0</v>
      </c>
      <c r="B1" s="4" t="s">
        <v>1</v>
      </c>
      <c r="C1" s="4" t="s">
        <v>2</v>
      </c>
      <c r="D1" s="4" t="s">
        <v>1</v>
      </c>
      <c r="E1" s="4" t="s">
        <v>2</v>
      </c>
      <c r="F1" s="4" t="s">
        <v>1</v>
      </c>
      <c r="G1" s="4" t="s">
        <v>2</v>
      </c>
      <c r="H1" s="4" t="s">
        <v>1</v>
      </c>
      <c r="I1" s="4" t="s">
        <v>2</v>
      </c>
    </row>
    <row r="2" spans="1:9" x14ac:dyDescent="0.25">
      <c r="A2" s="1" t="s">
        <v>3</v>
      </c>
      <c r="B2" s="2">
        <v>124</v>
      </c>
      <c r="C2" s="2">
        <v>6243</v>
      </c>
      <c r="D2" s="2">
        <v>131</v>
      </c>
      <c r="E2" s="2">
        <v>5563</v>
      </c>
      <c r="F2" s="2">
        <v>0</v>
      </c>
      <c r="G2" s="2">
        <v>0</v>
      </c>
      <c r="H2" s="2">
        <v>18</v>
      </c>
      <c r="I2" s="2">
        <v>552</v>
      </c>
    </row>
    <row r="3" spans="1:9" x14ac:dyDescent="0.25">
      <c r="A3" s="1" t="s">
        <v>4</v>
      </c>
      <c r="B3" s="2">
        <f>7+93</f>
        <v>100</v>
      </c>
      <c r="C3" s="2">
        <f>923+4050</f>
        <v>4973</v>
      </c>
      <c r="D3" s="2">
        <f>1+8</f>
        <v>9</v>
      </c>
      <c r="E3" s="2">
        <f>67+468</f>
        <v>535</v>
      </c>
      <c r="F3" s="2">
        <v>0</v>
      </c>
      <c r="G3" s="2">
        <v>0</v>
      </c>
      <c r="H3" s="2">
        <v>10</v>
      </c>
      <c r="I3" s="2">
        <v>453</v>
      </c>
    </row>
    <row r="4" spans="1:9" x14ac:dyDescent="0.25">
      <c r="A4" s="1" t="s">
        <v>5</v>
      </c>
      <c r="B4" s="2">
        <v>24</v>
      </c>
      <c r="C4" s="2">
        <v>345</v>
      </c>
      <c r="D4" s="2">
        <v>11</v>
      </c>
      <c r="E4" s="2">
        <v>187</v>
      </c>
      <c r="F4" s="2">
        <v>0</v>
      </c>
      <c r="G4" s="2">
        <v>0</v>
      </c>
      <c r="H4" s="2">
        <v>1</v>
      </c>
      <c r="I4" s="2">
        <v>29</v>
      </c>
    </row>
    <row r="5" spans="1:9" x14ac:dyDescent="0.25">
      <c r="A5" s="1" t="s">
        <v>6</v>
      </c>
      <c r="B5" s="2">
        <v>40</v>
      </c>
      <c r="C5" s="2">
        <v>1409</v>
      </c>
      <c r="D5" s="2">
        <v>20</v>
      </c>
      <c r="E5" s="2">
        <v>940</v>
      </c>
      <c r="F5" s="2">
        <v>0</v>
      </c>
      <c r="G5" s="2">
        <v>0</v>
      </c>
      <c r="H5" s="2">
        <v>1</v>
      </c>
      <c r="I5" s="2">
        <v>124</v>
      </c>
    </row>
    <row r="6" spans="1:9" x14ac:dyDescent="0.25">
      <c r="A6" s="1" t="s">
        <v>7</v>
      </c>
      <c r="B6" s="2">
        <v>7</v>
      </c>
      <c r="C6" s="2">
        <v>1277</v>
      </c>
      <c r="D6" s="2">
        <v>4</v>
      </c>
      <c r="E6" s="2">
        <v>236</v>
      </c>
      <c r="F6" s="2">
        <v>0</v>
      </c>
      <c r="G6" s="2">
        <v>0</v>
      </c>
      <c r="H6" s="2">
        <v>2</v>
      </c>
      <c r="I6" s="2">
        <v>81</v>
      </c>
    </row>
    <row r="7" spans="1:9" x14ac:dyDescent="0.25">
      <c r="A7" s="1" t="s">
        <v>8</v>
      </c>
      <c r="B7" s="2">
        <v>31</v>
      </c>
      <c r="C7" s="2">
        <v>1480</v>
      </c>
      <c r="D7" s="2">
        <v>7</v>
      </c>
      <c r="E7" s="2">
        <v>269</v>
      </c>
      <c r="F7" s="2">
        <v>0</v>
      </c>
      <c r="G7" s="2">
        <v>0</v>
      </c>
      <c r="H7" s="2">
        <v>2</v>
      </c>
      <c r="I7" s="2">
        <v>52</v>
      </c>
    </row>
    <row r="8" spans="1:9" x14ac:dyDescent="0.25">
      <c r="A8" s="1" t="s">
        <v>9</v>
      </c>
      <c r="B8" s="2">
        <v>206</v>
      </c>
      <c r="C8" s="2">
        <v>7360</v>
      </c>
      <c r="D8" s="2">
        <v>38</v>
      </c>
      <c r="E8" s="2">
        <v>565</v>
      </c>
      <c r="F8" s="2">
        <v>1</v>
      </c>
      <c r="G8" s="2">
        <v>75</v>
      </c>
      <c r="H8" s="2">
        <v>11</v>
      </c>
      <c r="I8" s="2">
        <v>154</v>
      </c>
    </row>
    <row r="9" spans="1:9" x14ac:dyDescent="0.25">
      <c r="A9" s="1" t="s">
        <v>10</v>
      </c>
      <c r="B9" s="2">
        <v>6</v>
      </c>
      <c r="C9" s="2">
        <v>5982</v>
      </c>
      <c r="D9" s="2">
        <v>4</v>
      </c>
      <c r="E9" s="2">
        <v>1599</v>
      </c>
      <c r="F9" s="2">
        <v>0</v>
      </c>
      <c r="G9" s="2">
        <v>0</v>
      </c>
      <c r="H9" s="2">
        <v>1</v>
      </c>
      <c r="I9" s="2">
        <v>6961</v>
      </c>
    </row>
    <row r="10" spans="1:9" x14ac:dyDescent="0.25">
      <c r="A10" s="1" t="s">
        <v>11</v>
      </c>
      <c r="B10" s="2">
        <v>30</v>
      </c>
      <c r="C10" s="2">
        <v>715</v>
      </c>
      <c r="D10" s="2">
        <v>15</v>
      </c>
      <c r="E10" s="2">
        <v>257</v>
      </c>
      <c r="F10" s="2">
        <v>0</v>
      </c>
      <c r="G10" s="2">
        <v>0</v>
      </c>
      <c r="H10" s="2">
        <v>1</v>
      </c>
      <c r="I10" s="2">
        <v>72</v>
      </c>
    </row>
    <row r="11" spans="1:9" x14ac:dyDescent="0.25">
      <c r="A11" s="1" t="s">
        <v>12</v>
      </c>
      <c r="B11" s="2">
        <v>65</v>
      </c>
      <c r="C11" s="2">
        <v>6417</v>
      </c>
      <c r="D11" s="2">
        <v>18</v>
      </c>
      <c r="E11" s="2">
        <v>1506</v>
      </c>
      <c r="F11" s="2">
        <v>5</v>
      </c>
      <c r="G11" s="2">
        <v>990</v>
      </c>
      <c r="H11" s="2">
        <v>2</v>
      </c>
      <c r="I11" s="2">
        <v>290</v>
      </c>
    </row>
    <row r="12" spans="1:9" x14ac:dyDescent="0.25">
      <c r="A12" s="1" t="s">
        <v>13</v>
      </c>
      <c r="B12" s="2">
        <v>488</v>
      </c>
      <c r="C12" s="2">
        <v>1997</v>
      </c>
      <c r="D12" s="2">
        <v>236</v>
      </c>
      <c r="E12" s="2">
        <v>694</v>
      </c>
      <c r="F12" s="2">
        <v>9</v>
      </c>
      <c r="G12" s="2">
        <v>42</v>
      </c>
      <c r="H12" s="2">
        <v>48</v>
      </c>
      <c r="I12" s="2">
        <v>175</v>
      </c>
    </row>
    <row r="13" spans="1:9" x14ac:dyDescent="0.25">
      <c r="A13" s="1" t="s">
        <v>14</v>
      </c>
      <c r="B13" s="2">
        <v>492</v>
      </c>
      <c r="C13" s="2">
        <v>166963</v>
      </c>
      <c r="D13" s="2">
        <v>83</v>
      </c>
      <c r="E13" s="2">
        <v>19275</v>
      </c>
      <c r="F13" s="2">
        <v>3</v>
      </c>
      <c r="G13" s="2">
        <v>134</v>
      </c>
      <c r="H13" s="2">
        <v>21</v>
      </c>
      <c r="I13" s="2">
        <v>1752</v>
      </c>
    </row>
    <row r="15" spans="1:9" x14ac:dyDescent="0.25">
      <c r="A15" s="5" t="s">
        <v>15</v>
      </c>
      <c r="B15" s="10" t="s">
        <v>16</v>
      </c>
      <c r="C15" s="10" t="s">
        <v>17</v>
      </c>
      <c r="D15" s="10" t="s">
        <v>18</v>
      </c>
      <c r="E15" s="10" t="s">
        <v>14</v>
      </c>
    </row>
    <row r="16" spans="1:9" x14ac:dyDescent="0.25">
      <c r="A16" s="6" t="s">
        <v>19</v>
      </c>
      <c r="B16" s="8">
        <v>4412</v>
      </c>
      <c r="C16" s="9">
        <v>4155</v>
      </c>
      <c r="D16" s="9">
        <v>0</v>
      </c>
      <c r="E16" s="9">
        <v>485</v>
      </c>
    </row>
    <row r="17" spans="1:5" x14ac:dyDescent="0.25">
      <c r="A17" s="7" t="s">
        <v>20</v>
      </c>
      <c r="B17" s="8">
        <v>3165</v>
      </c>
      <c r="C17" s="9">
        <v>435</v>
      </c>
      <c r="D17" s="9">
        <v>0</v>
      </c>
      <c r="E17" s="9">
        <v>120</v>
      </c>
    </row>
    <row r="18" spans="1:5" x14ac:dyDescent="0.25">
      <c r="A18" s="7" t="s">
        <v>21</v>
      </c>
      <c r="B18" s="8">
        <v>488</v>
      </c>
      <c r="C18" s="9">
        <v>92</v>
      </c>
      <c r="D18" s="9">
        <v>0</v>
      </c>
      <c r="E18" s="9">
        <v>18</v>
      </c>
    </row>
    <row r="20" spans="1:5" x14ac:dyDescent="0.25">
      <c r="A20" s="7" t="s">
        <v>22</v>
      </c>
      <c r="B20" s="11">
        <v>1063</v>
      </c>
    </row>
    <row r="22" spans="1:5" x14ac:dyDescent="0.25">
      <c r="A22" s="12" t="s">
        <v>23</v>
      </c>
      <c r="B22" s="12" t="s">
        <v>24</v>
      </c>
      <c r="C22" s="12" t="s">
        <v>25</v>
      </c>
      <c r="D22" s="12" t="s">
        <v>26</v>
      </c>
      <c r="E22" s="12" t="s">
        <v>14</v>
      </c>
    </row>
    <row r="23" spans="1:5" x14ac:dyDescent="0.25">
      <c r="A23" s="13" t="s">
        <v>27</v>
      </c>
      <c r="B23" s="13" t="s">
        <v>27</v>
      </c>
      <c r="C23" s="13" t="s">
        <v>27</v>
      </c>
      <c r="D23" s="13" t="s">
        <v>27</v>
      </c>
      <c r="E23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09813F-474B-41A3-895A-ED817D85B4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C78D09-1904-449D-B7FD-A4B6CD03B537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3.xml><?xml version="1.0" encoding="utf-8"?>
<ds:datastoreItem xmlns:ds="http://schemas.openxmlformats.org/officeDocument/2006/customXml" ds:itemID="{73526917-E85F-43E2-A64D-AC2A36D7B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MATEO PRIETO RESTREPO</dc:creator>
  <cp:lastModifiedBy>DANIEL MATEO PRIETO RESTREPO</cp:lastModifiedBy>
  <dcterms:created xsi:type="dcterms:W3CDTF">2015-06-05T18:19:34Z</dcterms:created>
  <dcterms:modified xsi:type="dcterms:W3CDTF">2025-09-15T16:38:15Z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