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ário\Desktop\Trabalhos\2018b\Modelos Evolucionarios e Tratamento de Incertezas\"/>
    </mc:Choice>
  </mc:AlternateContent>
  <bookViews>
    <workbookView xWindow="0" yWindow="0" windowWidth="15345" windowHeight="457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1" l="1"/>
  <c r="S14" i="1"/>
  <c r="S13" i="1"/>
  <c r="S11" i="1" l="1"/>
  <c r="S10" i="1"/>
  <c r="S8" i="1"/>
  <c r="S7" i="1"/>
</calcChain>
</file>

<file path=xl/sharedStrings.xml><?xml version="1.0" encoding="utf-8"?>
<sst xmlns="http://schemas.openxmlformats.org/spreadsheetml/2006/main" count="44" uniqueCount="30">
  <si>
    <t>suporte</t>
  </si>
  <si>
    <t>nucleo</t>
  </si>
  <si>
    <t>pouco potente</t>
  </si>
  <si>
    <t>medio</t>
  </si>
  <si>
    <t>potente</t>
  </si>
  <si>
    <t>Pontecia</t>
  </si>
  <si>
    <t>Peso</t>
  </si>
  <si>
    <t>leve</t>
  </si>
  <si>
    <t>pesado</t>
  </si>
  <si>
    <t>Aceleração</t>
  </si>
  <si>
    <t>lento</t>
  </si>
  <si>
    <t>rapido</t>
  </si>
  <si>
    <t>Consumo</t>
  </si>
  <si>
    <t>economico</t>
  </si>
  <si>
    <t>não economico</t>
  </si>
  <si>
    <t>Aceleracao</t>
  </si>
  <si>
    <t>potencia media</t>
  </si>
  <si>
    <t>peso medio</t>
  </si>
  <si>
    <t>aceleracao media</t>
  </si>
  <si>
    <t>R1</t>
  </si>
  <si>
    <t>R2</t>
  </si>
  <si>
    <t>R3</t>
  </si>
  <si>
    <t>R4</t>
  </si>
  <si>
    <t>R5</t>
  </si>
  <si>
    <t>0,25; 0; 0</t>
  </si>
  <si>
    <t>0,25; 0,6; 0</t>
  </si>
  <si>
    <t>0; 0,4; 0,5</t>
  </si>
  <si>
    <t>0; 0; 0,33</t>
  </si>
  <si>
    <t>0,25; 0,6; 0,33</t>
  </si>
  <si>
    <t>Resultado: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</si>
</sst>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1"/>
  <sheetViews>
    <sheetView tabSelected="1" topLeftCell="A2" workbookViewId="0">
      <selection activeCell="Q23" sqref="Q23"/>
    </sheetView>
  </sheetViews>
  <sheetFormatPr defaultRowHeight="15" x14ac:dyDescent="0.25"/>
  <cols>
    <col min="6" max="6" width="9.140625" customWidth="1"/>
    <col min="18" max="18" width="10.7109375" bestFit="1" customWidth="1"/>
    <col min="19" max="19" width="10.140625" customWidth="1"/>
  </cols>
  <sheetData>
    <row r="2" spans="1:23" x14ac:dyDescent="0.25">
      <c r="B2" s="6" t="s">
        <v>5</v>
      </c>
      <c r="C2" s="7"/>
      <c r="D2" s="7"/>
      <c r="E2" s="7"/>
      <c r="F2" s="7"/>
      <c r="G2" s="8"/>
      <c r="J2" s="6" t="s">
        <v>6</v>
      </c>
      <c r="K2" s="7"/>
      <c r="L2" s="7"/>
      <c r="M2" s="7"/>
      <c r="N2" s="7"/>
      <c r="O2" s="8"/>
    </row>
    <row r="3" spans="1:23" x14ac:dyDescent="0.25">
      <c r="B3" s="6" t="s">
        <v>2</v>
      </c>
      <c r="C3" s="8"/>
      <c r="D3" s="6" t="s">
        <v>3</v>
      </c>
      <c r="E3" s="8"/>
      <c r="F3" s="6" t="s">
        <v>4</v>
      </c>
      <c r="G3" s="8"/>
      <c r="J3" s="6" t="s">
        <v>7</v>
      </c>
      <c r="K3" s="8"/>
      <c r="L3" s="6" t="s">
        <v>3</v>
      </c>
      <c r="M3" s="8"/>
      <c r="N3" s="6" t="s">
        <v>8</v>
      </c>
      <c r="O3" s="8"/>
      <c r="R3" s="2" t="s">
        <v>5</v>
      </c>
      <c r="S3" s="2">
        <v>165</v>
      </c>
    </row>
    <row r="4" spans="1:23" x14ac:dyDescent="0.25">
      <c r="A4" s="2" t="s">
        <v>0</v>
      </c>
      <c r="B4" s="2">
        <v>0</v>
      </c>
      <c r="C4" s="2">
        <v>120</v>
      </c>
      <c r="D4" s="2">
        <v>100</v>
      </c>
      <c r="E4" s="2">
        <v>180</v>
      </c>
      <c r="F4" s="2">
        <v>160</v>
      </c>
      <c r="G4" s="2">
        <v>220</v>
      </c>
      <c r="I4" s="2" t="s">
        <v>0</v>
      </c>
      <c r="J4" s="2">
        <v>0</v>
      </c>
      <c r="K4" s="2">
        <v>3000</v>
      </c>
      <c r="L4" s="2">
        <v>2500</v>
      </c>
      <c r="M4" s="2">
        <v>4000</v>
      </c>
      <c r="N4" s="2">
        <v>3600</v>
      </c>
      <c r="O4" s="2">
        <v>5000</v>
      </c>
      <c r="R4" s="3" t="s">
        <v>6</v>
      </c>
      <c r="S4" s="3">
        <v>2800</v>
      </c>
    </row>
    <row r="5" spans="1:23" x14ac:dyDescent="0.25">
      <c r="A5" s="2" t="s">
        <v>1</v>
      </c>
      <c r="B5" s="2">
        <v>0</v>
      </c>
      <c r="C5" s="2">
        <v>100</v>
      </c>
      <c r="D5" s="2">
        <v>120</v>
      </c>
      <c r="E5" s="2">
        <v>160</v>
      </c>
      <c r="F5" s="2">
        <v>180</v>
      </c>
      <c r="G5" s="2">
        <v>220</v>
      </c>
      <c r="I5" s="2" t="s">
        <v>1</v>
      </c>
      <c r="J5" s="2">
        <v>0</v>
      </c>
      <c r="K5" s="2">
        <v>2500</v>
      </c>
      <c r="L5" s="2">
        <v>3000</v>
      </c>
      <c r="M5" s="2">
        <v>3600</v>
      </c>
      <c r="N5" s="2">
        <v>4000</v>
      </c>
      <c r="O5" s="2">
        <v>5000</v>
      </c>
      <c r="R5" s="3" t="s">
        <v>15</v>
      </c>
      <c r="S5" s="3">
        <v>19</v>
      </c>
      <c r="T5" s="1"/>
      <c r="U5" s="1"/>
      <c r="V5" s="1"/>
      <c r="W5" s="1"/>
    </row>
    <row r="6" spans="1:23" x14ac:dyDescent="0.25">
      <c r="T6" s="1"/>
      <c r="U6" s="1"/>
      <c r="V6" s="1"/>
      <c r="W6" s="1"/>
    </row>
    <row r="7" spans="1:23" x14ac:dyDescent="0.25">
      <c r="Q7" s="6" t="s">
        <v>16</v>
      </c>
      <c r="R7" s="8"/>
      <c r="S7" s="2">
        <f>(180-165)/(180-160)</f>
        <v>0.75</v>
      </c>
    </row>
    <row r="8" spans="1:23" x14ac:dyDescent="0.25">
      <c r="Q8" s="6" t="s">
        <v>4</v>
      </c>
      <c r="R8" s="8"/>
      <c r="S8" s="2">
        <f>(165-160)/(180-160)</f>
        <v>0.25</v>
      </c>
    </row>
    <row r="10" spans="1:23" x14ac:dyDescent="0.25">
      <c r="Q10" s="6" t="s">
        <v>7</v>
      </c>
      <c r="R10" s="8"/>
      <c r="S10" s="2">
        <f>(3000-2800)/(3000-2500)</f>
        <v>0.4</v>
      </c>
    </row>
    <row r="11" spans="1:23" x14ac:dyDescent="0.25">
      <c r="B11" s="6" t="s">
        <v>9</v>
      </c>
      <c r="C11" s="7"/>
      <c r="D11" s="7"/>
      <c r="E11" s="7"/>
      <c r="F11" s="7"/>
      <c r="G11" s="8"/>
      <c r="J11" s="6" t="s">
        <v>12</v>
      </c>
      <c r="K11" s="7"/>
      <c r="L11" s="7"/>
      <c r="M11" s="7"/>
      <c r="N11" s="7"/>
      <c r="O11" s="8"/>
      <c r="Q11" s="6" t="s">
        <v>17</v>
      </c>
      <c r="R11" s="8"/>
      <c r="S11" s="2">
        <f>(2800-2500)/(3000-2500)</f>
        <v>0.6</v>
      </c>
    </row>
    <row r="12" spans="1:23" x14ac:dyDescent="0.25">
      <c r="B12" s="5" t="s">
        <v>10</v>
      </c>
      <c r="C12" s="5"/>
      <c r="D12" s="5" t="s">
        <v>3</v>
      </c>
      <c r="E12" s="5"/>
      <c r="F12" s="5" t="s">
        <v>11</v>
      </c>
      <c r="G12" s="5"/>
      <c r="J12" s="5" t="s">
        <v>13</v>
      </c>
      <c r="K12" s="5"/>
      <c r="L12" s="5" t="s">
        <v>3</v>
      </c>
      <c r="M12" s="5"/>
      <c r="N12" s="5" t="s">
        <v>14</v>
      </c>
      <c r="O12" s="5"/>
    </row>
    <row r="13" spans="1:23" x14ac:dyDescent="0.25">
      <c r="A13" s="2" t="s">
        <v>0</v>
      </c>
      <c r="B13" s="2">
        <v>0</v>
      </c>
      <c r="C13" s="2">
        <v>15</v>
      </c>
      <c r="D13" s="2">
        <v>12</v>
      </c>
      <c r="E13" s="2">
        <v>21</v>
      </c>
      <c r="F13" s="2">
        <v>19</v>
      </c>
      <c r="G13" s="2">
        <v>24</v>
      </c>
      <c r="I13" s="2" t="s">
        <v>0</v>
      </c>
      <c r="J13" s="2">
        <v>10</v>
      </c>
      <c r="K13" s="2">
        <v>25</v>
      </c>
      <c r="L13" s="2">
        <v>20</v>
      </c>
      <c r="M13" s="2">
        <v>35</v>
      </c>
      <c r="N13" s="2">
        <v>30</v>
      </c>
      <c r="O13" s="2">
        <v>45</v>
      </c>
      <c r="Q13" s="6" t="s">
        <v>18</v>
      </c>
      <c r="R13" s="8"/>
      <c r="S13" s="2">
        <f>(21-20)/(21-18)</f>
        <v>0.33333333333333331</v>
      </c>
    </row>
    <row r="14" spans="1:23" x14ac:dyDescent="0.25">
      <c r="A14" s="2" t="s">
        <v>1</v>
      </c>
      <c r="B14" s="2">
        <v>0</v>
      </c>
      <c r="C14" s="2">
        <v>12</v>
      </c>
      <c r="D14" s="2">
        <v>15</v>
      </c>
      <c r="E14" s="2">
        <v>18</v>
      </c>
      <c r="F14" s="2">
        <v>21</v>
      </c>
      <c r="G14" s="2">
        <v>24</v>
      </c>
      <c r="I14" s="2" t="s">
        <v>1</v>
      </c>
      <c r="J14" s="2">
        <v>10</v>
      </c>
      <c r="K14" s="2">
        <v>20</v>
      </c>
      <c r="L14" s="2">
        <v>25</v>
      </c>
      <c r="M14" s="2">
        <v>30</v>
      </c>
      <c r="N14" s="2">
        <v>35</v>
      </c>
      <c r="O14" s="2">
        <v>45</v>
      </c>
      <c r="Q14" s="5" t="s">
        <v>11</v>
      </c>
      <c r="R14" s="5"/>
      <c r="S14" s="2">
        <f>(20-19)/(21-19)</f>
        <v>0.5</v>
      </c>
    </row>
    <row r="16" spans="1:23" x14ac:dyDescent="0.25">
      <c r="Q16" s="2" t="s">
        <v>19</v>
      </c>
      <c r="R16" s="9" t="s">
        <v>24</v>
      </c>
      <c r="S16" s="10"/>
      <c r="T16" s="2">
        <v>0</v>
      </c>
    </row>
    <row r="17" spans="8:20" x14ac:dyDescent="0.25">
      <c r="Q17" s="2" t="s">
        <v>20</v>
      </c>
      <c r="R17" s="6" t="s">
        <v>26</v>
      </c>
      <c r="S17" s="8"/>
      <c r="T17" s="2">
        <v>0</v>
      </c>
    </row>
    <row r="18" spans="8:20" x14ac:dyDescent="0.25">
      <c r="H18" s="4"/>
      <c r="Q18" s="2" t="s">
        <v>21</v>
      </c>
      <c r="R18" s="6" t="s">
        <v>27</v>
      </c>
      <c r="S18" s="8"/>
      <c r="T18" s="2">
        <v>0</v>
      </c>
    </row>
    <row r="19" spans="8:20" x14ac:dyDescent="0.25">
      <c r="Q19" s="2" t="s">
        <v>22</v>
      </c>
      <c r="R19" s="6" t="s">
        <v>25</v>
      </c>
      <c r="S19" s="8"/>
      <c r="T19" s="2">
        <v>0</v>
      </c>
    </row>
    <row r="20" spans="8:20" x14ac:dyDescent="0.25">
      <c r="Q20" s="2" t="s">
        <v>23</v>
      </c>
      <c r="R20" s="6" t="s">
        <v>28</v>
      </c>
      <c r="S20" s="8"/>
      <c r="T20" s="2">
        <v>0.25</v>
      </c>
    </row>
    <row r="21" spans="8:20" x14ac:dyDescent="0.25">
      <c r="R21" s="2" t="s">
        <v>29</v>
      </c>
      <c r="S21" s="2">
        <f>((20+25+30+35)*0.25)/(0.25+0.25+0.25+0.25)</f>
        <v>27.5</v>
      </c>
    </row>
  </sheetData>
  <mergeCells count="27">
    <mergeCell ref="R20:S20"/>
    <mergeCell ref="R17:S17"/>
    <mergeCell ref="R16:S16"/>
    <mergeCell ref="Q7:R7"/>
    <mergeCell ref="Q10:R10"/>
    <mergeCell ref="Q13:R13"/>
    <mergeCell ref="Q8:R8"/>
    <mergeCell ref="Q11:R11"/>
    <mergeCell ref="J11:O11"/>
    <mergeCell ref="L12:M12"/>
    <mergeCell ref="N12:O12"/>
    <mergeCell ref="B11:G11"/>
    <mergeCell ref="B12:C12"/>
    <mergeCell ref="D12:E12"/>
    <mergeCell ref="F12:G12"/>
    <mergeCell ref="B2:G2"/>
    <mergeCell ref="B3:C3"/>
    <mergeCell ref="D3:E3"/>
    <mergeCell ref="F3:G3"/>
    <mergeCell ref="J2:O2"/>
    <mergeCell ref="J3:K3"/>
    <mergeCell ref="L3:M3"/>
    <mergeCell ref="N3:O3"/>
    <mergeCell ref="R19:S19"/>
    <mergeCell ref="J12:K12"/>
    <mergeCell ref="R18:S18"/>
    <mergeCell ref="Q14:R1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JOHNATAN ESPINDOLA CANDIDO</dc:creator>
  <cp:lastModifiedBy>Johnatan Cândido</cp:lastModifiedBy>
  <dcterms:created xsi:type="dcterms:W3CDTF">2018-10-29T10:22:46Z</dcterms:created>
  <dcterms:modified xsi:type="dcterms:W3CDTF">2018-10-30T23:23:23Z</dcterms:modified>
</cp:coreProperties>
</file>