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j\.spyder-py3\"/>
    </mc:Choice>
  </mc:AlternateContent>
  <xr:revisionPtr revIDLastSave="0" documentId="13_ncr:1_{1722C27C-BB6E-455C-96E2-D89A3B0A64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l Data" sheetId="1" r:id="rId1"/>
    <sheet name="Summary" sheetId="2" r:id="rId2"/>
    <sheet name="Sup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2" l="1"/>
  <c r="V26" i="2" a="1"/>
  <c r="T25" i="2" a="1"/>
  <c r="Z23" i="2" a="1"/>
  <c r="Y22" i="2" a="1"/>
  <c r="X21" i="2" a="1"/>
  <c r="W20" i="2" a="1"/>
  <c r="V19" i="2" a="1"/>
  <c r="U18" i="2" a="1"/>
  <c r="T17" i="2" a="1"/>
  <c r="Z15" i="2" a="1"/>
  <c r="Y14" i="2" a="1"/>
  <c r="Y13" i="2" a="1"/>
  <c r="X12" i="2" a="1"/>
  <c r="W11" i="2" a="1"/>
  <c r="V10" i="2" a="1"/>
  <c r="V9" i="2" a="1"/>
  <c r="U8" i="2" a="1"/>
  <c r="T7" i="2" a="1"/>
  <c r="E100" i="3" a="1"/>
  <c r="E98" i="3" a="1"/>
  <c r="E96" i="3" a="1"/>
  <c r="E94" i="3" a="1"/>
  <c r="E92" i="3" a="1"/>
  <c r="E90" i="3" a="1"/>
  <c r="E88" i="3" a="1"/>
  <c r="E86" i="3" a="1"/>
  <c r="E84" i="3" a="1"/>
  <c r="E82" i="3" a="1"/>
  <c r="E80" i="3" a="1"/>
  <c r="E78" i="3" a="1"/>
  <c r="E76" i="3" a="1"/>
  <c r="E74" i="3" a="1"/>
  <c r="E72" i="3" a="1"/>
  <c r="E70" i="3" a="1"/>
  <c r="E68" i="3" a="1"/>
  <c r="E66" i="3" a="1"/>
  <c r="E64" i="3" a="1"/>
  <c r="E62" i="3" a="1"/>
  <c r="E60" i="3" a="1"/>
  <c r="E58" i="3" a="1"/>
  <c r="E56" i="3" a="1"/>
  <c r="E54" i="3" a="1"/>
  <c r="E52" i="3" a="1"/>
  <c r="E50" i="3" a="1"/>
  <c r="E48" i="3" a="1"/>
  <c r="E46" i="3" a="1"/>
  <c r="E44" i="3" a="1"/>
  <c r="E42" i="3" a="1"/>
  <c r="E40" i="3" a="1"/>
  <c r="E38" i="3" a="1"/>
  <c r="E36" i="3" a="1"/>
  <c r="E34" i="3" a="1"/>
  <c r="E32" i="3" a="1"/>
  <c r="E30" i="3" a="1"/>
  <c r="E28" i="3" a="1"/>
  <c r="E26" i="3" a="1"/>
  <c r="E24" i="3" a="1"/>
  <c r="E22" i="3" a="1"/>
  <c r="E20" i="3" a="1"/>
  <c r="E18" i="3" a="1"/>
  <c r="E16" i="3" a="1"/>
  <c r="E14" i="3" a="1"/>
  <c r="E12" i="3" a="1"/>
  <c r="E10" i="3" a="1"/>
  <c r="E8" i="3" a="1"/>
  <c r="E6" i="3" a="1"/>
  <c r="U26" i="2" a="1"/>
  <c r="Z24" i="2" a="1"/>
  <c r="Y23" i="2" a="1"/>
  <c r="X22" i="2" a="1"/>
  <c r="W21" i="2" a="1"/>
  <c r="V20" i="2" a="1"/>
  <c r="U19" i="2" a="1"/>
  <c r="T18" i="2" a="1"/>
  <c r="Z16" i="2" a="1"/>
  <c r="Y15" i="2" a="1"/>
  <c r="X14" i="2" a="1"/>
  <c r="X13" i="2" a="1"/>
  <c r="W12" i="2" a="1"/>
  <c r="V11" i="2" a="1"/>
  <c r="U10" i="2" a="1"/>
  <c r="U9" i="2" a="1"/>
  <c r="T8" i="2" a="1"/>
  <c r="Z6" i="2" a="1"/>
  <c r="D100" i="3" a="1"/>
  <c r="D98" i="3" a="1"/>
  <c r="D96" i="3" a="1"/>
  <c r="D94" i="3" a="1"/>
  <c r="D92" i="3" a="1"/>
  <c r="D90" i="3" a="1"/>
  <c r="D88" i="3" a="1"/>
  <c r="D86" i="3" a="1"/>
  <c r="D84" i="3" a="1"/>
  <c r="D82" i="3" a="1"/>
  <c r="D80" i="3" a="1"/>
  <c r="D78" i="3" a="1"/>
  <c r="D76" i="3" a="1"/>
  <c r="D74" i="3" a="1"/>
  <c r="D72" i="3" a="1"/>
  <c r="D70" i="3" a="1"/>
  <c r="D68" i="3" a="1"/>
  <c r="D66" i="3" a="1"/>
  <c r="D64" i="3" a="1"/>
  <c r="D62" i="3" a="1"/>
  <c r="D60" i="3" a="1"/>
  <c r="D58" i="3" a="1"/>
  <c r="D56" i="3" a="1"/>
  <c r="D54" i="3" a="1"/>
  <c r="D52" i="3" a="1"/>
  <c r="D50" i="3" a="1"/>
  <c r="D48" i="3" a="1"/>
  <c r="D46" i="3" a="1"/>
  <c r="D44" i="3" a="1"/>
  <c r="D42" i="3" a="1"/>
  <c r="D40" i="3" a="1"/>
  <c r="D38" i="3" a="1"/>
  <c r="D36" i="3" a="1"/>
  <c r="D34" i="3" a="1"/>
  <c r="D32" i="3" a="1"/>
  <c r="D30" i="3" a="1"/>
  <c r="D28" i="3" a="1"/>
  <c r="D26" i="3" a="1"/>
  <c r="D24" i="3" a="1"/>
  <c r="H28" i="2"/>
  <c r="Z25" i="2" a="1"/>
  <c r="Y24" i="2" a="1"/>
  <c r="X23" i="2" a="1"/>
  <c r="W22" i="2" a="1"/>
  <c r="V21" i="2" a="1"/>
  <c r="U20" i="2" a="1"/>
  <c r="T19" i="2" a="1"/>
  <c r="Z17" i="2" a="1"/>
  <c r="Y16" i="2" a="1"/>
  <c r="X15" i="2" a="1"/>
  <c r="W14" i="2" a="1"/>
  <c r="W13" i="2" a="1"/>
  <c r="V12" i="2" a="1"/>
  <c r="U11" i="2" a="1"/>
  <c r="T10" i="2" a="1"/>
  <c r="T9" i="2" a="1"/>
  <c r="Z7" i="2" a="1"/>
  <c r="Y6" i="2" a="1"/>
  <c r="C22" i="3" a="1"/>
  <c r="C100" i="3" a="1"/>
  <c r="C98" i="3" a="1"/>
  <c r="C96" i="3" a="1"/>
  <c r="C94" i="3" a="1"/>
  <c r="C92" i="3" a="1"/>
  <c r="C90" i="3" a="1"/>
  <c r="C88" i="3" a="1"/>
  <c r="C86" i="3" a="1"/>
  <c r="C84" i="3" a="1"/>
  <c r="C82" i="3" a="1"/>
  <c r="C80" i="3" a="1"/>
  <c r="C78" i="3" a="1"/>
  <c r="C76" i="3" a="1"/>
  <c r="C74" i="3" a="1"/>
  <c r="C72" i="3" a="1"/>
  <c r="C70" i="3" a="1"/>
  <c r="C68" i="3" a="1"/>
  <c r="C66" i="3" a="1"/>
  <c r="C64" i="3" a="1"/>
  <c r="C62" i="3" a="1"/>
  <c r="C60" i="3" a="1"/>
  <c r="C58" i="3" a="1"/>
  <c r="C56" i="3" a="1"/>
  <c r="C54" i="3" a="1"/>
  <c r="C52" i="3" a="1"/>
  <c r="C50" i="3" a="1"/>
  <c r="C48" i="3" a="1"/>
  <c r="C46" i="3" a="1"/>
  <c r="C44" i="3" a="1"/>
  <c r="C42" i="3" a="1"/>
  <c r="C40" i="3" a="1"/>
  <c r="C38" i="3" a="1"/>
  <c r="C36" i="3" a="1"/>
  <c r="C34" i="3" a="1"/>
  <c r="C32" i="3" a="1"/>
  <c r="C30" i="3" a="1"/>
  <c r="C28" i="3" a="1"/>
  <c r="C26" i="3" a="1"/>
  <c r="C24" i="3" a="1"/>
  <c r="C20" i="3" a="1"/>
  <c r="E28" i="2"/>
  <c r="Y25" i="2" a="1"/>
  <c r="X24" i="2" a="1"/>
  <c r="W23" i="2" a="1"/>
  <c r="V22" i="2" a="1"/>
  <c r="U21" i="2" a="1"/>
  <c r="T20" i="2" a="1"/>
  <c r="Z18" i="2" a="1"/>
  <c r="Y17" i="2" a="1"/>
  <c r="X16" i="2" a="1"/>
  <c r="W15" i="2" a="1"/>
  <c r="V14" i="2" a="1"/>
  <c r="V13" i="2" a="1"/>
  <c r="U12" i="2" a="1"/>
  <c r="T11" i="2" a="1"/>
  <c r="M10" i="2" a="1"/>
  <c r="Z8" i="2" a="1"/>
  <c r="Y7" i="2" a="1"/>
  <c r="B100" i="3" a="1"/>
  <c r="B98" i="3" a="1"/>
  <c r="B96" i="3" a="1"/>
  <c r="B94" i="3" a="1"/>
  <c r="B92" i="3" a="1"/>
  <c r="B90" i="3" a="1"/>
  <c r="B88" i="3" a="1"/>
  <c r="B86" i="3" a="1"/>
  <c r="B84" i="3" a="1"/>
  <c r="B82" i="3" a="1"/>
  <c r="B80" i="3" a="1"/>
  <c r="B78" i="3" a="1"/>
  <c r="B76" i="3" a="1"/>
  <c r="B74" i="3" a="1"/>
  <c r="B72" i="3" a="1"/>
  <c r="B70" i="3" a="1"/>
  <c r="B68" i="3" a="1"/>
  <c r="B66" i="3" a="1"/>
  <c r="B64" i="3" a="1"/>
  <c r="B62" i="3" a="1"/>
  <c r="B60" i="3" a="1"/>
  <c r="B58" i="3" a="1"/>
  <c r="B56" i="3" a="1"/>
  <c r="B54" i="3" a="1"/>
  <c r="B52" i="3" a="1"/>
  <c r="B50" i="3" a="1"/>
  <c r="B48" i="3" a="1"/>
  <c r="B46" i="3" a="1"/>
  <c r="B44" i="3" a="1"/>
  <c r="B42" i="3" a="1"/>
  <c r="B40" i="3" a="1"/>
  <c r="B38" i="3" a="1"/>
  <c r="B36" i="3" a="1"/>
  <c r="B34" i="3" a="1"/>
  <c r="B32" i="3" a="1"/>
  <c r="B30" i="3" a="1"/>
  <c r="B28" i="3" a="1"/>
  <c r="B26" i="3" a="1"/>
  <c r="B24" i="3" a="1"/>
  <c r="B22" i="3" a="1"/>
  <c r="B20" i="3" a="1"/>
  <c r="B18" i="3" a="1"/>
  <c r="B16" i="3" a="1"/>
  <c r="B14" i="3" a="1"/>
  <c r="B12" i="3" a="1"/>
  <c r="B10" i="3" a="1"/>
  <c r="B8" i="3" a="1"/>
  <c r="B6" i="3" a="1"/>
  <c r="B4" i="3" a="1"/>
  <c r="B2" i="3" a="1"/>
  <c r="C28" i="2"/>
  <c r="W7" i="2" a="1"/>
  <c r="Z26" i="2" a="1"/>
  <c r="X25" i="2" a="1"/>
  <c r="W24" i="2" a="1"/>
  <c r="V23" i="2" a="1"/>
  <c r="U22" i="2" a="1"/>
  <c r="T21" i="2" a="1"/>
  <c r="Z19" i="2" a="1"/>
  <c r="Y18" i="2" a="1"/>
  <c r="X17" i="2" a="1"/>
  <c r="W16" i="2" a="1"/>
  <c r="V15" i="2" a="1"/>
  <c r="U14" i="2" a="1"/>
  <c r="U13" i="2" a="1"/>
  <c r="T12" i="2" a="1"/>
  <c r="Z10" i="2" a="1"/>
  <c r="Z9" i="2" a="1"/>
  <c r="Y8" i="2" a="1"/>
  <c r="X7" i="2" a="1"/>
  <c r="W6" i="2" a="1"/>
  <c r="V6" i="2" a="1"/>
  <c r="E101" i="3" a="1"/>
  <c r="E99" i="3" a="1"/>
  <c r="E97" i="3" a="1"/>
  <c r="E95" i="3" a="1"/>
  <c r="E93" i="3" a="1"/>
  <c r="E91" i="3" a="1"/>
  <c r="E89" i="3" a="1"/>
  <c r="E87" i="3" a="1"/>
  <c r="E85" i="3" a="1"/>
  <c r="E83" i="3" a="1"/>
  <c r="E81" i="3" a="1"/>
  <c r="E79" i="3" a="1"/>
  <c r="E77" i="3" a="1"/>
  <c r="E75" i="3" a="1"/>
  <c r="E73" i="3" a="1"/>
  <c r="E71" i="3" a="1"/>
  <c r="E69" i="3" a="1"/>
  <c r="E67" i="3" a="1"/>
  <c r="E65" i="3" a="1"/>
  <c r="E63" i="3" a="1"/>
  <c r="E61" i="3" a="1"/>
  <c r="E59" i="3" a="1"/>
  <c r="E57" i="3" a="1"/>
  <c r="E55" i="3" a="1"/>
  <c r="E53" i="3" a="1"/>
  <c r="E51" i="3" a="1"/>
  <c r="E49" i="3" a="1"/>
  <c r="E47" i="3" a="1"/>
  <c r="E45" i="3" a="1"/>
  <c r="E43" i="3" a="1"/>
  <c r="E41" i="3" a="1"/>
  <c r="E39" i="3" a="1"/>
  <c r="E37" i="3" a="1"/>
  <c r="E35" i="3" a="1"/>
  <c r="E33" i="3" a="1"/>
  <c r="E31" i="3" a="1"/>
  <c r="E29" i="3" a="1"/>
  <c r="E27" i="3" a="1"/>
  <c r="E25" i="3" a="1"/>
  <c r="E23" i="3" a="1"/>
  <c r="E19" i="3" a="1"/>
  <c r="E17" i="3" a="1"/>
  <c r="E15" i="3" a="1"/>
  <c r="E13" i="3" a="1"/>
  <c r="E11" i="3" a="1"/>
  <c r="E9" i="3" a="1"/>
  <c r="E7" i="3" a="1"/>
  <c r="E3" i="3" a="1"/>
  <c r="X8" i="2" a="1"/>
  <c r="H31" i="2"/>
  <c r="Y26" i="2" a="1"/>
  <c r="W25" i="2" a="1"/>
  <c r="V24" i="2" a="1"/>
  <c r="U23" i="2" a="1"/>
  <c r="T22" i="2" a="1"/>
  <c r="Z20" i="2" a="1"/>
  <c r="Y19" i="2" a="1"/>
  <c r="X18" i="2" a="1"/>
  <c r="W17" i="2" a="1"/>
  <c r="V16" i="2" a="1"/>
  <c r="U15" i="2" a="1"/>
  <c r="T14" i="2" a="1"/>
  <c r="T13" i="2" a="1"/>
  <c r="Z11" i="2" a="1"/>
  <c r="Y10" i="2" a="1"/>
  <c r="Y9" i="2" a="1"/>
  <c r="D101" i="3" a="1"/>
  <c r="D99" i="3" a="1"/>
  <c r="C101" i="3" a="1"/>
  <c r="C99" i="3" a="1"/>
  <c r="C97" i="3" a="1"/>
  <c r="C95" i="3" a="1"/>
  <c r="C93" i="3" a="1"/>
  <c r="C91" i="3" a="1"/>
  <c r="C89" i="3" a="1"/>
  <c r="C87" i="3" a="1"/>
  <c r="C85" i="3" a="1"/>
  <c r="C83" i="3" a="1"/>
  <c r="C81" i="3" a="1"/>
  <c r="C79" i="3" a="1"/>
  <c r="C77" i="3" a="1"/>
  <c r="C75" i="3" a="1"/>
  <c r="C73" i="3" a="1"/>
  <c r="C71" i="3" a="1"/>
  <c r="C69" i="3" a="1"/>
  <c r="C67" i="3" a="1"/>
  <c r="C65" i="3" a="1"/>
  <c r="C63" i="3" a="1"/>
  <c r="C61" i="3" a="1"/>
  <c r="C59" i="3" a="1"/>
  <c r="C57" i="3" a="1"/>
  <c r="C55" i="3" a="1"/>
  <c r="C53" i="3" a="1"/>
  <c r="C51" i="3" a="1"/>
  <c r="C49" i="3" a="1"/>
  <c r="C47" i="3" a="1"/>
  <c r="C45" i="3" a="1"/>
  <c r="C43" i="3" a="1"/>
  <c r="C41" i="3" a="1"/>
  <c r="C39" i="3" a="1"/>
  <c r="C37" i="3" a="1"/>
  <c r="C35" i="3" a="1"/>
  <c r="C33" i="3" a="1"/>
  <c r="C31" i="3" a="1"/>
  <c r="C29" i="3" a="1"/>
  <c r="C27" i="3" a="1"/>
  <c r="C25" i="3" a="1"/>
  <c r="C23" i="3" a="1"/>
  <c r="C19" i="3" a="1"/>
  <c r="C17" i="3" a="1"/>
  <c r="C15" i="3" a="1"/>
  <c r="C13" i="3" a="1"/>
  <c r="C11" i="3" a="1"/>
  <c r="C9" i="3" a="1"/>
  <c r="C7" i="3" a="1"/>
  <c r="C3" i="3" a="1"/>
  <c r="E30" i="2"/>
  <c r="C16" i="3" a="1"/>
  <c r="B11" i="3" a="1"/>
  <c r="G29" i="2"/>
  <c r="W19" i="2" a="1"/>
  <c r="Y11" i="2" a="1"/>
  <c r="D6" i="3" a="1"/>
  <c r="G30" i="2"/>
  <c r="D85" i="3" a="1"/>
  <c r="D15" i="3" a="1"/>
  <c r="D10" i="3" a="1"/>
  <c r="C29" i="2"/>
  <c r="Z21" i="2" a="1"/>
  <c r="X11" i="2" a="1"/>
  <c r="Y21" i="2" a="1"/>
  <c r="M14" i="2" a="1"/>
  <c r="U24" i="2" a="1"/>
  <c r="B15" i="3" a="1"/>
  <c r="T6" i="2" a="1"/>
  <c r="B79" i="3" a="1"/>
  <c r="X9" i="2" a="1"/>
  <c r="D77" i="3" a="1"/>
  <c r="X19" i="2" a="1"/>
  <c r="B93" i="3" a="1"/>
  <c r="B85" i="3" a="1"/>
  <c r="B77" i="3" a="1"/>
  <c r="B69" i="3" a="1"/>
  <c r="B61" i="3" a="1"/>
  <c r="B53" i="3" a="1"/>
  <c r="B45" i="3" a="1"/>
  <c r="B37" i="3" a="1"/>
  <c r="B29" i="3" a="1"/>
  <c r="C10" i="3" a="1"/>
  <c r="X6" i="2" a="1"/>
  <c r="D9" i="3" a="1"/>
  <c r="G28" i="2"/>
  <c r="Z13" i="2" a="1"/>
  <c r="D4" i="3" a="1"/>
  <c r="U16" i="2" a="1"/>
  <c r="B31" i="3" a="1"/>
  <c r="B101" i="3" a="1"/>
  <c r="D91" i="3" a="1"/>
  <c r="D83" i="3" a="1"/>
  <c r="D75" i="3" a="1"/>
  <c r="D67" i="3" a="1"/>
  <c r="D59" i="3" a="1"/>
  <c r="D51" i="3" a="1"/>
  <c r="D43" i="3" a="1"/>
  <c r="D35" i="3" a="1"/>
  <c r="D27" i="3" a="1"/>
  <c r="E4" i="3" a="1"/>
  <c r="D20" i="3" a="1"/>
  <c r="U6" i="2" a="1"/>
  <c r="V8" i="2" a="1"/>
  <c r="D61" i="3" a="1"/>
  <c r="T24" i="2" a="1"/>
  <c r="U17" i="2" a="1"/>
  <c r="D29" i="3" a="1"/>
  <c r="W9" i="2" a="1"/>
  <c r="D19" i="3" a="1"/>
  <c r="D14" i="3" a="1"/>
  <c r="C4" i="3" a="1"/>
  <c r="X26" i="2" a="1"/>
  <c r="T16" i="2" a="1"/>
  <c r="W8" i="2" a="1"/>
  <c r="U7" i="2" a="1"/>
  <c r="B63" i="3" a="1"/>
  <c r="B99" i="3" a="1"/>
  <c r="B91" i="3" a="1"/>
  <c r="B83" i="3" a="1"/>
  <c r="B75" i="3" a="1"/>
  <c r="B67" i="3" a="1"/>
  <c r="B59" i="3" a="1"/>
  <c r="B51" i="3" a="1"/>
  <c r="B43" i="3" a="1"/>
  <c r="B35" i="3" a="1"/>
  <c r="B27" i="3" a="1"/>
  <c r="C14" i="3" a="1"/>
  <c r="B9" i="3" a="1"/>
  <c r="D3" i="3" a="1"/>
  <c r="W26" i="2" a="1"/>
  <c r="W18" i="2" a="1"/>
  <c r="B95" i="3" a="1"/>
  <c r="B17" i="3" a="1"/>
  <c r="D69" i="3" a="1"/>
  <c r="D97" i="3" a="1"/>
  <c r="D89" i="3" a="1"/>
  <c r="D81" i="3" a="1"/>
  <c r="D73" i="3" a="1"/>
  <c r="D65" i="3" a="1"/>
  <c r="D57" i="3" a="1"/>
  <c r="D49" i="3" a="1"/>
  <c r="D41" i="3" a="1"/>
  <c r="D33" i="3" a="1"/>
  <c r="D25" i="3" a="1"/>
  <c r="D13" i="3" a="1"/>
  <c r="D8" i="3" a="1"/>
  <c r="V18" i="2" a="1"/>
  <c r="X10" i="2" a="1"/>
  <c r="U25" i="2" a="1"/>
  <c r="D37" i="3" a="1"/>
  <c r="B19" i="3" a="1"/>
  <c r="C8" i="3" a="1"/>
  <c r="Y20" i="2" a="1"/>
  <c r="W10" i="2" a="1"/>
  <c r="M6" i="2" a="1"/>
  <c r="D23" i="3" a="1"/>
  <c r="D2" i="3" a="1"/>
  <c r="T15" i="2" a="1"/>
  <c r="V17" i="2" a="1"/>
  <c r="B71" i="3" a="1"/>
  <c r="C6" i="3" a="1"/>
  <c r="D53" i="3" a="1"/>
  <c r="D18" i="3" a="1"/>
  <c r="D7" i="3" a="1"/>
  <c r="B3" i="3" a="1"/>
  <c r="X20" i="2" a="1"/>
  <c r="Z12" i="2" a="1"/>
  <c r="C18" i="3" a="1"/>
  <c r="T23" i="2" a="1"/>
  <c r="D11" i="3" a="1"/>
  <c r="B39" i="3" a="1"/>
  <c r="D93" i="3" a="1"/>
  <c r="C30" i="2"/>
  <c r="B97" i="3" a="1"/>
  <c r="B89" i="3" a="1"/>
  <c r="B81" i="3" a="1"/>
  <c r="B73" i="3" a="1"/>
  <c r="B65" i="3" a="1"/>
  <c r="B57" i="3" a="1"/>
  <c r="B49" i="3" a="1"/>
  <c r="B41" i="3" a="1"/>
  <c r="B33" i="3" a="1"/>
  <c r="B25" i="3" a="1"/>
  <c r="B13" i="3" a="1"/>
  <c r="E2" i="3" a="1"/>
  <c r="Y12" i="2" a="1"/>
  <c r="D17" i="3" a="1"/>
  <c r="V7" i="2" a="1"/>
  <c r="C31" i="2"/>
  <c r="B47" i="3" a="1"/>
  <c r="D45" i="3" a="1"/>
  <c r="D95" i="3" a="1"/>
  <c r="D87" i="3" a="1"/>
  <c r="D79" i="3" a="1"/>
  <c r="D71" i="3" a="1"/>
  <c r="D63" i="3" a="1"/>
  <c r="D55" i="3" a="1"/>
  <c r="D47" i="3" a="1"/>
  <c r="D39" i="3" a="1"/>
  <c r="D31" i="3" a="1"/>
  <c r="D12" i="3" a="1"/>
  <c r="Z22" i="2" a="1"/>
  <c r="B87" i="3" a="1"/>
  <c r="B23" i="3" a="1"/>
  <c r="D22" i="3" a="1"/>
  <c r="C12" i="3" a="1"/>
  <c r="B7" i="3" a="1"/>
  <c r="C2" i="3" a="1"/>
  <c r="V25" i="2" a="1"/>
  <c r="Z14" i="2" a="1"/>
  <c r="B55" i="3" a="1"/>
  <c r="D16" i="3" a="1"/>
  <c r="D16" i="3" l="1"/>
  <c r="B55" i="3"/>
  <c r="Z14" i="2"/>
  <c r="V25" i="2"/>
  <c r="C2" i="3"/>
  <c r="B7" i="3"/>
  <c r="C12" i="3"/>
  <c r="D22" i="3"/>
  <c r="B23" i="3"/>
  <c r="B87" i="3"/>
  <c r="Z22" i="2"/>
  <c r="D12" i="3"/>
  <c r="D31" i="3"/>
  <c r="D39" i="3"/>
  <c r="D47" i="3"/>
  <c r="D55" i="3"/>
  <c r="D63" i="3"/>
  <c r="D71" i="3"/>
  <c r="D79" i="3"/>
  <c r="D87" i="3"/>
  <c r="D95" i="3"/>
  <c r="D45" i="3"/>
  <c r="B47" i="3"/>
  <c r="V7" i="2"/>
  <c r="D17" i="3"/>
  <c r="Y12" i="2"/>
  <c r="E2" i="3"/>
  <c r="B13" i="3"/>
  <c r="B25" i="3"/>
  <c r="B33" i="3"/>
  <c r="B41" i="3"/>
  <c r="B49" i="3"/>
  <c r="B57" i="3"/>
  <c r="B65" i="3"/>
  <c r="B73" i="3"/>
  <c r="B81" i="3"/>
  <c r="B89" i="3"/>
  <c r="B97" i="3"/>
  <c r="D93" i="3"/>
  <c r="B39" i="3"/>
  <c r="D11" i="3"/>
  <c r="T23" i="2"/>
  <c r="C18" i="3"/>
  <c r="Z12" i="2"/>
  <c r="X20" i="2"/>
  <c r="B3" i="3"/>
  <c r="D7" i="3"/>
  <c r="D18" i="3"/>
  <c r="D53" i="3"/>
  <c r="C6" i="3"/>
  <c r="B71" i="3"/>
  <c r="V17" i="2"/>
  <c r="T15" i="2"/>
  <c r="D2" i="3"/>
  <c r="D23" i="3"/>
  <c r="M6" i="2"/>
  <c r="W10" i="2"/>
  <c r="Y20" i="2"/>
  <c r="C8" i="3"/>
  <c r="B19" i="3"/>
  <c r="D37" i="3"/>
  <c r="U25" i="2"/>
  <c r="X10" i="2"/>
  <c r="V18" i="2"/>
  <c r="D8" i="3"/>
  <c r="D13" i="3"/>
  <c r="D25" i="3"/>
  <c r="D33" i="3"/>
  <c r="D41" i="3"/>
  <c r="D49" i="3"/>
  <c r="D57" i="3"/>
  <c r="D65" i="3"/>
  <c r="D73" i="3"/>
  <c r="D81" i="3"/>
  <c r="D89" i="3"/>
  <c r="D97" i="3"/>
  <c r="D69" i="3"/>
  <c r="B17" i="3"/>
  <c r="B95" i="3"/>
  <c r="W18" i="2"/>
  <c r="W26" i="2"/>
  <c r="D3" i="3"/>
  <c r="B9" i="3"/>
  <c r="C14" i="3"/>
  <c r="B27" i="3"/>
  <c r="B35" i="3"/>
  <c r="B43" i="3"/>
  <c r="B51" i="3"/>
  <c r="B59" i="3"/>
  <c r="B67" i="3"/>
  <c r="B75" i="3"/>
  <c r="B83" i="3"/>
  <c r="B91" i="3"/>
  <c r="B99" i="3"/>
  <c r="B63" i="3"/>
  <c r="U7" i="2"/>
  <c r="W8" i="2"/>
  <c r="T16" i="2"/>
  <c r="X26" i="2"/>
  <c r="C4" i="3"/>
  <c r="D14" i="3"/>
  <c r="D19" i="3"/>
  <c r="W9" i="2"/>
  <c r="D29" i="3"/>
  <c r="U17" i="2"/>
  <c r="T24" i="2"/>
  <c r="D61" i="3"/>
  <c r="V8" i="2"/>
  <c r="U6" i="2"/>
  <c r="D20" i="3"/>
  <c r="E4" i="3"/>
  <c r="D27" i="3"/>
  <c r="D35" i="3"/>
  <c r="D43" i="3"/>
  <c r="D51" i="3"/>
  <c r="D59" i="3"/>
  <c r="D67" i="3"/>
  <c r="D75" i="3"/>
  <c r="D83" i="3"/>
  <c r="D91" i="3"/>
  <c r="B101" i="3"/>
  <c r="B31" i="3"/>
  <c r="U16" i="2"/>
  <c r="D4" i="3"/>
  <c r="Z13" i="2"/>
  <c r="D9" i="3"/>
  <c r="X6" i="2"/>
  <c r="C10" i="3"/>
  <c r="B29" i="3"/>
  <c r="B37" i="3"/>
  <c r="B45" i="3"/>
  <c r="B53" i="3"/>
  <c r="B61" i="3"/>
  <c r="B69" i="3"/>
  <c r="B77" i="3"/>
  <c r="B85" i="3"/>
  <c r="B93" i="3"/>
  <c r="X19" i="2"/>
  <c r="D77" i="3"/>
  <c r="X9" i="2"/>
  <c r="B79" i="3"/>
  <c r="T6" i="2"/>
  <c r="B15" i="3"/>
  <c r="U24" i="2"/>
  <c r="M14" i="2"/>
  <c r="Y21" i="2"/>
  <c r="X11" i="2"/>
  <c r="Z21" i="2"/>
  <c r="D10" i="3"/>
  <c r="D15" i="3"/>
  <c r="D85" i="3"/>
  <c r="D6" i="3"/>
  <c r="Y11" i="2"/>
  <c r="W19" i="2"/>
  <c r="J31" i="2"/>
  <c r="B11" i="3"/>
  <c r="C16" i="3"/>
  <c r="C3" i="3"/>
  <c r="C7" i="3"/>
  <c r="C9" i="3"/>
  <c r="C11" i="3"/>
  <c r="C13" i="3"/>
  <c r="C15" i="3"/>
  <c r="C17" i="3"/>
  <c r="C19" i="3"/>
  <c r="C23" i="3"/>
  <c r="C25" i="3"/>
  <c r="C27" i="3"/>
  <c r="C29" i="3"/>
  <c r="C31" i="3"/>
  <c r="C33" i="3"/>
  <c r="C35" i="3"/>
  <c r="C37" i="3"/>
  <c r="C39" i="3"/>
  <c r="C41" i="3"/>
  <c r="C43" i="3"/>
  <c r="C45" i="3"/>
  <c r="C47" i="3"/>
  <c r="C49" i="3"/>
  <c r="C51" i="3"/>
  <c r="C53" i="3"/>
  <c r="C55" i="3"/>
  <c r="C57" i="3"/>
  <c r="C59" i="3"/>
  <c r="C61" i="3"/>
  <c r="C63" i="3"/>
  <c r="C65" i="3"/>
  <c r="C67" i="3"/>
  <c r="C69" i="3"/>
  <c r="C71" i="3"/>
  <c r="C73" i="3"/>
  <c r="C75" i="3"/>
  <c r="C77" i="3"/>
  <c r="C79" i="3"/>
  <c r="C81" i="3"/>
  <c r="C83" i="3"/>
  <c r="C85" i="3"/>
  <c r="C87" i="3"/>
  <c r="C89" i="3"/>
  <c r="C91" i="3"/>
  <c r="C93" i="3"/>
  <c r="C95" i="3"/>
  <c r="C97" i="3"/>
  <c r="C99" i="3"/>
  <c r="C101" i="3"/>
  <c r="D99" i="3"/>
  <c r="D101" i="3"/>
  <c r="Y9" i="2"/>
  <c r="Y10" i="2"/>
  <c r="Z11" i="2"/>
  <c r="T13" i="2"/>
  <c r="T14" i="2"/>
  <c r="U15" i="2"/>
  <c r="V16" i="2"/>
  <c r="W17" i="2"/>
  <c r="X18" i="2"/>
  <c r="Y19" i="2"/>
  <c r="Z20" i="2"/>
  <c r="T22" i="2"/>
  <c r="U23" i="2"/>
  <c r="V24" i="2"/>
  <c r="W25" i="2"/>
  <c r="Y26" i="2"/>
  <c r="X8" i="2"/>
  <c r="E3" i="3"/>
  <c r="E7" i="3"/>
  <c r="E9" i="3"/>
  <c r="E11" i="3"/>
  <c r="E13" i="3"/>
  <c r="E15" i="3"/>
  <c r="E17" i="3"/>
  <c r="E19" i="3"/>
  <c r="E23" i="3"/>
  <c r="E25" i="3"/>
  <c r="E27" i="3"/>
  <c r="E29" i="3"/>
  <c r="E31" i="3"/>
  <c r="E33" i="3"/>
  <c r="E35" i="3"/>
  <c r="E37" i="3"/>
  <c r="E39" i="3"/>
  <c r="E41" i="3"/>
  <c r="E43" i="3"/>
  <c r="E45" i="3"/>
  <c r="E47" i="3"/>
  <c r="E49" i="3"/>
  <c r="E51" i="3"/>
  <c r="E53" i="3"/>
  <c r="E55" i="3"/>
  <c r="E57" i="3"/>
  <c r="E59" i="3"/>
  <c r="E61" i="3"/>
  <c r="E63" i="3"/>
  <c r="E65" i="3"/>
  <c r="E67" i="3"/>
  <c r="E69" i="3"/>
  <c r="E71" i="3"/>
  <c r="E73" i="3"/>
  <c r="E75" i="3"/>
  <c r="E77" i="3"/>
  <c r="E79" i="3"/>
  <c r="E81" i="3"/>
  <c r="E83" i="3"/>
  <c r="E85" i="3"/>
  <c r="E87" i="3"/>
  <c r="E89" i="3"/>
  <c r="E91" i="3"/>
  <c r="E93" i="3"/>
  <c r="E95" i="3"/>
  <c r="E97" i="3"/>
  <c r="E99" i="3"/>
  <c r="E101" i="3"/>
  <c r="V6" i="2"/>
  <c r="W6" i="2"/>
  <c r="X7" i="2"/>
  <c r="Y8" i="2"/>
  <c r="Z9" i="2"/>
  <c r="Z10" i="2"/>
  <c r="T12" i="2"/>
  <c r="U13" i="2"/>
  <c r="U14" i="2"/>
  <c r="V15" i="2"/>
  <c r="W16" i="2"/>
  <c r="X17" i="2"/>
  <c r="Y18" i="2"/>
  <c r="Z19" i="2"/>
  <c r="T21" i="2"/>
  <c r="U22" i="2"/>
  <c r="V23" i="2"/>
  <c r="W24" i="2"/>
  <c r="X25" i="2"/>
  <c r="Z26" i="2"/>
  <c r="W7" i="2"/>
  <c r="B2" i="3"/>
  <c r="B4" i="3"/>
  <c r="B6" i="3"/>
  <c r="B8" i="3"/>
  <c r="B10" i="3"/>
  <c r="B12" i="3"/>
  <c r="B14" i="3"/>
  <c r="B16" i="3"/>
  <c r="B18" i="3"/>
  <c r="B20" i="3"/>
  <c r="B22" i="3"/>
  <c r="B24" i="3"/>
  <c r="B26" i="3"/>
  <c r="B28" i="3"/>
  <c r="B30" i="3"/>
  <c r="B32" i="3"/>
  <c r="B34" i="3"/>
  <c r="B36" i="3"/>
  <c r="B38" i="3"/>
  <c r="B40" i="3"/>
  <c r="B42" i="3"/>
  <c r="B44" i="3"/>
  <c r="B46" i="3"/>
  <c r="B48" i="3"/>
  <c r="B50" i="3"/>
  <c r="B52" i="3"/>
  <c r="B54" i="3"/>
  <c r="B56" i="3"/>
  <c r="B58" i="3"/>
  <c r="B60" i="3"/>
  <c r="B62" i="3"/>
  <c r="B64" i="3"/>
  <c r="B66" i="3"/>
  <c r="B68" i="3"/>
  <c r="B70" i="3"/>
  <c r="B72" i="3"/>
  <c r="B74" i="3"/>
  <c r="B76" i="3"/>
  <c r="B78" i="3"/>
  <c r="B80" i="3"/>
  <c r="B82" i="3"/>
  <c r="B84" i="3"/>
  <c r="B86" i="3"/>
  <c r="B88" i="3"/>
  <c r="B90" i="3"/>
  <c r="B92" i="3"/>
  <c r="B94" i="3"/>
  <c r="B96" i="3"/>
  <c r="B98" i="3"/>
  <c r="B100" i="3"/>
  <c r="Y7" i="2"/>
  <c r="Z8" i="2"/>
  <c r="M10" i="2"/>
  <c r="T11" i="2"/>
  <c r="U12" i="2"/>
  <c r="V13" i="2"/>
  <c r="V14" i="2"/>
  <c r="W15" i="2"/>
  <c r="X16" i="2"/>
  <c r="Y17" i="2"/>
  <c r="Z18" i="2"/>
  <c r="T20" i="2"/>
  <c r="U21" i="2"/>
  <c r="V22" i="2"/>
  <c r="W23" i="2"/>
  <c r="X24" i="2"/>
  <c r="Y25" i="2"/>
  <c r="C20" i="3"/>
  <c r="C24" i="3"/>
  <c r="C26" i="3"/>
  <c r="C28" i="3"/>
  <c r="C30" i="3"/>
  <c r="C32" i="3"/>
  <c r="C34" i="3"/>
  <c r="C36" i="3"/>
  <c r="C38" i="3"/>
  <c r="C40" i="3"/>
  <c r="C42" i="3"/>
  <c r="C44" i="3"/>
  <c r="C46" i="3"/>
  <c r="C48" i="3"/>
  <c r="C50" i="3"/>
  <c r="C52" i="3"/>
  <c r="C54" i="3"/>
  <c r="C56" i="3"/>
  <c r="C58" i="3"/>
  <c r="C60" i="3"/>
  <c r="C62" i="3"/>
  <c r="C64" i="3"/>
  <c r="C66" i="3"/>
  <c r="C68" i="3"/>
  <c r="C70" i="3"/>
  <c r="C72" i="3"/>
  <c r="C74" i="3"/>
  <c r="C76" i="3"/>
  <c r="C78" i="3"/>
  <c r="C80" i="3"/>
  <c r="C82" i="3"/>
  <c r="C84" i="3"/>
  <c r="C86" i="3"/>
  <c r="C88" i="3"/>
  <c r="C90" i="3"/>
  <c r="C92" i="3"/>
  <c r="C94" i="3"/>
  <c r="C96" i="3"/>
  <c r="C98" i="3"/>
  <c r="C100" i="3"/>
  <c r="C22" i="3"/>
  <c r="Y6" i="2"/>
  <c r="Z7" i="2"/>
  <c r="T9" i="2"/>
  <c r="T10" i="2"/>
  <c r="U11" i="2"/>
  <c r="V12" i="2"/>
  <c r="W13" i="2"/>
  <c r="W14" i="2"/>
  <c r="X15" i="2"/>
  <c r="Y16" i="2"/>
  <c r="Z17" i="2"/>
  <c r="T19" i="2"/>
  <c r="U20" i="2"/>
  <c r="V21" i="2"/>
  <c r="W22" i="2"/>
  <c r="X23" i="2"/>
  <c r="Y24" i="2"/>
  <c r="Z25" i="2"/>
  <c r="D24" i="3"/>
  <c r="D26" i="3"/>
  <c r="D28" i="3"/>
  <c r="D30" i="3"/>
  <c r="D32" i="3"/>
  <c r="D34" i="3"/>
  <c r="D36" i="3"/>
  <c r="D38" i="3"/>
  <c r="D40" i="3"/>
  <c r="D42" i="3"/>
  <c r="D44" i="3"/>
  <c r="D46" i="3"/>
  <c r="D48" i="3"/>
  <c r="D50" i="3"/>
  <c r="D52" i="3"/>
  <c r="D54" i="3"/>
  <c r="D56" i="3"/>
  <c r="D58" i="3"/>
  <c r="D60" i="3"/>
  <c r="D62" i="3"/>
  <c r="D64" i="3"/>
  <c r="D66" i="3"/>
  <c r="D68" i="3"/>
  <c r="D70" i="3"/>
  <c r="D72" i="3"/>
  <c r="D74" i="3"/>
  <c r="D76" i="3"/>
  <c r="D78" i="3"/>
  <c r="D80" i="3"/>
  <c r="D82" i="3"/>
  <c r="D84" i="3"/>
  <c r="D86" i="3"/>
  <c r="D88" i="3"/>
  <c r="D90" i="3"/>
  <c r="D92" i="3"/>
  <c r="D94" i="3"/>
  <c r="D96" i="3"/>
  <c r="D98" i="3"/>
  <c r="D100" i="3"/>
  <c r="Z6" i="2"/>
  <c r="T8" i="2"/>
  <c r="U9" i="2"/>
  <c r="U10" i="2"/>
  <c r="V11" i="2"/>
  <c r="W12" i="2"/>
  <c r="X13" i="2"/>
  <c r="X14" i="2"/>
  <c r="Y15" i="2"/>
  <c r="Z16" i="2"/>
  <c r="T18" i="2"/>
  <c r="U19" i="2"/>
  <c r="V20" i="2"/>
  <c r="W21" i="2"/>
  <c r="X22" i="2"/>
  <c r="Y23" i="2"/>
  <c r="Z24" i="2"/>
  <c r="U26" i="2"/>
  <c r="E6" i="3"/>
  <c r="E8" i="3"/>
  <c r="E10" i="3"/>
  <c r="E12" i="3"/>
  <c r="E14" i="3"/>
  <c r="E16" i="3"/>
  <c r="E18" i="3"/>
  <c r="E20" i="3"/>
  <c r="E22" i="3"/>
  <c r="E24" i="3"/>
  <c r="E26" i="3"/>
  <c r="E28" i="3"/>
  <c r="E30" i="3"/>
  <c r="E32" i="3"/>
  <c r="E34" i="3"/>
  <c r="E36" i="3"/>
  <c r="E38" i="3"/>
  <c r="E40" i="3"/>
  <c r="E42" i="3"/>
  <c r="E44" i="3"/>
  <c r="E46" i="3"/>
  <c r="E48" i="3"/>
  <c r="E50" i="3"/>
  <c r="E52" i="3"/>
  <c r="E54" i="3"/>
  <c r="E56" i="3"/>
  <c r="E58" i="3"/>
  <c r="E60" i="3"/>
  <c r="E62" i="3"/>
  <c r="E64" i="3"/>
  <c r="E66" i="3"/>
  <c r="E68" i="3"/>
  <c r="E70" i="3"/>
  <c r="E72" i="3"/>
  <c r="E74" i="3"/>
  <c r="E76" i="3"/>
  <c r="E78" i="3"/>
  <c r="E80" i="3"/>
  <c r="E82" i="3"/>
  <c r="E84" i="3"/>
  <c r="E86" i="3"/>
  <c r="E88" i="3"/>
  <c r="E90" i="3"/>
  <c r="E92" i="3"/>
  <c r="E94" i="3"/>
  <c r="E96" i="3"/>
  <c r="E98" i="3"/>
  <c r="E100" i="3"/>
  <c r="T7" i="2"/>
  <c r="U8" i="2"/>
  <c r="V9" i="2"/>
  <c r="V10" i="2"/>
  <c r="W11" i="2"/>
  <c r="X12" i="2"/>
  <c r="Y13" i="2"/>
  <c r="Y14" i="2"/>
  <c r="Z15" i="2"/>
  <c r="T17" i="2"/>
  <c r="U18" i="2"/>
  <c r="V19" i="2"/>
  <c r="W20" i="2"/>
  <c r="X21" i="2"/>
  <c r="Y22" i="2"/>
  <c r="Z23" i="2"/>
  <c r="T25" i="2"/>
  <c r="V26" i="2"/>
  <c r="C5" i="3" a="1"/>
  <c r="D5" i="3" a="1"/>
  <c r="B21" i="3" a="1"/>
  <c r="D21" i="3" a="1"/>
  <c r="C21" i="3" a="1"/>
  <c r="B5" i="3" a="1"/>
  <c r="T3" i="2" l="1"/>
  <c r="I28" i="2"/>
  <c r="B5" i="3"/>
  <c r="C21" i="3"/>
  <c r="D21" i="3"/>
  <c r="B21" i="3"/>
  <c r="D5" i="3"/>
  <c r="C5" i="3"/>
  <c r="K28" i="2"/>
  <c r="E5" i="3" a="1"/>
  <c r="E21" i="3" a="1"/>
  <c r="P6" i="2" l="1"/>
  <c r="E21" i="3"/>
  <c r="E5" i="3"/>
</calcChain>
</file>

<file path=xl/sharedStrings.xml><?xml version="1.0" encoding="utf-8"?>
<sst xmlns="http://schemas.openxmlformats.org/spreadsheetml/2006/main" count="51" uniqueCount="46">
  <si>
    <t>Team Number</t>
  </si>
  <si>
    <t>=INDIRECT(A2&amp;"!CELLRANGE")</t>
  </si>
  <si>
    <t>Played Defense</t>
  </si>
  <si>
    <t>AVG PT Total</t>
  </si>
  <si>
    <t>MATCH_NUM</t>
  </si>
  <si>
    <t>AUTON_UPPER</t>
  </si>
  <si>
    <t>AUTON_MIDDLE</t>
  </si>
  <si>
    <t>AUTON_LOWER</t>
  </si>
  <si>
    <t>TELEOP_UPPER</t>
  </si>
  <si>
    <t>TELEOP_MIDDLE</t>
  </si>
  <si>
    <t>TELEOP_LOWER</t>
  </si>
  <si>
    <t>Got Defended</t>
  </si>
  <si>
    <t>Projected Value</t>
  </si>
  <si>
    <t>Broke/Shut Off</t>
  </si>
  <si>
    <t>BOT CAPABILITIES</t>
  </si>
  <si>
    <t>Drive Base</t>
  </si>
  <si>
    <t>Capacity</t>
  </si>
  <si>
    <t>Hub</t>
  </si>
  <si>
    <t>Climb</t>
  </si>
  <si>
    <t>Auton</t>
  </si>
  <si>
    <t>Tarmac?</t>
  </si>
  <si>
    <t>Start</t>
  </si>
  <si>
    <t>Shooting Locations</t>
  </si>
  <si>
    <t>Preferred Strategy</t>
  </si>
  <si>
    <t>Drive Team Op.</t>
  </si>
  <si>
    <t>INGAME STATISTICS</t>
  </si>
  <si>
    <t>% of the time</t>
  </si>
  <si>
    <t>Pickup</t>
  </si>
  <si>
    <t>Auton Docking</t>
  </si>
  <si>
    <t>Endgame Docking</t>
  </si>
  <si>
    <t>Broken</t>
  </si>
  <si>
    <t>AVG Auton Pts</t>
  </si>
  <si>
    <t>AVG Teleop Pts</t>
  </si>
  <si>
    <t>Comments</t>
  </si>
  <si>
    <t>Auton Cube</t>
  </si>
  <si>
    <t>Neither</t>
  </si>
  <si>
    <t>Auton Cone</t>
  </si>
  <si>
    <t>Dock</t>
  </si>
  <si>
    <t>Teleop Cube</t>
  </si>
  <si>
    <t>Engage</t>
  </si>
  <si>
    <t>Community</t>
  </si>
  <si>
    <t>AVG Endgame</t>
  </si>
  <si>
    <t>Teleop Cone</t>
  </si>
  <si>
    <t>AVG Auton (Cargo + Tarmac)</t>
  </si>
  <si>
    <t>AVG Teleop (Cargo)</t>
  </si>
  <si>
    <t>AVG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</si>
</sst>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2" borderId="24" applyNumberFormat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3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9" fontId="0" fillId="0" borderId="0" xfId="0" applyNumberFormat="1"/>
    <xf numFmtId="0" fontId="0" fillId="0" borderId="3" xfId="0" applyBorder="1"/>
    <xf numFmtId="0" fontId="0" fillId="0" borderId="12" xfId="0" applyBorder="1"/>
    <xf numFmtId="10" fontId="0" fillId="0" borderId="13" xfId="0" applyNumberFormat="1" applyBorder="1"/>
    <xf numFmtId="0" fontId="0" fillId="0" borderId="14" xfId="0" applyBorder="1"/>
    <xf numFmtId="10" fontId="0" fillId="0" borderId="8" xfId="0" applyNumberFormat="1" applyBorder="1"/>
    <xf numFmtId="0" fontId="3" fillId="0" borderId="23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23" xfId="0" applyBorder="1" applyAlignment="1">
      <alignment horizontal="center"/>
    </xf>
    <xf numFmtId="0" fontId="0" fillId="0" borderId="2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7" fillId="0" borderId="1" xfId="0" applyFont="1" applyBorder="1" applyAlignment="1">
      <alignment horizontal="center" vertical="center" wrapText="1"/>
    </xf>
    <xf numFmtId="0" fontId="0" fillId="0" borderId="11" xfId="0" applyBorder="1"/>
    <xf numFmtId="0" fontId="8" fillId="0" borderId="0" xfId="0" applyFont="1" applyAlignment="1">
      <alignment horizontal="center" wrapText="1"/>
    </xf>
    <xf numFmtId="10" fontId="0" fillId="0" borderId="23" xfId="0" applyNumberFormat="1" applyBorder="1" applyAlignment="1">
      <alignment horizontal="center" vertical="center"/>
    </xf>
    <xf numFmtId="0" fontId="0" fillId="0" borderId="16" xfId="0" applyBorder="1"/>
    <xf numFmtId="0" fontId="5" fillId="0" borderId="0" xfId="0" applyFont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4" xfId="0" applyBorder="1"/>
    <xf numFmtId="2" fontId="5" fillId="0" borderId="23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9" fillId="2" borderId="24" xfId="1" applyAlignment="1">
      <alignment horizontal="center"/>
    </xf>
    <xf numFmtId="0" fontId="9" fillId="2" borderId="24" xfId="1"/>
  </cellXfs>
  <cellStyles count="2">
    <cellStyle name="Input" xfId="1" builtinId="20"/>
    <cellStyle name="Normal" xfId="0" builtinId="0"/>
  </cellStyles>
  <dxfs count="7">
    <dxf>
      <numFmt numFmtId="2" formatCode="0.00"/>
      <alignment horizontal="center" vertical="bottom"/>
    </dxf>
    <dxf>
      <alignment horizontal="center" vertical="bottom"/>
    </dxf>
    <dxf>
      <numFmt numFmtId="2" formatCode="0.00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Summary!$U$5</c:f>
              <c:strCache>
                <c:ptCount val="1"/>
                <c:pt idx="0">
                  <c:v>AUTON_UPPER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Summary!$U$6:$U$26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F-42AC-B191-5F3995455EA6}"/>
            </c:ext>
          </c:extLst>
        </c:ser>
        <c:ser>
          <c:idx val="7"/>
          <c:order val="1"/>
          <c:tx>
            <c:strRef>
              <c:f>Summary!$V$5</c:f>
              <c:strCache>
                <c:ptCount val="1"/>
                <c:pt idx="0">
                  <c:v>AUTON_MIDDLE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Summary!$V$6:$V$26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EF-42AC-B191-5F3995455EA6}"/>
            </c:ext>
          </c:extLst>
        </c:ser>
        <c:ser>
          <c:idx val="8"/>
          <c:order val="2"/>
          <c:tx>
            <c:strRef>
              <c:f>Summary!$W$5</c:f>
              <c:strCache>
                <c:ptCount val="1"/>
                <c:pt idx="0">
                  <c:v>AUTON_LOWER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Summary!$W$6:$W$26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EF-42AC-B191-5F3995455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Teleop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Summary!$X$5</c:f>
              <c:strCache>
                <c:ptCount val="1"/>
                <c:pt idx="0">
                  <c:v>TELEOP_UPPER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Summary!$X$6:$X$26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5-47D0-9412-FC3BBB23DBB4}"/>
            </c:ext>
          </c:extLst>
        </c:ser>
        <c:ser>
          <c:idx val="1"/>
          <c:order val="1"/>
          <c:tx>
            <c:strRef>
              <c:f>Summary!$Y$5</c:f>
              <c:strCache>
                <c:ptCount val="1"/>
                <c:pt idx="0">
                  <c:v>TELEOP_MIDDLE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Summary!$Y$6:$Y$26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05-47D0-9412-FC3BBB23DBB4}"/>
            </c:ext>
          </c:extLst>
        </c:ser>
        <c:ser>
          <c:idx val="2"/>
          <c:order val="2"/>
          <c:tx>
            <c:strRef>
              <c:f>Summary!$Z$5</c:f>
              <c:strCache>
                <c:ptCount val="1"/>
                <c:pt idx="0">
                  <c:v>TELEOP_LOWER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Summary!$Z$6:$Z$26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05-47D0-9412-FC3BBB23D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66784"/>
        <c:axId val="707975968"/>
      </c:lineChart>
      <c:catAx>
        <c:axId val="70796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 Number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75968"/>
        <c:crosses val="autoZero"/>
        <c:auto val="1"/>
        <c:lblAlgn val="ctr"/>
        <c:lblOffset val="100"/>
        <c:noMultiLvlLbl val="0"/>
      </c:catAx>
      <c:valAx>
        <c:axId val="7079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Count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66784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38101</xdr:rowOff>
    </xdr:from>
    <xdr:to>
      <xdr:col>6</xdr:col>
      <xdr:colOff>47625</xdr:colOff>
      <xdr:row>13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4</xdr:row>
      <xdr:rowOff>28575</xdr:rowOff>
    </xdr:from>
    <xdr:to>
      <xdr:col>11</xdr:col>
      <xdr:colOff>542925</xdr:colOff>
      <xdr:row>13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1" totalsRowShown="0" headerRowDxfId="6" dataDxfId="5">
  <autoFilter ref="A1:E101" xr:uid="{00000000-0009-0000-0100-000001000000}">
    <filterColumn colId="0">
      <customFilters>
        <customFilter operator="notEqual" val=" "/>
      </customFilters>
    </filterColumn>
  </autoFilter>
  <sortState xmlns:xlrd2="http://schemas.microsoft.com/office/spreadsheetml/2017/richdata2" ref="A2:E35">
    <sortCondition ref="A1:A101"/>
  </sortState>
  <tableColumns count="5">
    <tableColumn id="1" xr3:uid="{00000000-0010-0000-0000-000001000000}" name="Team Number" dataDxfId="4"/>
    <tableColumn id="2" xr3:uid="{00000000-0010-0000-0000-000002000000}" name="AVG Endgame" dataDxfId="3">
      <calculatedColumnFormula array="1">IFERROR(INDIRECT("'"&amp;A2&amp;" Summary"&amp;"'!$J$31"),"")</calculatedColumnFormula>
    </tableColumn>
    <tableColumn id="3" xr3:uid="{00000000-0010-0000-0000-000003000000}" name="AVG Auton (Cargo + Tarmac)" dataDxfId="2">
      <calculatedColumnFormula array="1">IFERROR(INDIRECT("'"&amp;A2&amp;" Summary"&amp;"'!$I$28"),"")</calculatedColumnFormula>
    </tableColumn>
    <tableColumn id="4" xr3:uid="{00000000-0010-0000-0000-000004000000}" name="AVG Teleop (Cargo)" dataDxfId="1">
      <calculatedColumnFormula array="1">IFERROR(INDIRECT("'"&amp;A2&amp;" Summary"&amp;"'!$K$28"),"")</calculatedColumnFormula>
    </tableColumn>
    <tableColumn id="5" xr3:uid="{00000000-0010-0000-0000-000005000000}" name="AVG Total" dataDxfId="0">
      <calculatedColumnFormula array="1">IFERROR(INDIRECT("'"&amp;A2&amp;" Summary"&amp;"'!$P$6"),"")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workbookViewId="0">
      <selection activeCell="A4" sqref="A4"/>
    </sheetView>
  </sheetViews>
  <sheetFormatPr defaultRowHeight="15" x14ac:dyDescent="0.25"/>
  <cols>
    <col min="4" max="4" width="9.7109375" bestFit="1" customWidth="1"/>
    <col min="9" max="9" width="10.28515625" customWidth="1"/>
    <col min="19" max="19" width="0.28515625" customWidth="1"/>
    <col min="20" max="20" width="12.85546875" customWidth="1"/>
    <col min="21" max="21" width="14.5703125" bestFit="1" customWidth="1"/>
    <col min="22" max="22" width="14.5703125" customWidth="1"/>
    <col min="23" max="23" width="15.140625" bestFit="1" customWidth="1"/>
    <col min="24" max="24" width="14.42578125" bestFit="1" customWidth="1"/>
    <col min="25" max="25" width="14.42578125" customWidth="1"/>
    <col min="26" max="26" width="15" bestFit="1" customWidth="1"/>
  </cols>
  <sheetData>
    <row r="1" spans="1:26" x14ac:dyDescent="0.25">
      <c r="A1" s="25" t="s">
        <v>0</v>
      </c>
      <c r="B1" s="18"/>
    </row>
    <row r="2" spans="1:26" x14ac:dyDescent="0.25">
      <c r="A2" s="60">
        <v>2606</v>
      </c>
      <c r="B2" s="61"/>
      <c r="D2" s="26"/>
      <c r="F2" s="2" t="s">
        <v>1</v>
      </c>
    </row>
    <row r="3" spans="1:26" x14ac:dyDescent="0.25">
      <c r="A3" s="61"/>
      <c r="B3" s="61"/>
      <c r="D3" s="18"/>
      <c r="T3">
        <f ca="1">COUNTIF(T6:T26,"&gt;0")</f>
        <v>1</v>
      </c>
    </row>
    <row r="4" spans="1:26" x14ac:dyDescent="0.25">
      <c r="A4" s="2"/>
    </row>
    <row r="5" spans="1:26" x14ac:dyDescent="0.25">
      <c r="M5" s="25" t="s">
        <v>2</v>
      </c>
      <c r="N5" s="18"/>
      <c r="P5" s="3" t="s">
        <v>3</v>
      </c>
      <c r="Q5" s="4"/>
      <c r="T5" s="5" t="s">
        <v>4</v>
      </c>
      <c r="U5" s="6" t="s">
        <v>5</v>
      </c>
      <c r="V5" s="6" t="s">
        <v>6</v>
      </c>
      <c r="W5" s="6" t="s">
        <v>7</v>
      </c>
      <c r="X5" s="6" t="s">
        <v>8</v>
      </c>
      <c r="Y5" s="14" t="s">
        <v>9</v>
      </c>
      <c r="Z5" s="6" t="s">
        <v>10</v>
      </c>
    </row>
    <row r="6" spans="1:26" x14ac:dyDescent="0.25">
      <c r="M6" s="27" t="str">
        <f t="array" aca="1" ref="M6" ca="1">IFERROR(_xlfn.CONCAT(TRANSPOSE(_xlfn._xlws.FILTER(INDIRECT(A2&amp;"!B:B"),1=INDIRECT(A2&amp;"!T:T"))&amp;", ")), "Never")</f>
        <v>Never</v>
      </c>
      <c r="N6" s="18"/>
      <c r="P6" s="28" t="e">
        <f ca="1">I28+K28+J31</f>
        <v>#REF!</v>
      </c>
      <c r="Q6" s="29"/>
      <c r="S6">
        <v>2</v>
      </c>
      <c r="T6" t="e">
        <f t="array" aca="1" ref="T6" ca="1">INDIRECT($A$2&amp;"!B"&amp;$S6)</f>
        <v>#REF!</v>
      </c>
      <c r="U6" t="e">
        <f t="array" aca="1" ref="U6" ca="1">INDIRECT($A$2&amp;"!H"&amp;$S6)</f>
        <v>#REF!</v>
      </c>
      <c r="V6" t="e">
        <f t="array" aca="1" ref="V6" ca="1">INDIRECT($A$2&amp;"!I"&amp;$S6)</f>
        <v>#REF!</v>
      </c>
      <c r="W6" t="e">
        <f t="array" aca="1" ref="W6" ca="1">INDIRECT($A$2&amp;"!J"&amp;$S6)</f>
        <v>#REF!</v>
      </c>
      <c r="X6" t="e">
        <f t="array" aca="1" ref="X6" ca="1">INDIRECT($A$2&amp;"!N"&amp;$S6)</f>
        <v>#REF!</v>
      </c>
      <c r="Y6" t="e">
        <f t="array" aca="1" ref="Y6" ca="1">INDIRECT($A$2&amp;"!O"&amp;$S6)</f>
        <v>#REF!</v>
      </c>
      <c r="Z6" t="e">
        <f t="array" aca="1" ref="Z6" ca="1">INDIRECT($A$2&amp;"!P"&amp;$S6)</f>
        <v>#REF!</v>
      </c>
    </row>
    <row r="7" spans="1:26" x14ac:dyDescent="0.25">
      <c r="M7" s="18"/>
      <c r="N7" s="18"/>
      <c r="P7" s="18"/>
      <c r="Q7" s="18"/>
      <c r="S7">
        <v>3</v>
      </c>
      <c r="T7" t="e">
        <f t="array" aca="1" ref="T7" ca="1">INDIRECT($A$2&amp;"!B"&amp;$S7)</f>
        <v>#REF!</v>
      </c>
      <c r="U7" t="e">
        <f t="array" aca="1" ref="U7" ca="1">INDIRECT($A$2&amp;"!H"&amp;$S7)</f>
        <v>#REF!</v>
      </c>
      <c r="V7" t="e">
        <f t="array" aca="1" ref="V7" ca="1">INDIRECT($A$2&amp;"!I"&amp;$S7)</f>
        <v>#REF!</v>
      </c>
      <c r="W7" t="e">
        <f t="array" aca="1" ref="W7" ca="1">INDIRECT($A$2&amp;"!J"&amp;$S7)</f>
        <v>#REF!</v>
      </c>
      <c r="X7" t="e">
        <f t="array" aca="1" ref="X7" ca="1">INDIRECT($A$2&amp;"!N"&amp;$S7)</f>
        <v>#REF!</v>
      </c>
      <c r="Y7" t="e">
        <f t="array" aca="1" ref="Y7" ca="1">INDIRECT($A$2&amp;"!O"&amp;$S7)</f>
        <v>#REF!</v>
      </c>
      <c r="Z7" t="e">
        <f t="array" aca="1" ref="Z7" ca="1">INDIRECT($A$2&amp;"!P"&amp;$S7)</f>
        <v>#REF!</v>
      </c>
    </row>
    <row r="8" spans="1:26" x14ac:dyDescent="0.25">
      <c r="P8" s="18"/>
      <c r="Q8" s="18"/>
      <c r="S8">
        <v>4</v>
      </c>
      <c r="T8" t="e">
        <f t="array" aca="1" ref="T8" ca="1">INDIRECT($A$2&amp;"!B"&amp;$S8)</f>
        <v>#REF!</v>
      </c>
      <c r="U8" t="e">
        <f t="array" aca="1" ref="U8" ca="1">INDIRECT($A$2&amp;"!H"&amp;$S8)</f>
        <v>#REF!</v>
      </c>
      <c r="V8" t="e">
        <f t="array" aca="1" ref="V8" ca="1">INDIRECT($A$2&amp;"!I"&amp;$S8)</f>
        <v>#REF!</v>
      </c>
      <c r="W8" t="e">
        <f t="array" aca="1" ref="W8" ca="1">INDIRECT($A$2&amp;"!J"&amp;$S8)</f>
        <v>#REF!</v>
      </c>
      <c r="X8" t="e">
        <f t="array" aca="1" ref="X8" ca="1">INDIRECT($A$2&amp;"!N"&amp;$S8)</f>
        <v>#REF!</v>
      </c>
      <c r="Y8" t="e">
        <f t="array" aca="1" ref="Y8" ca="1">INDIRECT($A$2&amp;"!O"&amp;$S8)</f>
        <v>#REF!</v>
      </c>
      <c r="Z8" t="e">
        <f t="array" aca="1" ref="Z8" ca="1">INDIRECT($A$2&amp;"!P"&amp;$S8)</f>
        <v>#REF!</v>
      </c>
    </row>
    <row r="9" spans="1:26" x14ac:dyDescent="0.25">
      <c r="M9" s="25" t="s">
        <v>11</v>
      </c>
      <c r="N9" s="18"/>
      <c r="S9">
        <v>5</v>
      </c>
      <c r="T9" t="e">
        <f t="array" aca="1" ref="T9" ca="1">INDIRECT($A$2&amp;"!B"&amp;$S9)</f>
        <v>#REF!</v>
      </c>
      <c r="U9" t="e">
        <f t="array" aca="1" ref="U9" ca="1">INDIRECT($A$2&amp;"!H"&amp;$S9)</f>
        <v>#REF!</v>
      </c>
      <c r="V9" t="e">
        <f t="array" aca="1" ref="V9" ca="1">INDIRECT($A$2&amp;"!I"&amp;$S9)</f>
        <v>#REF!</v>
      </c>
      <c r="W9" t="e">
        <f t="array" aca="1" ref="W9" ca="1">INDIRECT($A$2&amp;"!J"&amp;$S9)</f>
        <v>#REF!</v>
      </c>
      <c r="X9" t="e">
        <f t="array" aca="1" ref="X9" ca="1">INDIRECT($A$2&amp;"!N"&amp;$S9)</f>
        <v>#REF!</v>
      </c>
      <c r="Y9" t="e">
        <f t="array" aca="1" ref="Y9" ca="1">INDIRECT($A$2&amp;"!O"&amp;$S9)</f>
        <v>#REF!</v>
      </c>
      <c r="Z9" t="e">
        <f t="array" aca="1" ref="Z9" ca="1">INDIRECT($A$2&amp;"!P"&amp;$S9)</f>
        <v>#REF!</v>
      </c>
    </row>
    <row r="10" spans="1:26" x14ac:dyDescent="0.25">
      <c r="M10" s="17" t="str">
        <f t="array" aca="1" ref="M10" ca="1">IFERROR(_xlfn.CONCAT(TRANSPOSE(_xlfn._xlws.FILTER(INDIRECT(A2&amp;"!B:B"),1=INDIRECT(A2&amp;"!U:U"))&amp;", ")), "Never")</f>
        <v>Never</v>
      </c>
      <c r="N10" s="18"/>
      <c r="P10" s="3" t="s">
        <v>12</v>
      </c>
      <c r="Q10" s="4"/>
      <c r="S10">
        <v>6</v>
      </c>
      <c r="T10" t="e">
        <f t="array" aca="1" ref="T10" ca="1">INDIRECT($A$2&amp;"!B"&amp;$S10)</f>
        <v>#REF!</v>
      </c>
      <c r="U10" t="e">
        <f t="array" aca="1" ref="U10" ca="1">INDIRECT($A$2&amp;"!H"&amp;$S10)</f>
        <v>#REF!</v>
      </c>
      <c r="V10" t="e">
        <f t="array" aca="1" ref="V10" ca="1">INDIRECT($A$2&amp;"!I"&amp;$S10)</f>
        <v>#REF!</v>
      </c>
      <c r="W10" t="e">
        <f t="array" aca="1" ref="W10" ca="1">INDIRECT($A$2&amp;"!J"&amp;$S10)</f>
        <v>#REF!</v>
      </c>
      <c r="X10" t="e">
        <f t="array" aca="1" ref="X10" ca="1">INDIRECT($A$2&amp;"!N"&amp;$S10)</f>
        <v>#REF!</v>
      </c>
      <c r="Y10" t="e">
        <f t="array" aca="1" ref="Y10" ca="1">INDIRECT($A$2&amp;"!O"&amp;$S10)</f>
        <v>#REF!</v>
      </c>
      <c r="Z10" t="e">
        <f t="array" aca="1" ref="Z10" ca="1">INDIRECT($A$2&amp;"!P"&amp;$S10)</f>
        <v>#REF!</v>
      </c>
    </row>
    <row r="11" spans="1:26" x14ac:dyDescent="0.25">
      <c r="M11" s="18"/>
      <c r="N11" s="18"/>
      <c r="P11" s="30"/>
      <c r="Q11" s="29"/>
      <c r="S11">
        <v>7</v>
      </c>
      <c r="T11" t="e">
        <f t="array" aca="1" ref="T11" ca="1">INDIRECT($A$2&amp;"!B"&amp;$S11)</f>
        <v>#REF!</v>
      </c>
      <c r="U11" t="e">
        <f t="array" aca="1" ref="U11" ca="1">INDIRECT($A$2&amp;"!H"&amp;$S11)</f>
        <v>#REF!</v>
      </c>
      <c r="V11" t="e">
        <f t="array" aca="1" ref="V11" ca="1">INDIRECT($A$2&amp;"!I"&amp;$S11)</f>
        <v>#REF!</v>
      </c>
      <c r="W11" t="e">
        <f t="array" aca="1" ref="W11" ca="1">INDIRECT($A$2&amp;"!J"&amp;$S11)</f>
        <v>#REF!</v>
      </c>
      <c r="X11" t="e">
        <f t="array" aca="1" ref="X11" ca="1">INDIRECT($A$2&amp;"!N"&amp;$S11)</f>
        <v>#REF!</v>
      </c>
      <c r="Y11" t="e">
        <f t="array" aca="1" ref="Y11" ca="1">INDIRECT($A$2&amp;"!O"&amp;$S11)</f>
        <v>#REF!</v>
      </c>
      <c r="Z11" t="e">
        <f t="array" aca="1" ref="Z11" ca="1">INDIRECT($A$2&amp;"!P"&amp;$S11)</f>
        <v>#REF!</v>
      </c>
    </row>
    <row r="12" spans="1:26" x14ac:dyDescent="0.25">
      <c r="P12" s="18"/>
      <c r="Q12" s="18"/>
      <c r="S12">
        <v>8</v>
      </c>
      <c r="T12" t="e">
        <f t="array" aca="1" ref="T12" ca="1">INDIRECT($A$2&amp;"!B"&amp;$S12)</f>
        <v>#REF!</v>
      </c>
      <c r="U12" t="e">
        <f t="array" aca="1" ref="U12" ca="1">INDIRECT($A$2&amp;"!H"&amp;$S12)</f>
        <v>#REF!</v>
      </c>
      <c r="V12" t="e">
        <f t="array" aca="1" ref="V12" ca="1">INDIRECT($A$2&amp;"!I"&amp;$S12)</f>
        <v>#REF!</v>
      </c>
      <c r="W12" t="e">
        <f t="array" aca="1" ref="W12" ca="1">INDIRECT($A$2&amp;"!J"&amp;$S12)</f>
        <v>#REF!</v>
      </c>
      <c r="X12" t="e">
        <f t="array" aca="1" ref="X12" ca="1">INDIRECT($A$2&amp;"!N"&amp;$S12)</f>
        <v>#REF!</v>
      </c>
      <c r="Y12" t="e">
        <f t="array" aca="1" ref="Y12" ca="1">INDIRECT($A$2&amp;"!O"&amp;$S12)</f>
        <v>#REF!</v>
      </c>
      <c r="Z12" t="e">
        <f t="array" aca="1" ref="Z12" ca="1">INDIRECT($A$2&amp;"!P"&amp;$S12)</f>
        <v>#REF!</v>
      </c>
    </row>
    <row r="13" spans="1:26" x14ac:dyDescent="0.25">
      <c r="M13" s="25" t="s">
        <v>13</v>
      </c>
      <c r="N13" s="18"/>
      <c r="P13" s="18"/>
      <c r="Q13" s="18"/>
      <c r="S13">
        <v>9</v>
      </c>
      <c r="T13" t="e">
        <f t="array" aca="1" ref="T13" ca="1">INDIRECT($A$2&amp;"!B"&amp;$S13)</f>
        <v>#REF!</v>
      </c>
      <c r="U13" t="e">
        <f t="array" aca="1" ref="U13" ca="1">INDIRECT($A$2&amp;"!H"&amp;$S13)</f>
        <v>#REF!</v>
      </c>
      <c r="V13" t="e">
        <f t="array" aca="1" ref="V13" ca="1">INDIRECT($A$2&amp;"!I"&amp;$S13)</f>
        <v>#REF!</v>
      </c>
      <c r="W13" t="e">
        <f t="array" aca="1" ref="W13" ca="1">INDIRECT($A$2&amp;"!J"&amp;$S13)</f>
        <v>#REF!</v>
      </c>
      <c r="X13" t="e">
        <f t="array" aca="1" ref="X13" ca="1">INDIRECT($A$2&amp;"!N"&amp;$S13)</f>
        <v>#REF!</v>
      </c>
      <c r="Y13" t="e">
        <f t="array" aca="1" ref="Y13" ca="1">INDIRECT($A$2&amp;"!O"&amp;$S13)</f>
        <v>#REF!</v>
      </c>
      <c r="Z13" t="e">
        <f t="array" aca="1" ref="Z13" ca="1">INDIRECT($A$2&amp;"!P"&amp;$S13)</f>
        <v>#REF!</v>
      </c>
    </row>
    <row r="14" spans="1:26" x14ac:dyDescent="0.25">
      <c r="M14" s="17" t="str">
        <f t="array" aca="1" ref="M14" ca="1">IFERROR(_xlfn.CONCAT(TRANSPOSE(_xlfn._xlws.FILTER(INDIRECT(A2&amp;"!B:B"),1=INDIRECT(A2&amp;"!Z:Z"))&amp;", ")), "Never!")</f>
        <v>Never!</v>
      </c>
      <c r="N14" s="18"/>
      <c r="S14">
        <v>10</v>
      </c>
      <c r="T14" t="e">
        <f t="array" aca="1" ref="T14" ca="1">INDIRECT($A$2&amp;"!B"&amp;$S14)</f>
        <v>#REF!</v>
      </c>
      <c r="U14" t="e">
        <f t="array" aca="1" ref="U14" ca="1">INDIRECT($A$2&amp;"!H"&amp;$S14)</f>
        <v>#REF!</v>
      </c>
      <c r="V14" t="e">
        <f t="array" aca="1" ref="V14" ca="1">INDIRECT($A$2&amp;"!I"&amp;$S14)</f>
        <v>#REF!</v>
      </c>
      <c r="W14" t="e">
        <f t="array" aca="1" ref="W14" ca="1">INDIRECT($A$2&amp;"!J"&amp;$S14)</f>
        <v>#REF!</v>
      </c>
      <c r="X14" t="e">
        <f t="array" aca="1" ref="X14" ca="1">INDIRECT($A$2&amp;"!N"&amp;$S14)</f>
        <v>#REF!</v>
      </c>
      <c r="Y14" t="e">
        <f t="array" aca="1" ref="Y14" ca="1">INDIRECT($A$2&amp;"!O"&amp;$S14)</f>
        <v>#REF!</v>
      </c>
      <c r="Z14" t="e">
        <f t="array" aca="1" ref="Z14" ca="1">INDIRECT($A$2&amp;"!P"&amp;$S14)</f>
        <v>#REF!</v>
      </c>
    </row>
    <row r="15" spans="1:26" x14ac:dyDescent="0.25">
      <c r="M15" s="18"/>
      <c r="N15" s="18"/>
      <c r="S15">
        <v>11</v>
      </c>
      <c r="T15" t="e">
        <f t="array" aca="1" ref="T15" ca="1">INDIRECT($A$2&amp;"!B"&amp;$S15)</f>
        <v>#REF!</v>
      </c>
      <c r="U15" t="e">
        <f t="array" aca="1" ref="U15" ca="1">INDIRECT($A$2&amp;"!H"&amp;$S15)</f>
        <v>#REF!</v>
      </c>
      <c r="V15" t="e">
        <f t="array" aca="1" ref="V15" ca="1">INDIRECT($A$2&amp;"!I"&amp;$S15)</f>
        <v>#REF!</v>
      </c>
      <c r="W15" t="e">
        <f t="array" aca="1" ref="W15" ca="1">INDIRECT($A$2&amp;"!J"&amp;$S15)</f>
        <v>#REF!</v>
      </c>
      <c r="X15" t="e">
        <f t="array" aca="1" ref="X15" ca="1">INDIRECT($A$2&amp;"!N"&amp;$S15)</f>
        <v>#REF!</v>
      </c>
      <c r="Y15" t="e">
        <f t="array" aca="1" ref="Y15" ca="1">INDIRECT($A$2&amp;"!O"&amp;$S15)</f>
        <v>#REF!</v>
      </c>
      <c r="Z15" t="e">
        <f t="array" aca="1" ref="Z15" ca="1">INDIRECT($A$2&amp;"!P"&amp;$S15)</f>
        <v>#REF!</v>
      </c>
    </row>
    <row r="16" spans="1:26" x14ac:dyDescent="0.25">
      <c r="S16">
        <v>12</v>
      </c>
      <c r="T16" t="e">
        <f t="array" aca="1" ref="T16" ca="1">INDIRECT($A$2&amp;"!B"&amp;$S16)</f>
        <v>#REF!</v>
      </c>
      <c r="U16" t="e">
        <f t="array" aca="1" ref="U16" ca="1">INDIRECT($A$2&amp;"!H"&amp;$S16)</f>
        <v>#REF!</v>
      </c>
      <c r="V16" t="e">
        <f t="array" aca="1" ref="V16" ca="1">INDIRECT($A$2&amp;"!I"&amp;$S16)</f>
        <v>#REF!</v>
      </c>
      <c r="W16" t="e">
        <f t="array" aca="1" ref="W16" ca="1">INDIRECT($A$2&amp;"!J"&amp;$S16)</f>
        <v>#REF!</v>
      </c>
      <c r="X16" t="e">
        <f t="array" aca="1" ref="X16" ca="1">INDIRECT($A$2&amp;"!N"&amp;$S16)</f>
        <v>#REF!</v>
      </c>
      <c r="Y16" t="e">
        <f t="array" aca="1" ref="Y16" ca="1">INDIRECT($A$2&amp;"!O"&amp;$S16)</f>
        <v>#REF!</v>
      </c>
      <c r="Z16" t="e">
        <f t="array" aca="1" ref="Z16" ca="1">INDIRECT($A$2&amp;"!P"&amp;$S16)</f>
        <v>#REF!</v>
      </c>
    </row>
    <row r="17" spans="1:26" x14ac:dyDescent="0.25">
      <c r="F17" s="19" t="s">
        <v>14</v>
      </c>
      <c r="G17" s="18"/>
      <c r="H17" s="18"/>
      <c r="I17" s="18"/>
      <c r="S17">
        <v>13</v>
      </c>
      <c r="T17" t="e">
        <f t="array" aca="1" ref="T17" ca="1">INDIRECT($A$2&amp;"!B"&amp;$S17)</f>
        <v>#REF!</v>
      </c>
      <c r="U17" t="e">
        <f t="array" aca="1" ref="U17" ca="1">INDIRECT($A$2&amp;"!H"&amp;$S17)</f>
        <v>#REF!</v>
      </c>
      <c r="V17" t="e">
        <f t="array" aca="1" ref="V17" ca="1">INDIRECT($A$2&amp;"!I"&amp;$S17)</f>
        <v>#REF!</v>
      </c>
      <c r="W17" t="e">
        <f t="array" aca="1" ref="W17" ca="1">INDIRECT($A$2&amp;"!J"&amp;$S17)</f>
        <v>#REF!</v>
      </c>
      <c r="X17" t="e">
        <f t="array" aca="1" ref="X17" ca="1">INDIRECT($A$2&amp;"!N"&amp;$S17)</f>
        <v>#REF!</v>
      </c>
      <c r="Y17" t="e">
        <f t="array" aca="1" ref="Y17" ca="1">INDIRECT($A$2&amp;"!O"&amp;$S17)</f>
        <v>#REF!</v>
      </c>
      <c r="Z17" t="e">
        <f t="array" aca="1" ref="Z17" ca="1">INDIRECT($A$2&amp;"!P"&amp;$S17)</f>
        <v>#REF!</v>
      </c>
    </row>
    <row r="18" spans="1:26" x14ac:dyDescent="0.25">
      <c r="F18" s="18"/>
      <c r="G18" s="18"/>
      <c r="H18" s="18"/>
      <c r="I18" s="18"/>
      <c r="S18">
        <v>14</v>
      </c>
      <c r="T18" t="e">
        <f t="array" aca="1" ref="T18" ca="1">INDIRECT($A$2&amp;"!B"&amp;$S18)</f>
        <v>#REF!</v>
      </c>
      <c r="U18" t="e">
        <f t="array" aca="1" ref="U18" ca="1">INDIRECT($A$2&amp;"!H"&amp;$S18)</f>
        <v>#REF!</v>
      </c>
      <c r="V18" t="e">
        <f t="array" aca="1" ref="V18" ca="1">INDIRECT($A$2&amp;"!I"&amp;$S18)</f>
        <v>#REF!</v>
      </c>
      <c r="W18" t="e">
        <f t="array" aca="1" ref="W18" ca="1">INDIRECT($A$2&amp;"!J"&amp;$S18)</f>
        <v>#REF!</v>
      </c>
      <c r="X18" t="e">
        <f t="array" aca="1" ref="X18" ca="1">INDIRECT($A$2&amp;"!N"&amp;$S18)</f>
        <v>#REF!</v>
      </c>
      <c r="Y18" t="e">
        <f t="array" aca="1" ref="Y18" ca="1">INDIRECT($A$2&amp;"!O"&amp;$S18)</f>
        <v>#REF!</v>
      </c>
      <c r="Z18" t="e">
        <f t="array" aca="1" ref="Z18" ca="1">INDIRECT($A$2&amp;"!P"&amp;$S18)</f>
        <v>#REF!</v>
      </c>
    </row>
    <row r="19" spans="1:26" x14ac:dyDescent="0.25">
      <c r="B19" s="22" t="s">
        <v>15</v>
      </c>
      <c r="C19" s="23"/>
      <c r="D19" s="7" t="s">
        <v>16</v>
      </c>
      <c r="E19" s="7" t="s">
        <v>17</v>
      </c>
      <c r="F19" s="7" t="s">
        <v>18</v>
      </c>
      <c r="G19" s="7" t="s">
        <v>19</v>
      </c>
      <c r="H19" s="7" t="s">
        <v>20</v>
      </c>
      <c r="I19" s="7" t="s">
        <v>21</v>
      </c>
      <c r="J19" s="22" t="s">
        <v>22</v>
      </c>
      <c r="K19" s="37"/>
      <c r="L19" s="23"/>
      <c r="M19" s="38" t="s">
        <v>23</v>
      </c>
      <c r="N19" s="39"/>
      <c r="O19" s="39"/>
      <c r="P19" s="22" t="s">
        <v>24</v>
      </c>
      <c r="Q19" s="23"/>
      <c r="S19">
        <v>15</v>
      </c>
      <c r="T19" t="e">
        <f t="array" aca="1" ref="T19" ca="1">INDIRECT($A$2&amp;"!B"&amp;$S19)</f>
        <v>#REF!</v>
      </c>
      <c r="U19" t="e">
        <f t="array" aca="1" ref="U19" ca="1">INDIRECT($A$2&amp;"!H"&amp;$S19)</f>
        <v>#REF!</v>
      </c>
      <c r="V19" t="e">
        <f t="array" aca="1" ref="V19" ca="1">INDIRECT($A$2&amp;"!I"&amp;$S19)</f>
        <v>#REF!</v>
      </c>
      <c r="W19" t="e">
        <f t="array" aca="1" ref="W19" ca="1">INDIRECT($A$2&amp;"!J"&amp;$S19)</f>
        <v>#REF!</v>
      </c>
      <c r="X19" t="e">
        <f t="array" aca="1" ref="X19" ca="1">INDIRECT($A$2&amp;"!N"&amp;$S19)</f>
        <v>#REF!</v>
      </c>
      <c r="Y19" t="e">
        <f t="array" aca="1" ref="Y19" ca="1">INDIRECT($A$2&amp;"!O"&amp;$S19)</f>
        <v>#REF!</v>
      </c>
      <c r="Z19" t="e">
        <f t="array" aca="1" ref="Z19" ca="1">INDIRECT($A$2&amp;"!P"&amp;$S19)</f>
        <v>#REF!</v>
      </c>
    </row>
    <row r="20" spans="1:26" x14ac:dyDescent="0.25">
      <c r="B20" s="40"/>
      <c r="C20" s="42"/>
      <c r="D20" s="44"/>
      <c r="E20" s="44"/>
      <c r="F20" s="44"/>
      <c r="G20" s="44"/>
      <c r="H20" s="44"/>
      <c r="I20" s="46"/>
      <c r="J20" s="44"/>
      <c r="K20" s="18"/>
      <c r="L20" s="47"/>
      <c r="M20" s="48"/>
      <c r="N20" s="29"/>
      <c r="O20" s="29"/>
      <c r="P20" s="31"/>
      <c r="Q20" s="32"/>
      <c r="S20">
        <v>16</v>
      </c>
      <c r="T20" t="e">
        <f t="array" aca="1" ref="T20" ca="1">INDIRECT($A$2&amp;"!B"&amp;$S20)</f>
        <v>#REF!</v>
      </c>
      <c r="U20" t="e">
        <f t="array" aca="1" ref="U20" ca="1">INDIRECT($A$2&amp;"!H"&amp;$S20)</f>
        <v>#REF!</v>
      </c>
      <c r="V20" t="e">
        <f t="array" aca="1" ref="V20" ca="1">INDIRECT($A$2&amp;"!I"&amp;$S20)</f>
        <v>#REF!</v>
      </c>
      <c r="W20" t="e">
        <f t="array" aca="1" ref="W20" ca="1">INDIRECT($A$2&amp;"!J"&amp;$S20)</f>
        <v>#REF!</v>
      </c>
      <c r="X20" t="e">
        <f t="array" aca="1" ref="X20" ca="1">INDIRECT($A$2&amp;"!N"&amp;$S20)</f>
        <v>#REF!</v>
      </c>
      <c r="Y20" t="e">
        <f t="array" aca="1" ref="Y20" ca="1">INDIRECT($A$2&amp;"!O"&amp;$S20)</f>
        <v>#REF!</v>
      </c>
      <c r="Z20" t="e">
        <f t="array" aca="1" ref="Z20" ca="1">INDIRECT($A$2&amp;"!P"&amp;$S20)</f>
        <v>#REF!</v>
      </c>
    </row>
    <row r="21" spans="1:26" x14ac:dyDescent="0.25">
      <c r="B21" s="41"/>
      <c r="C21" s="43"/>
      <c r="D21" s="45"/>
      <c r="E21" s="45"/>
      <c r="F21" s="45"/>
      <c r="G21" s="45"/>
      <c r="H21" s="45"/>
      <c r="I21" s="43"/>
      <c r="J21" s="41"/>
      <c r="K21" s="21"/>
      <c r="L21" s="43"/>
      <c r="M21" s="49"/>
      <c r="N21" s="18"/>
      <c r="O21" s="18"/>
      <c r="P21" s="33"/>
      <c r="Q21" s="34"/>
      <c r="S21">
        <v>17</v>
      </c>
      <c r="T21" t="e">
        <f t="array" aca="1" ref="T21" ca="1">INDIRECT($A$2&amp;"!B"&amp;$S21)</f>
        <v>#REF!</v>
      </c>
      <c r="U21" t="e">
        <f t="array" aca="1" ref="U21" ca="1">INDIRECT($A$2&amp;"!H"&amp;$S21)</f>
        <v>#REF!</v>
      </c>
      <c r="V21" t="e">
        <f t="array" aca="1" ref="V21" ca="1">INDIRECT($A$2&amp;"!I"&amp;$S21)</f>
        <v>#REF!</v>
      </c>
      <c r="W21" t="e">
        <f t="array" aca="1" ref="W21" ca="1">INDIRECT($A$2&amp;"!J"&amp;$S21)</f>
        <v>#REF!</v>
      </c>
      <c r="X21" t="e">
        <f t="array" aca="1" ref="X21" ca="1">INDIRECT($A$2&amp;"!N"&amp;$S21)</f>
        <v>#REF!</v>
      </c>
      <c r="Y21" t="e">
        <f t="array" aca="1" ref="Y21" ca="1">INDIRECT($A$2&amp;"!O"&amp;$S21)</f>
        <v>#REF!</v>
      </c>
      <c r="Z21" t="e">
        <f t="array" aca="1" ref="Z21" ca="1">INDIRECT($A$2&amp;"!P"&amp;$S21)</f>
        <v>#REF!</v>
      </c>
    </row>
    <row r="22" spans="1:2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41"/>
      <c r="N22" s="21"/>
      <c r="O22" s="21"/>
      <c r="P22" s="35"/>
      <c r="Q22" s="36"/>
      <c r="S22">
        <v>18</v>
      </c>
      <c r="T22" t="e">
        <f t="array" aca="1" ref="T22" ca="1">INDIRECT($A$2&amp;"!B"&amp;$S22)</f>
        <v>#REF!</v>
      </c>
      <c r="U22" t="e">
        <f t="array" aca="1" ref="U22" ca="1">INDIRECT($A$2&amp;"!H"&amp;$S22)</f>
        <v>#REF!</v>
      </c>
      <c r="V22" t="e">
        <f t="array" aca="1" ref="V22" ca="1">INDIRECT($A$2&amp;"!I"&amp;$S22)</f>
        <v>#REF!</v>
      </c>
      <c r="W22" t="e">
        <f t="array" aca="1" ref="W22" ca="1">INDIRECT($A$2&amp;"!J"&amp;$S22)</f>
        <v>#REF!</v>
      </c>
      <c r="X22" t="e">
        <f t="array" aca="1" ref="X22" ca="1">INDIRECT($A$2&amp;"!N"&amp;$S22)</f>
        <v>#REF!</v>
      </c>
      <c r="Y22" t="e">
        <f t="array" aca="1" ref="Y22" ca="1">INDIRECT($A$2&amp;"!O"&amp;$S22)</f>
        <v>#REF!</v>
      </c>
      <c r="Z22" t="e">
        <f t="array" aca="1" ref="Z22" ca="1">INDIRECT($A$2&amp;"!P"&amp;$S22)</f>
        <v>#REF!</v>
      </c>
    </row>
    <row r="23" spans="1:26" x14ac:dyDescent="0.25">
      <c r="S23">
        <v>19</v>
      </c>
      <c r="T23" t="e">
        <f t="array" aca="1" ref="T23" ca="1">INDIRECT($A$2&amp;"!B"&amp;$S23)</f>
        <v>#REF!</v>
      </c>
      <c r="U23" t="e">
        <f t="array" aca="1" ref="U23" ca="1">INDIRECT($A$2&amp;"!H"&amp;$S23)</f>
        <v>#REF!</v>
      </c>
      <c r="V23" t="e">
        <f t="array" aca="1" ref="V23" ca="1">INDIRECT($A$2&amp;"!I"&amp;$S23)</f>
        <v>#REF!</v>
      </c>
      <c r="W23" t="e">
        <f t="array" aca="1" ref="W23" ca="1">INDIRECT($A$2&amp;"!J"&amp;$S23)</f>
        <v>#REF!</v>
      </c>
      <c r="X23" t="e">
        <f t="array" aca="1" ref="X23" ca="1">INDIRECT($A$2&amp;"!N"&amp;$S23)</f>
        <v>#REF!</v>
      </c>
      <c r="Y23" t="e">
        <f t="array" aca="1" ref="Y23" ca="1">INDIRECT($A$2&amp;"!O"&amp;$S23)</f>
        <v>#REF!</v>
      </c>
      <c r="Z23" t="e">
        <f t="array" aca="1" ref="Z23" ca="1">INDIRECT($A$2&amp;"!P"&amp;$S23)</f>
        <v>#REF!</v>
      </c>
    </row>
    <row r="24" spans="1:26" x14ac:dyDescent="0.25">
      <c r="F24" s="19" t="s">
        <v>25</v>
      </c>
      <c r="G24" s="18"/>
      <c r="H24" s="18"/>
      <c r="I24" s="18"/>
      <c r="S24">
        <v>20</v>
      </c>
      <c r="T24" t="e">
        <f t="array" aca="1" ref="T24" ca="1">INDIRECT($A$2&amp;"!B"&amp;$S24)</f>
        <v>#REF!</v>
      </c>
      <c r="U24" t="e">
        <f t="array" aca="1" ref="U24" ca="1">INDIRECT($A$2&amp;"!H"&amp;$S24)</f>
        <v>#REF!</v>
      </c>
      <c r="V24" t="e">
        <f t="array" aca="1" ref="V24" ca="1">INDIRECT($A$2&amp;"!I"&amp;$S24)</f>
        <v>#REF!</v>
      </c>
      <c r="W24" t="e">
        <f t="array" aca="1" ref="W24" ca="1">INDIRECT($A$2&amp;"!J"&amp;$S24)</f>
        <v>#REF!</v>
      </c>
      <c r="X24" t="e">
        <f t="array" aca="1" ref="X24" ca="1">INDIRECT($A$2&amp;"!N"&amp;$S24)</f>
        <v>#REF!</v>
      </c>
      <c r="Y24" t="e">
        <f t="array" aca="1" ref="Y24" ca="1">INDIRECT($A$2&amp;"!O"&amp;$S24)</f>
        <v>#REF!</v>
      </c>
      <c r="Z24" t="e">
        <f t="array" aca="1" ref="Z24" ca="1">INDIRECT($A$2&amp;"!P"&amp;$S24)</f>
        <v>#REF!</v>
      </c>
    </row>
    <row r="25" spans="1:26" x14ac:dyDescent="0.25">
      <c r="C25" s="8"/>
      <c r="D25" s="8"/>
      <c r="F25" s="18"/>
      <c r="G25" s="18"/>
      <c r="H25" s="18"/>
      <c r="I25" s="18"/>
      <c r="S25">
        <v>21</v>
      </c>
      <c r="T25" t="e">
        <f t="array" aca="1" ref="T25" ca="1">INDIRECT($A$2&amp;"!B"&amp;$S25)</f>
        <v>#REF!</v>
      </c>
      <c r="U25" t="e">
        <f t="array" aca="1" ref="U25" ca="1">INDIRECT($A$2&amp;"!H"&amp;$S25)</f>
        <v>#REF!</v>
      </c>
      <c r="V25" t="e">
        <f t="array" aca="1" ref="V25" ca="1">INDIRECT($A$2&amp;"!I"&amp;$S25)</f>
        <v>#REF!</v>
      </c>
      <c r="W25" t="e">
        <f t="array" aca="1" ref="W25" ca="1">INDIRECT($A$2&amp;"!J"&amp;$S25)</f>
        <v>#REF!</v>
      </c>
      <c r="X25" t="e">
        <f t="array" aca="1" ref="X25" ca="1">INDIRECT($A$2&amp;"!N"&amp;$S25)</f>
        <v>#REF!</v>
      </c>
      <c r="Y25" t="e">
        <f t="array" aca="1" ref="Y25" ca="1">INDIRECT($A$2&amp;"!O"&amp;$S25)</f>
        <v>#REF!</v>
      </c>
      <c r="Z25" t="e">
        <f t="array" aca="1" ref="Z25" ca="1">INDIRECT($A$2&amp;"!P"&amp;$S25)</f>
        <v>#REF!</v>
      </c>
    </row>
    <row r="26" spans="1:26" x14ac:dyDescent="0.25">
      <c r="B26" s="20" t="s">
        <v>26</v>
      </c>
      <c r="C26" s="21"/>
      <c r="D26" s="21"/>
      <c r="E26" s="21"/>
      <c r="F26" s="21"/>
      <c r="G26" s="21"/>
      <c r="H26" s="21"/>
      <c r="S26">
        <v>22</v>
      </c>
      <c r="T26">
        <v>95</v>
      </c>
      <c r="U26" t="e">
        <f t="array" aca="1" ref="U26" ca="1">INDIRECT($A$2&amp;"!H"&amp;$S26)</f>
        <v>#REF!</v>
      </c>
      <c r="V26" t="e">
        <f t="array" aca="1" ref="V26" ca="1">INDIRECT($A$2&amp;"!I"&amp;$S26)</f>
        <v>#REF!</v>
      </c>
      <c r="W26" t="e">
        <f t="array" aca="1" ref="W26" ca="1">INDIRECT($A$2&amp;"!J"&amp;$S26)</f>
        <v>#REF!</v>
      </c>
      <c r="X26" t="e">
        <f t="array" aca="1" ref="X26" ca="1">INDIRECT($A$2&amp;"!N"&amp;$S26)</f>
        <v>#REF!</v>
      </c>
      <c r="Y26" t="e">
        <f t="array" aca="1" ref="Y26" ca="1">INDIRECT($A$2&amp;"!O"&amp;$S26)</f>
        <v>#REF!</v>
      </c>
      <c r="Z26" t="e">
        <f t="array" aca="1" ref="Z26" ca="1">INDIRECT($A$2&amp;"!P"&amp;$S26)</f>
        <v>#REF!</v>
      </c>
    </row>
    <row r="27" spans="1:26" x14ac:dyDescent="0.25">
      <c r="A27" s="59" t="s">
        <v>27</v>
      </c>
      <c r="B27" s="18"/>
      <c r="C27" s="34"/>
      <c r="D27" s="22" t="s">
        <v>28</v>
      </c>
      <c r="E27" s="23"/>
      <c r="F27" s="22" t="s">
        <v>29</v>
      </c>
      <c r="G27" s="23"/>
      <c r="H27" s="7" t="s">
        <v>30</v>
      </c>
      <c r="I27" s="9" t="s">
        <v>31</v>
      </c>
      <c r="J27" s="9"/>
      <c r="K27" s="22" t="s">
        <v>32</v>
      </c>
      <c r="L27" s="23"/>
      <c r="M27" s="24" t="s">
        <v>33</v>
      </c>
      <c r="N27" s="18"/>
      <c r="O27" s="18"/>
      <c r="P27" s="18"/>
      <c r="Q27" s="18"/>
    </row>
    <row r="28" spans="1:26" x14ac:dyDescent="0.25">
      <c r="A28" s="59" t="s">
        <v>34</v>
      </c>
      <c r="B28" s="34"/>
      <c r="C28" s="11" t="e">
        <f ca="1">COUNTIF(INDIRECT($A$2&amp;"!G:G"),1)/COUNT(INDIRECT($A$2&amp;"!E:E"))</f>
        <v>#REF!</v>
      </c>
      <c r="D28" s="10" t="s">
        <v>35</v>
      </c>
      <c r="E28" s="11" t="e">
        <f ca="1">COUNTIF(INDIRECT(A2&amp;"!M:M"),1)/COUNT(INDIRECT(A2&amp;"!E:E"))</f>
        <v>#REF!</v>
      </c>
      <c r="F28" s="10" t="s">
        <v>35</v>
      </c>
      <c r="G28" s="11" t="e">
        <f ca="1">COUNTIF(INDIRECT($A$2&amp;"!Y:Y"),1)/COUNT(INDIRECT($A$2&amp;"!E:E"))</f>
        <v>#REF!</v>
      </c>
      <c r="H28" s="54" t="e">
        <f ca="1">COUNTIF(INDIRECT(A2&amp;"!Z:Z"),1)/COUNT(INDIRECT(A2&amp;"!E:E"))</f>
        <v>#REF!</v>
      </c>
      <c r="I28" s="56" t="e">
        <f ca="1">AVERAGE(U6:U26)*6+AVERAGE(V6:V26)*4+AVERAGE(W6:W26)*3+H31*3+E29*8+E30*12</f>
        <v>#REF!</v>
      </c>
      <c r="J28" s="32"/>
      <c r="K28" s="57" t="e">
        <f ca="1">AVERAGE(X6:X26)*5+AVERAGE(Y6:Y26)*3+AVERAGE(Z6:Z26)*2</f>
        <v>#REF!</v>
      </c>
      <c r="L28" s="29"/>
      <c r="M28" s="58"/>
      <c r="N28" s="18"/>
      <c r="O28" s="18"/>
      <c r="P28" s="18"/>
      <c r="Q28" s="18"/>
    </row>
    <row r="29" spans="1:26" x14ac:dyDescent="0.25">
      <c r="A29" s="59" t="s">
        <v>36</v>
      </c>
      <c r="B29" s="34"/>
      <c r="C29" s="11" t="e">
        <f ca="1">COUNTIF(INDIRECT($A$2&amp;"!F:F"),1)/COUNT(INDIRECT($A$2&amp;"!E:E"))</f>
        <v>#REF!</v>
      </c>
      <c r="D29" s="12" t="s">
        <v>37</v>
      </c>
      <c r="E29" s="13" t="e">
        <f ca="1">COUNTIF(INDIRECT(A2&amp;"!K:K"),1)/COUNT(INDIRECT(A2&amp;"!E:E"))</f>
        <v>#REF!</v>
      </c>
      <c r="F29" s="12" t="s">
        <v>37</v>
      </c>
      <c r="G29" s="11" t="e">
        <f ca="1">COUNTIF(INDIRECT($A$2&amp;"!W:W"),1)/COUNT(INDIRECT($A$2&amp;"!E:E"))</f>
        <v>#REF!</v>
      </c>
      <c r="H29" s="55"/>
      <c r="I29" s="35"/>
      <c r="J29" s="36"/>
      <c r="K29" s="41"/>
      <c r="L29" s="21"/>
      <c r="M29" s="58"/>
      <c r="N29" s="18"/>
      <c r="O29" s="18"/>
      <c r="P29" s="18"/>
      <c r="Q29" s="18"/>
    </row>
    <row r="30" spans="1:26" x14ac:dyDescent="0.25">
      <c r="A30" s="59" t="s">
        <v>38</v>
      </c>
      <c r="B30" s="34"/>
      <c r="C30" s="11" t="e">
        <f ca="1">COUNTIF(INDIRECT($A$2&amp;"!R:R"),1)/COUNT(INDIRECT($A$2&amp;"!E:E"))</f>
        <v>#REF!</v>
      </c>
      <c r="D30" s="12" t="s">
        <v>39</v>
      </c>
      <c r="E30" s="13" t="e">
        <f ca="1">COUNTIF(INDIRECT(A2&amp;"!L:L"),1)/COUNT(INDIRECT(A2&amp;"!E:E"))</f>
        <v>#REF!</v>
      </c>
      <c r="F30" s="12" t="s">
        <v>39</v>
      </c>
      <c r="G30" s="11" t="e">
        <f ca="1">COUNTIF(INDIRECT($A$2&amp;"!X:X"),1)/COUNT(INDIRECT($A$2&amp;"!E:E"))</f>
        <v>#REF!</v>
      </c>
      <c r="H30" s="7" t="s">
        <v>40</v>
      </c>
      <c r="J30" s="30" t="s">
        <v>41</v>
      </c>
      <c r="K30" s="29"/>
      <c r="M30" s="50"/>
      <c r="N30" s="18"/>
      <c r="O30" s="18"/>
      <c r="P30" s="18"/>
      <c r="Q30" s="18"/>
    </row>
    <row r="31" spans="1:26" x14ac:dyDescent="0.25">
      <c r="A31" s="25" t="s">
        <v>42</v>
      </c>
      <c r="B31" s="18"/>
      <c r="C31" s="11" t="e">
        <f ca="1">COUNTIF(INDIRECT($A$2&amp;"!Q:Q"),1)/COUNT(INDIRECT($A$2&amp;"!E:E"))</f>
        <v>#REF!</v>
      </c>
      <c r="E31" s="8"/>
      <c r="G31" s="8"/>
      <c r="H31" s="51" t="e">
        <f ca="1">COUNTIF(INDIRECT(A2&amp;"!E:E"),1)/COUNT(INDIRECT(A2&amp;"!E:E"))</f>
        <v>#REF!</v>
      </c>
      <c r="J31" s="53" t="e">
        <f ca="1">G29*6+G30*10</f>
        <v>#REF!</v>
      </c>
      <c r="K31" s="18"/>
      <c r="M31" s="50"/>
      <c r="N31" s="18"/>
      <c r="O31" s="18"/>
      <c r="P31" s="18"/>
      <c r="Q31" s="18"/>
    </row>
    <row r="32" spans="1:26" x14ac:dyDescent="0.25">
      <c r="H32" s="52"/>
      <c r="J32" s="18"/>
      <c r="K32" s="18"/>
      <c r="M32" s="50"/>
      <c r="N32" s="18"/>
      <c r="O32" s="18"/>
      <c r="P32" s="18"/>
      <c r="Q32" s="18"/>
    </row>
    <row r="33" spans="8:17" x14ac:dyDescent="0.25">
      <c r="H33" s="8"/>
      <c r="M33" s="50"/>
      <c r="N33" s="18"/>
      <c r="O33" s="18"/>
      <c r="P33" s="18"/>
      <c r="Q33" s="18"/>
    </row>
    <row r="34" spans="8:17" x14ac:dyDescent="0.25">
      <c r="H34" s="8"/>
      <c r="M34" s="25"/>
      <c r="N34" s="18"/>
      <c r="O34" s="18"/>
      <c r="P34" s="18"/>
      <c r="Q34" s="18"/>
    </row>
    <row r="35" spans="8:17" x14ac:dyDescent="0.25">
      <c r="M35" s="25"/>
      <c r="N35" s="18"/>
      <c r="O35" s="18"/>
      <c r="P35" s="18"/>
      <c r="Q35" s="18"/>
    </row>
    <row r="36" spans="8:17" x14ac:dyDescent="0.25">
      <c r="M36" s="25"/>
      <c r="N36" s="18"/>
      <c r="O36" s="18"/>
      <c r="P36" s="18"/>
      <c r="Q36" s="18"/>
    </row>
    <row r="37" spans="8:17" x14ac:dyDescent="0.25">
      <c r="M37" s="25"/>
      <c r="N37" s="18"/>
      <c r="O37" s="18"/>
      <c r="P37" s="18"/>
      <c r="Q37" s="18"/>
    </row>
  </sheetData>
  <sheetProtection sheet="1" objects="1" scenarios="1"/>
  <protectedRanges>
    <protectedRange sqref="A2:B3" name="Team Number"/>
  </protectedRanges>
  <mergeCells count="54">
    <mergeCell ref="A27:C27"/>
    <mergeCell ref="M33:Q33"/>
    <mergeCell ref="M34:Q34"/>
    <mergeCell ref="M35:Q35"/>
    <mergeCell ref="M36:Q36"/>
    <mergeCell ref="A30:B30"/>
    <mergeCell ref="A29:B29"/>
    <mergeCell ref="A28:B28"/>
    <mergeCell ref="A31:B31"/>
    <mergeCell ref="H31:H32"/>
    <mergeCell ref="J31:K32"/>
    <mergeCell ref="M31:Q31"/>
    <mergeCell ref="M32:Q32"/>
    <mergeCell ref="H28:H29"/>
    <mergeCell ref="I28:J29"/>
    <mergeCell ref="K28:L29"/>
    <mergeCell ref="M28:Q28"/>
    <mergeCell ref="M29:Q29"/>
    <mergeCell ref="M20:O22"/>
    <mergeCell ref="M37:Q37"/>
    <mergeCell ref="K27:L27"/>
    <mergeCell ref="J30:K30"/>
    <mergeCell ref="M30:Q30"/>
    <mergeCell ref="F20:F21"/>
    <mergeCell ref="G20:G21"/>
    <mergeCell ref="H20:H21"/>
    <mergeCell ref="I20:I21"/>
    <mergeCell ref="J20:L21"/>
    <mergeCell ref="P6:Q8"/>
    <mergeCell ref="M9:N9"/>
    <mergeCell ref="M10:N11"/>
    <mergeCell ref="P11:Q13"/>
    <mergeCell ref="M13:N13"/>
    <mergeCell ref="A1:B1"/>
    <mergeCell ref="A2:B3"/>
    <mergeCell ref="D2:D3"/>
    <mergeCell ref="M5:N5"/>
    <mergeCell ref="M6:N7"/>
    <mergeCell ref="M14:N15"/>
    <mergeCell ref="F24:I25"/>
    <mergeCell ref="B26:H26"/>
    <mergeCell ref="D27:E27"/>
    <mergeCell ref="F27:G27"/>
    <mergeCell ref="M27:Q27"/>
    <mergeCell ref="P20:Q22"/>
    <mergeCell ref="F17:I18"/>
    <mergeCell ref="B19:C19"/>
    <mergeCell ref="J19:L19"/>
    <mergeCell ref="M19:O19"/>
    <mergeCell ref="P19:Q19"/>
    <mergeCell ref="B20:B21"/>
    <mergeCell ref="C20:C21"/>
    <mergeCell ref="D20:D21"/>
    <mergeCell ref="E20:E21"/>
  </mergeCells>
  <conditionalFormatting sqref="J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:E30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2:D3 D25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H28:H29">
    <cfRule type="colorScale" priority="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H31:H32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G28:G30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28:C31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P6:Q8">
    <cfRule type="top10" priority="1" rank="10"/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I30" sqref="I30"/>
    </sheetView>
  </sheetViews>
  <sheetFormatPr defaultColWidth="8.7109375" defaultRowHeight="15" x14ac:dyDescent="0.25"/>
  <cols>
    <col min="1" max="1" width="17.5703125" style="1" customWidth="1"/>
    <col min="2" max="2" width="15.7109375" style="1" customWidth="1"/>
    <col min="3" max="3" width="28" style="1" customWidth="1"/>
    <col min="4" max="4" width="20.5703125" style="1" customWidth="1"/>
    <col min="5" max="5" width="12" style="1" customWidth="1"/>
    <col min="8" max="8" width="15.5703125" customWidth="1"/>
    <col min="9" max="9" width="17.140625" customWidth="1"/>
    <col min="11" max="11" width="10.28515625" customWidth="1"/>
    <col min="14" max="14" width="14.28515625" customWidth="1"/>
  </cols>
  <sheetData>
    <row r="1" spans="1:5" x14ac:dyDescent="0.25">
      <c r="A1" s="15" t="s">
        <v>0</v>
      </c>
      <c r="B1" s="15" t="s">
        <v>41</v>
      </c>
      <c r="C1" s="15" t="s">
        <v>43</v>
      </c>
      <c r="D1" s="15" t="s">
        <v>44</v>
      </c>
      <c r="E1" s="15" t="s">
        <v>45</v>
      </c>
    </row>
    <row r="2" spans="1:5" x14ac:dyDescent="0.25">
      <c r="A2" s="1">
        <v>25</v>
      </c>
      <c r="B2" s="1" t="str">
        <f t="array" aca="1" ref="B2" ca="1">IFERROR(INDIRECT("'"&amp;A2&amp;" Summary"&amp;"'!$J$31"),"")</f>
        <v/>
      </c>
      <c r="C2" s="16" t="str">
        <f t="array" aca="1" ref="C2" ca="1">IFERROR(INDIRECT("'"&amp;A2&amp;" Summary"&amp;"'!$I$28"),"")</f>
        <v/>
      </c>
      <c r="D2" s="1" t="str">
        <f t="array" aca="1" ref="D2" ca="1">IFERROR(INDIRECT("'"&amp;A2&amp;" Summary"&amp;"'!$K$28"),"")</f>
        <v/>
      </c>
      <c r="E2" s="16" t="str">
        <f t="array" aca="1" ref="E2" ca="1">IFERROR(INDIRECT("'"&amp;A2&amp;" Summary"&amp;"'!$P$6"),"")</f>
        <v/>
      </c>
    </row>
    <row r="3" spans="1:5" x14ac:dyDescent="0.25">
      <c r="A3" s="1">
        <v>103</v>
      </c>
      <c r="B3" s="1" t="str">
        <f t="array" aca="1" ref="B3" ca="1">IFERROR(INDIRECT("'"&amp;A3&amp;" Summary"&amp;"'!$J$31"),"")</f>
        <v/>
      </c>
      <c r="C3" s="16" t="str">
        <f t="array" aca="1" ref="C3" ca="1">IFERROR(INDIRECT("'"&amp;A3&amp;" Summary"&amp;"'!$I$28"),"")</f>
        <v/>
      </c>
      <c r="D3" s="1" t="str">
        <f t="array" aca="1" ref="D3" ca="1">IFERROR(INDIRECT("'"&amp;A3&amp;" Summary"&amp;"'!$K$28"),"")</f>
        <v/>
      </c>
      <c r="E3" s="16" t="str">
        <f t="array" aca="1" ref="E3" ca="1">IFERROR(INDIRECT("'"&amp;A3&amp;" Summary"&amp;"'!$P$6"),"")</f>
        <v/>
      </c>
    </row>
    <row r="4" spans="1:5" x14ac:dyDescent="0.25">
      <c r="A4" s="1">
        <v>272</v>
      </c>
      <c r="B4" s="1" t="str">
        <f t="array" aca="1" ref="B4" ca="1">IFERROR(INDIRECT("'"&amp;A4&amp;" Summary"&amp;"'!$J$31"),"")</f>
        <v/>
      </c>
      <c r="C4" s="16" t="str">
        <f t="array" aca="1" ref="C4" ca="1">IFERROR(INDIRECT("'"&amp;A4&amp;" Summary"&amp;"'!$I$28"),"")</f>
        <v/>
      </c>
      <c r="D4" s="1" t="str">
        <f t="array" aca="1" ref="D4" ca="1">IFERROR(INDIRECT("'"&amp;A4&amp;" Summary"&amp;"'!$K$28"),"")</f>
        <v/>
      </c>
      <c r="E4" s="16" t="str">
        <f t="array" aca="1" ref="E4" ca="1">IFERROR(INDIRECT("'"&amp;A4&amp;" Summary"&amp;"'!$P$6"),"")</f>
        <v/>
      </c>
    </row>
    <row r="5" spans="1:5" x14ac:dyDescent="0.25">
      <c r="A5" s="1">
        <v>341</v>
      </c>
      <c r="B5" s="1" t="str">
        <f t="array" aca="1" ref="B5" ca="1">IFERROR(INDIRECT("'"&amp;A5&amp;" Summary"&amp;"'!$J$31"),"")</f>
        <v/>
      </c>
      <c r="C5" s="16" t="str">
        <f t="array" aca="1" ref="C5" ca="1">IFERROR(INDIRECT("'"&amp;A5&amp;" Summary"&amp;"'!$I$28"),"")</f>
        <v/>
      </c>
      <c r="D5" s="1" t="str">
        <f t="array" aca="1" ref="D5" ca="1">IFERROR(INDIRECT("'"&amp;A5&amp;" Summary"&amp;"'!$K$28"),"")</f>
        <v/>
      </c>
      <c r="E5" s="16" t="str">
        <f t="array" aca="1" ref="E5" ca="1">IFERROR(INDIRECT("'"&amp;A5&amp;" Summary"&amp;"'!$P$6"),"")</f>
        <v/>
      </c>
    </row>
    <row r="6" spans="1:5" x14ac:dyDescent="0.25">
      <c r="A6" s="1">
        <v>365</v>
      </c>
      <c r="B6" s="1" t="str">
        <f t="array" aca="1" ref="B6" ca="1">IFERROR(INDIRECT("'"&amp;A6&amp;" Summary"&amp;"'!$J$31"),"")</f>
        <v/>
      </c>
      <c r="C6" s="16" t="str">
        <f t="array" aca="1" ref="C6" ca="1">IFERROR(INDIRECT("'"&amp;A6&amp;" Summary"&amp;"'!$I$28"),"")</f>
        <v/>
      </c>
      <c r="D6" s="1" t="str">
        <f t="array" aca="1" ref="D6" ca="1">IFERROR(INDIRECT("'"&amp;A6&amp;" Summary"&amp;"'!$K$28"),"")</f>
        <v/>
      </c>
      <c r="E6" s="16" t="str">
        <f t="array" aca="1" ref="E6" ca="1">IFERROR(INDIRECT("'"&amp;A6&amp;" Summary"&amp;"'!$P$6"),"")</f>
        <v/>
      </c>
    </row>
    <row r="7" spans="1:5" x14ac:dyDescent="0.25">
      <c r="A7" s="1">
        <v>423</v>
      </c>
      <c r="B7" s="1" t="str">
        <f t="array" aca="1" ref="B7" ca="1">IFERROR(INDIRECT("'"&amp;A7&amp;" Summary"&amp;"'!$J$31"),"")</f>
        <v/>
      </c>
      <c r="C7" s="16" t="str">
        <f t="array" aca="1" ref="C7" ca="1">IFERROR(INDIRECT("'"&amp;A7&amp;" Summary"&amp;"'!$I$28"),"")</f>
        <v/>
      </c>
      <c r="D7" s="1" t="str">
        <f t="array" aca="1" ref="D7" ca="1">IFERROR(INDIRECT("'"&amp;A7&amp;" Summary"&amp;"'!$K$28"),"")</f>
        <v/>
      </c>
      <c r="E7" s="16" t="str">
        <f t="array" aca="1" ref="E7" ca="1">IFERROR(INDIRECT("'"&amp;A7&amp;" Summary"&amp;"'!$P$6"),"")</f>
        <v/>
      </c>
    </row>
    <row r="8" spans="1:5" x14ac:dyDescent="0.25">
      <c r="A8" s="1">
        <v>433</v>
      </c>
      <c r="B8" s="1" t="str">
        <f t="array" aca="1" ref="B8" ca="1">IFERROR(INDIRECT("'"&amp;A8&amp;" Summary"&amp;"'!$J$31"),"")</f>
        <v/>
      </c>
      <c r="C8" s="16" t="str">
        <f t="array" aca="1" ref="C8" ca="1">IFERROR(INDIRECT("'"&amp;A8&amp;" Summary"&amp;"'!$I$28"),"")</f>
        <v/>
      </c>
      <c r="D8" s="1" t="str">
        <f t="array" aca="1" ref="D8" ca="1">IFERROR(INDIRECT("'"&amp;A8&amp;" Summary"&amp;"'!$K$28"),"")</f>
        <v/>
      </c>
      <c r="E8" s="16" t="str">
        <f t="array" aca="1" ref="E8" ca="1">IFERROR(INDIRECT("'"&amp;A8&amp;" Summary"&amp;"'!$P$6"),"")</f>
        <v/>
      </c>
    </row>
    <row r="9" spans="1:5" x14ac:dyDescent="0.25">
      <c r="A9" s="1">
        <v>708</v>
      </c>
      <c r="B9" s="1" t="str">
        <f t="array" aca="1" ref="B9" ca="1">IFERROR(INDIRECT("'"&amp;A9&amp;" Summary"&amp;"'!$J$31"),"")</f>
        <v/>
      </c>
      <c r="C9" s="16" t="str">
        <f t="array" aca="1" ref="C9" ca="1">IFERROR(INDIRECT("'"&amp;A9&amp;" Summary"&amp;"'!$I$28"),"")</f>
        <v/>
      </c>
      <c r="D9" s="1" t="str">
        <f t="array" aca="1" ref="D9" ca="1">IFERROR(INDIRECT("'"&amp;A9&amp;" Summary"&amp;"'!$K$28"),"")</f>
        <v/>
      </c>
      <c r="E9" s="16" t="str">
        <f t="array" aca="1" ref="E9" ca="1">IFERROR(INDIRECT("'"&amp;A9&amp;" Summary"&amp;"'!$P$6"),"")</f>
        <v/>
      </c>
    </row>
    <row r="10" spans="1:5" x14ac:dyDescent="0.25">
      <c r="A10" s="1">
        <v>709</v>
      </c>
      <c r="B10" s="1" t="str">
        <f t="array" aca="1" ref="B10" ca="1">IFERROR(INDIRECT("'"&amp;A10&amp;" Summary"&amp;"'!$J$31"),"")</f>
        <v/>
      </c>
      <c r="C10" s="16" t="str">
        <f t="array" aca="1" ref="C10" ca="1">IFERROR(INDIRECT("'"&amp;A10&amp;" Summary"&amp;"'!$I$28"),"")</f>
        <v/>
      </c>
      <c r="D10" s="1" t="str">
        <f t="array" aca="1" ref="D10" ca="1">IFERROR(INDIRECT("'"&amp;A10&amp;" Summary"&amp;"'!$K$28"),"")</f>
        <v/>
      </c>
      <c r="E10" s="16" t="str">
        <f t="array" aca="1" ref="E10" ca="1">IFERROR(INDIRECT("'"&amp;A10&amp;" Summary"&amp;"'!$P$6"),"")</f>
        <v/>
      </c>
    </row>
    <row r="11" spans="1:5" x14ac:dyDescent="0.25">
      <c r="A11" s="1">
        <v>816</v>
      </c>
      <c r="B11" s="1" t="str">
        <f t="array" aca="1" ref="B11" ca="1">IFERROR(INDIRECT("'"&amp;A11&amp;" Summary"&amp;"'!$J$31"),"")</f>
        <v/>
      </c>
      <c r="C11" s="16" t="str">
        <f t="array" aca="1" ref="C11" ca="1">IFERROR(INDIRECT("'"&amp;A11&amp;" Summary"&amp;"'!$I$28"),"")</f>
        <v/>
      </c>
      <c r="D11" s="1" t="str">
        <f t="array" aca="1" ref="D11" ca="1">IFERROR(INDIRECT("'"&amp;A11&amp;" Summary"&amp;"'!$K$28"),"")</f>
        <v/>
      </c>
      <c r="E11" s="16" t="str">
        <f t="array" aca="1" ref="E11" ca="1">IFERROR(INDIRECT("'"&amp;A11&amp;" Summary"&amp;"'!$P$6"),"")</f>
        <v/>
      </c>
    </row>
    <row r="12" spans="1:5" x14ac:dyDescent="0.25">
      <c r="A12" s="1">
        <v>1218</v>
      </c>
      <c r="B12" s="1" t="str">
        <f t="array" aca="1" ref="B12" ca="1">IFERROR(INDIRECT("'"&amp;A12&amp;" Summary"&amp;"'!$J$31"),"")</f>
        <v/>
      </c>
      <c r="C12" s="16" t="str">
        <f t="array" aca="1" ref="C12" ca="1">IFERROR(INDIRECT("'"&amp;A12&amp;" Summary"&amp;"'!$I$28"),"")</f>
        <v/>
      </c>
      <c r="D12" s="1" t="str">
        <f t="array" aca="1" ref="D12" ca="1">IFERROR(INDIRECT("'"&amp;A12&amp;" Summary"&amp;"'!$K$28"),"")</f>
        <v/>
      </c>
      <c r="E12" s="16" t="str">
        <f t="array" aca="1" ref="E12" ca="1">IFERROR(INDIRECT("'"&amp;A12&amp;" Summary"&amp;"'!$P$6"),"")</f>
        <v/>
      </c>
    </row>
    <row r="13" spans="1:5" x14ac:dyDescent="0.25">
      <c r="A13" s="1">
        <v>1391</v>
      </c>
      <c r="B13" s="1" t="str">
        <f t="array" aca="1" ref="B13" ca="1">IFERROR(INDIRECT("'"&amp;A13&amp;" Summary"&amp;"'!$J$31"),"")</f>
        <v/>
      </c>
      <c r="C13" s="16" t="str">
        <f t="array" aca="1" ref="C13" ca="1">IFERROR(INDIRECT("'"&amp;A13&amp;" Summary"&amp;"'!$I$28"),"")</f>
        <v/>
      </c>
      <c r="D13" s="1" t="str">
        <f t="array" aca="1" ref="D13" ca="1">IFERROR(INDIRECT("'"&amp;A13&amp;" Summary"&amp;"'!$K$28"),"")</f>
        <v/>
      </c>
      <c r="E13" s="16" t="str">
        <f t="array" aca="1" ref="E13" ca="1">IFERROR(INDIRECT("'"&amp;A13&amp;" Summary"&amp;"'!$P$6"),"")</f>
        <v/>
      </c>
    </row>
    <row r="14" spans="1:5" x14ac:dyDescent="0.25">
      <c r="A14" s="1">
        <v>1640</v>
      </c>
      <c r="B14" s="1" t="str">
        <f t="array" aca="1" ref="B14" ca="1">IFERROR(INDIRECT("'"&amp;A14&amp;" Summary"&amp;"'!$J$31"),"")</f>
        <v/>
      </c>
      <c r="C14" s="16" t="str">
        <f t="array" aca="1" ref="C14" ca="1">IFERROR(INDIRECT("'"&amp;A14&amp;" Summary"&amp;"'!$I$28"),"")</f>
        <v/>
      </c>
      <c r="D14" s="1" t="str">
        <f t="array" aca="1" ref="D14" ca="1">IFERROR(INDIRECT("'"&amp;A14&amp;" Summary"&amp;"'!$K$28"),"")</f>
        <v/>
      </c>
      <c r="E14" s="16" t="str">
        <f t="array" aca="1" ref="E14" ca="1">IFERROR(INDIRECT("'"&amp;A14&amp;" Summary"&amp;"'!$P$6"),"")</f>
        <v/>
      </c>
    </row>
    <row r="15" spans="1:5" x14ac:dyDescent="0.25">
      <c r="A15" s="1">
        <v>1807</v>
      </c>
      <c r="B15" s="1" t="str">
        <f t="array" aca="1" ref="B15" ca="1">IFERROR(INDIRECT("'"&amp;A15&amp;" Summary"&amp;"'!$J$31"),"")</f>
        <v/>
      </c>
      <c r="C15" s="16" t="str">
        <f t="array" aca="1" ref="C15" ca="1">IFERROR(INDIRECT("'"&amp;A15&amp;" Summary"&amp;"'!$I$28"),"")</f>
        <v/>
      </c>
      <c r="D15" s="1" t="str">
        <f t="array" aca="1" ref="D15" ca="1">IFERROR(INDIRECT("'"&amp;A15&amp;" Summary"&amp;"'!$K$28"),"")</f>
        <v/>
      </c>
      <c r="E15" s="16" t="str">
        <f t="array" aca="1" ref="E15" ca="1">IFERROR(INDIRECT("'"&amp;A15&amp;" Summary"&amp;"'!$P$6"),"")</f>
        <v/>
      </c>
    </row>
    <row r="16" spans="1:5" x14ac:dyDescent="0.25">
      <c r="A16" s="1">
        <v>2095</v>
      </c>
      <c r="B16" s="1" t="str">
        <f t="array" aca="1" ref="B16" ca="1">IFERROR(INDIRECT("'"&amp;A16&amp;" Summary"&amp;"'!$J$31"),"")</f>
        <v/>
      </c>
      <c r="C16" s="16" t="str">
        <f t="array" aca="1" ref="C16" ca="1">IFERROR(INDIRECT("'"&amp;A16&amp;" Summary"&amp;"'!$I$28"),"")</f>
        <v/>
      </c>
      <c r="D16" s="1" t="str">
        <f t="array" aca="1" ref="D16" ca="1">IFERROR(INDIRECT("'"&amp;A16&amp;" Summary"&amp;"'!$K$28"),"")</f>
        <v/>
      </c>
      <c r="E16" s="16" t="str">
        <f t="array" aca="1" ref="E16" ca="1">IFERROR(INDIRECT("'"&amp;A16&amp;" Summary"&amp;"'!$P$6"),"")</f>
        <v/>
      </c>
    </row>
    <row r="17" spans="1:5" x14ac:dyDescent="0.25">
      <c r="A17" s="1">
        <v>2180</v>
      </c>
      <c r="B17" s="1" t="str">
        <f t="array" aca="1" ref="B17" ca="1">IFERROR(INDIRECT("'"&amp;A17&amp;" Summary"&amp;"'!$J$31"),"")</f>
        <v/>
      </c>
      <c r="C17" s="16" t="str">
        <f t="array" aca="1" ref="C17" ca="1">IFERROR(INDIRECT("'"&amp;A17&amp;" Summary"&amp;"'!$I$28"),"")</f>
        <v/>
      </c>
      <c r="D17" s="1" t="str">
        <f t="array" aca="1" ref="D17" ca="1">IFERROR(INDIRECT("'"&amp;A17&amp;" Summary"&amp;"'!$K$28"),"")</f>
        <v/>
      </c>
      <c r="E17" s="16" t="str">
        <f t="array" aca="1" ref="E17" ca="1">IFERROR(INDIRECT("'"&amp;A17&amp;" Summary"&amp;"'!$P$6"),"")</f>
        <v/>
      </c>
    </row>
    <row r="18" spans="1:5" x14ac:dyDescent="0.25">
      <c r="A18" s="1">
        <v>2234</v>
      </c>
      <c r="B18" s="1" t="str">
        <f t="array" aca="1" ref="B18" ca="1">IFERROR(INDIRECT("'"&amp;A18&amp;" Summary"&amp;"'!$J$31"),"")</f>
        <v/>
      </c>
      <c r="C18" s="16" t="str">
        <f t="array" aca="1" ref="C18" ca="1">IFERROR(INDIRECT("'"&amp;A18&amp;" Summary"&amp;"'!$I$28"),"")</f>
        <v/>
      </c>
      <c r="D18" s="1" t="str">
        <f t="array" aca="1" ref="D18" ca="1">IFERROR(INDIRECT("'"&amp;A18&amp;" Summary"&amp;"'!$K$28"),"")</f>
        <v/>
      </c>
      <c r="E18" s="16" t="str">
        <f t="array" aca="1" ref="E18" ca="1">IFERROR(INDIRECT("'"&amp;A18&amp;" Summary"&amp;"'!$P$6"),"")</f>
        <v/>
      </c>
    </row>
    <row r="19" spans="1:5" x14ac:dyDescent="0.25">
      <c r="A19" s="1">
        <v>2539</v>
      </c>
      <c r="B19" s="1" t="str">
        <f t="array" aca="1" ref="B19" ca="1">IFERROR(INDIRECT("'"&amp;A19&amp;" Summary"&amp;"'!$J$31"),"")</f>
        <v/>
      </c>
      <c r="C19" s="16" t="str">
        <f t="array" aca="1" ref="C19" ca="1">IFERROR(INDIRECT("'"&amp;A19&amp;" Summary"&amp;"'!$I$28"),"")</f>
        <v/>
      </c>
      <c r="D19" s="1" t="str">
        <f t="array" aca="1" ref="D19" ca="1">IFERROR(INDIRECT("'"&amp;A19&amp;" Summary"&amp;"'!$K$28"),"")</f>
        <v/>
      </c>
      <c r="E19" s="16" t="str">
        <f t="array" aca="1" ref="E19" ca="1">IFERROR(INDIRECT("'"&amp;A19&amp;" Summary"&amp;"'!$P$6"),"")</f>
        <v/>
      </c>
    </row>
    <row r="20" spans="1:5" x14ac:dyDescent="0.25">
      <c r="A20" s="1">
        <v>2559</v>
      </c>
      <c r="B20" s="1" t="str">
        <f t="array" aca="1" ref="B20" ca="1">IFERROR(INDIRECT("'"&amp;A20&amp;" Summary"&amp;"'!$J$31"),"")</f>
        <v/>
      </c>
      <c r="C20" s="16" t="str">
        <f t="array" aca="1" ref="C20" ca="1">IFERROR(INDIRECT("'"&amp;A20&amp;" Summary"&amp;"'!$I$28"),"")</f>
        <v/>
      </c>
      <c r="D20" s="1" t="str">
        <f t="array" aca="1" ref="D20" ca="1">IFERROR(INDIRECT("'"&amp;A20&amp;" Summary"&amp;"'!$K$28"),"")</f>
        <v/>
      </c>
      <c r="E20" s="16" t="str">
        <f t="array" aca="1" ref="E20" ca="1">IFERROR(INDIRECT("'"&amp;A20&amp;" Summary"&amp;"'!$P$6"),"")</f>
        <v/>
      </c>
    </row>
    <row r="21" spans="1:5" x14ac:dyDescent="0.25">
      <c r="A21" s="1">
        <v>2590</v>
      </c>
      <c r="B21" s="1" t="str">
        <f t="array" aca="1" ref="B21" ca="1">IFERROR(INDIRECT("'"&amp;A21&amp;" Summary"&amp;"'!$J$31"),"")</f>
        <v/>
      </c>
      <c r="C21" s="16" t="str">
        <f t="array" aca="1" ref="C21" ca="1">IFERROR(INDIRECT("'"&amp;A21&amp;" Summary"&amp;"'!$I$28"),"")</f>
        <v/>
      </c>
      <c r="D21" s="1" t="str">
        <f t="array" aca="1" ref="D21" ca="1">IFERROR(INDIRECT("'"&amp;A21&amp;" Summary"&amp;"'!$K$28"),"")</f>
        <v/>
      </c>
      <c r="E21" s="16" t="str">
        <f t="array" aca="1" ref="E21" ca="1">IFERROR(INDIRECT("'"&amp;A21&amp;" Summary"&amp;"'!$P$6"),"")</f>
        <v/>
      </c>
    </row>
    <row r="22" spans="1:5" x14ac:dyDescent="0.25">
      <c r="A22" s="1">
        <v>2607</v>
      </c>
      <c r="B22" s="1" t="str">
        <f t="array" aca="1" ref="B22" ca="1">IFERROR(INDIRECT("'"&amp;A22&amp;" Summary"&amp;"'!$J$31"),"")</f>
        <v/>
      </c>
      <c r="C22" s="16" t="str">
        <f t="array" aca="1" ref="C22" ca="1">IFERROR(INDIRECT("'"&amp;A22&amp;" Summary"&amp;"'!$I$28"),"")</f>
        <v/>
      </c>
      <c r="D22" s="1" t="str">
        <f t="array" aca="1" ref="D22" ca="1">IFERROR(INDIRECT("'"&amp;A22&amp;" Summary"&amp;"'!$K$28"),"")</f>
        <v/>
      </c>
      <c r="E22" s="16" t="str">
        <f t="array" aca="1" ref="E22" ca="1">IFERROR(INDIRECT("'"&amp;A22&amp;" Summary"&amp;"'!$P$6"),"")</f>
        <v/>
      </c>
    </row>
    <row r="23" spans="1:5" x14ac:dyDescent="0.25">
      <c r="A23" s="1">
        <v>3637</v>
      </c>
      <c r="B23" s="1" t="str">
        <f t="array" aca="1" ref="B23" ca="1">IFERROR(INDIRECT("'"&amp;A23&amp;" Summary"&amp;"'!$J$31"),"")</f>
        <v/>
      </c>
      <c r="C23" s="16" t="str">
        <f t="array" aca="1" ref="C23" ca="1">IFERROR(INDIRECT("'"&amp;A23&amp;" Summary"&amp;"'!$I$28"),"")</f>
        <v/>
      </c>
      <c r="D23" s="1" t="str">
        <f t="array" aca="1" ref="D23" ca="1">IFERROR(INDIRECT("'"&amp;A23&amp;" Summary"&amp;"'!$K$28"),"")</f>
        <v/>
      </c>
      <c r="E23" s="16" t="str">
        <f t="array" aca="1" ref="E23" ca="1">IFERROR(INDIRECT("'"&amp;A23&amp;" Summary"&amp;"'!$P$6"),"")</f>
        <v/>
      </c>
    </row>
    <row r="24" spans="1:5" x14ac:dyDescent="0.25">
      <c r="A24" s="1">
        <v>4653</v>
      </c>
      <c r="B24" s="1" t="str">
        <f t="array" aca="1" ref="B24" ca="1">IFERROR(INDIRECT("'"&amp;A24&amp;" Summary"&amp;"'!$J$31"),"")</f>
        <v/>
      </c>
      <c r="C24" s="16" t="str">
        <f t="array" aca="1" ref="C24" ca="1">IFERROR(INDIRECT("'"&amp;A24&amp;" Summary"&amp;"'!$I$28"),"")</f>
        <v/>
      </c>
      <c r="D24" s="1" t="str">
        <f t="array" aca="1" ref="D24" ca="1">IFERROR(INDIRECT("'"&amp;A24&amp;" Summary"&amp;"'!$K$28"),"")</f>
        <v/>
      </c>
      <c r="E24" s="16" t="str">
        <f t="array" aca="1" ref="E24" ca="1">IFERROR(INDIRECT("'"&amp;A24&amp;" Summary"&amp;"'!$P$6"),"")</f>
        <v/>
      </c>
    </row>
    <row r="25" spans="1:5" x14ac:dyDescent="0.25">
      <c r="A25" s="1">
        <v>5113</v>
      </c>
      <c r="B25" s="1" t="str">
        <f t="array" aca="1" ref="B25" ca="1">IFERROR(INDIRECT("'"&amp;A25&amp;" Summary"&amp;"'!$J$31"),"")</f>
        <v/>
      </c>
      <c r="C25" s="16" t="str">
        <f t="array" aca="1" ref="C25" ca="1">IFERROR(INDIRECT("'"&amp;A25&amp;" Summary"&amp;"'!$I$28"),"")</f>
        <v/>
      </c>
      <c r="D25" s="1" t="str">
        <f t="array" aca="1" ref="D25" ca="1">IFERROR(INDIRECT("'"&amp;A25&amp;" Summary"&amp;"'!$K$28"),"")</f>
        <v/>
      </c>
      <c r="E25" s="16" t="str">
        <f t="array" aca="1" ref="E25" ca="1">IFERROR(INDIRECT("'"&amp;A25&amp;" Summary"&amp;"'!$P$6"),"")</f>
        <v/>
      </c>
    </row>
    <row r="26" spans="1:5" x14ac:dyDescent="0.25">
      <c r="A26" s="1">
        <v>5181</v>
      </c>
      <c r="B26" s="1" t="str">
        <f t="array" aca="1" ref="B26" ca="1">IFERROR(INDIRECT("'"&amp;A26&amp;" Summary"&amp;"'!$J$31"),"")</f>
        <v/>
      </c>
      <c r="C26" s="16" t="str">
        <f t="array" aca="1" ref="C26" ca="1">IFERROR(INDIRECT("'"&amp;A26&amp;" Summary"&amp;"'!$I$28"),"")</f>
        <v/>
      </c>
      <c r="D26" s="1" t="str">
        <f t="array" aca="1" ref="D26" ca="1">IFERROR(INDIRECT("'"&amp;A26&amp;" Summary"&amp;"'!$K$28"),"")</f>
        <v/>
      </c>
      <c r="E26" s="16" t="str">
        <f t="array" aca="1" ref="E26" ca="1">IFERROR(INDIRECT("'"&amp;A26&amp;" Summary"&amp;"'!$P$6"),"")</f>
        <v/>
      </c>
    </row>
    <row r="27" spans="1:5" x14ac:dyDescent="0.25">
      <c r="A27" s="1">
        <v>5310</v>
      </c>
      <c r="B27" s="1" t="str">
        <f t="array" aca="1" ref="B27" ca="1">IFERROR(INDIRECT("'"&amp;A27&amp;" Summary"&amp;"'!$J$31"),"")</f>
        <v/>
      </c>
      <c r="C27" s="16" t="str">
        <f t="array" aca="1" ref="C27" ca="1">IFERROR(INDIRECT("'"&amp;A27&amp;" Summary"&amp;"'!$I$28"),"")</f>
        <v/>
      </c>
      <c r="D27" s="1" t="str">
        <f t="array" aca="1" ref="D27" ca="1">IFERROR(INDIRECT("'"&amp;A27&amp;" Summary"&amp;"'!$K$28"),"")</f>
        <v/>
      </c>
      <c r="E27" s="16" t="str">
        <f t="array" aca="1" ref="E27" ca="1">IFERROR(INDIRECT("'"&amp;A27&amp;" Summary"&amp;"'!$P$6"),"")</f>
        <v/>
      </c>
    </row>
    <row r="28" spans="1:5" x14ac:dyDescent="0.25">
      <c r="A28" s="1">
        <v>5407</v>
      </c>
      <c r="B28" s="1" t="str">
        <f t="array" aca="1" ref="B28" ca="1">IFERROR(INDIRECT("'"&amp;A28&amp;" Summary"&amp;"'!$J$31"),"")</f>
        <v/>
      </c>
      <c r="C28" s="16" t="str">
        <f t="array" aca="1" ref="C28" ca="1">IFERROR(INDIRECT("'"&amp;A28&amp;" Summary"&amp;"'!$I$28"),"")</f>
        <v/>
      </c>
      <c r="D28" s="1" t="str">
        <f t="array" aca="1" ref="D28" ca="1">IFERROR(INDIRECT("'"&amp;A28&amp;" Summary"&amp;"'!$K$28"),"")</f>
        <v/>
      </c>
      <c r="E28" s="16" t="str">
        <f t="array" aca="1" ref="E28" ca="1">IFERROR(INDIRECT("'"&amp;A28&amp;" Summary"&amp;"'!$P$6"),"")</f>
        <v/>
      </c>
    </row>
    <row r="29" spans="1:5" x14ac:dyDescent="0.25">
      <c r="A29" s="1">
        <v>5490</v>
      </c>
      <c r="B29" s="1" t="str">
        <f t="array" aca="1" ref="B29" ca="1">IFERROR(INDIRECT("'"&amp;A29&amp;" Summary"&amp;"'!$J$31"),"")</f>
        <v/>
      </c>
      <c r="C29" s="16" t="str">
        <f t="array" aca="1" ref="C29" ca="1">IFERROR(INDIRECT("'"&amp;A29&amp;" Summary"&amp;"'!$I$28"),"")</f>
        <v/>
      </c>
      <c r="D29" s="1" t="str">
        <f t="array" aca="1" ref="D29" ca="1">IFERROR(INDIRECT("'"&amp;A29&amp;" Summary"&amp;"'!$K$28"),"")</f>
        <v/>
      </c>
      <c r="E29" s="16" t="str">
        <f t="array" aca="1" ref="E29" ca="1">IFERROR(INDIRECT("'"&amp;A29&amp;" Summary"&amp;"'!$P$6"),"")</f>
        <v/>
      </c>
    </row>
    <row r="30" spans="1:5" x14ac:dyDescent="0.25">
      <c r="A30" s="1">
        <v>5684</v>
      </c>
      <c r="B30" s="1" t="str">
        <f t="array" aca="1" ref="B30" ca="1">IFERROR(INDIRECT("'"&amp;A30&amp;" Summary"&amp;"'!$J$31"),"")</f>
        <v/>
      </c>
      <c r="C30" s="16" t="str">
        <f t="array" aca="1" ref="C30" ca="1">IFERROR(INDIRECT("'"&amp;A30&amp;" Summary"&amp;"'!$I$28"),"")</f>
        <v/>
      </c>
      <c r="D30" s="1" t="str">
        <f t="array" aca="1" ref="D30" ca="1">IFERROR(INDIRECT("'"&amp;A30&amp;" Summary"&amp;"'!$K$28"),"")</f>
        <v/>
      </c>
      <c r="E30" s="16" t="str">
        <f t="array" aca="1" ref="E30" ca="1">IFERROR(INDIRECT("'"&amp;A30&amp;" Summary"&amp;"'!$P$6"),"")</f>
        <v/>
      </c>
    </row>
    <row r="31" spans="1:5" x14ac:dyDescent="0.25">
      <c r="A31" s="1">
        <v>5895</v>
      </c>
      <c r="B31" s="1" t="str">
        <f t="array" aca="1" ref="B31" ca="1">IFERROR(INDIRECT("'"&amp;A31&amp;" Summary"&amp;"'!$J$31"),"")</f>
        <v/>
      </c>
      <c r="C31" s="16" t="str">
        <f t="array" aca="1" ref="C31" ca="1">IFERROR(INDIRECT("'"&amp;A31&amp;" Summary"&amp;"'!$I$28"),"")</f>
        <v/>
      </c>
      <c r="D31" s="1" t="str">
        <f t="array" aca="1" ref="D31" ca="1">IFERROR(INDIRECT("'"&amp;A31&amp;" Summary"&amp;"'!$K$28"),"")</f>
        <v/>
      </c>
      <c r="E31" s="16" t="str">
        <f t="array" aca="1" ref="E31" ca="1">IFERROR(INDIRECT("'"&amp;A31&amp;" Summary"&amp;"'!$P$6"),"")</f>
        <v/>
      </c>
    </row>
    <row r="32" spans="1:5" x14ac:dyDescent="0.25">
      <c r="A32" s="1">
        <v>6226</v>
      </c>
      <c r="B32" s="1" t="str">
        <f t="array" aca="1" ref="B32" ca="1">IFERROR(INDIRECT("'"&amp;A32&amp;" Summary"&amp;"'!$J$31"),"")</f>
        <v/>
      </c>
      <c r="C32" s="16" t="str">
        <f t="array" aca="1" ref="C32" ca="1">IFERROR(INDIRECT("'"&amp;A32&amp;" Summary"&amp;"'!$I$28"),"")</f>
        <v/>
      </c>
      <c r="D32" s="1" t="str">
        <f t="array" aca="1" ref="D32" ca="1">IFERROR(INDIRECT("'"&amp;A32&amp;" Summary"&amp;"'!$K$28"),"")</f>
        <v/>
      </c>
      <c r="E32" s="16" t="str">
        <f t="array" aca="1" ref="E32" ca="1">IFERROR(INDIRECT("'"&amp;A32&amp;" Summary"&amp;"'!$P$6"),"")</f>
        <v/>
      </c>
    </row>
    <row r="33" spans="1:5" x14ac:dyDescent="0.25">
      <c r="A33" s="1">
        <v>6808</v>
      </c>
      <c r="B33" s="1" t="str">
        <f t="array" aca="1" ref="B33" ca="1">IFERROR(INDIRECT("'"&amp;A33&amp;" Summary"&amp;"'!$J$31"),"")</f>
        <v/>
      </c>
      <c r="C33" s="16" t="str">
        <f t="array" aca="1" ref="C33" ca="1">IFERROR(INDIRECT("'"&amp;A33&amp;" Summary"&amp;"'!$I$28"),"")</f>
        <v/>
      </c>
      <c r="D33" s="1" t="str">
        <f t="array" aca="1" ref="D33" ca="1">IFERROR(INDIRECT("'"&amp;A33&amp;" Summary"&amp;"'!$K$28"),"")</f>
        <v/>
      </c>
      <c r="E33" s="16" t="str">
        <f t="array" aca="1" ref="E33" ca="1">IFERROR(INDIRECT("'"&amp;A33&amp;" Summary"&amp;"'!$P$6"),"")</f>
        <v/>
      </c>
    </row>
    <row r="34" spans="1:5" x14ac:dyDescent="0.25">
      <c r="A34" s="1">
        <v>7110</v>
      </c>
      <c r="B34" s="1" t="str">
        <f t="array" aca="1" ref="B34" ca="1">IFERROR(INDIRECT("'"&amp;A34&amp;" Summary"&amp;"'!$J$31"),"")</f>
        <v/>
      </c>
      <c r="C34" s="16" t="str">
        <f t="array" aca="1" ref="C34" ca="1">IFERROR(INDIRECT("'"&amp;A34&amp;" Summary"&amp;"'!$I$28"),"")</f>
        <v/>
      </c>
      <c r="D34" s="1" t="str">
        <f t="array" aca="1" ref="D34" ca="1">IFERROR(INDIRECT("'"&amp;A34&amp;" Summary"&amp;"'!$K$28"),"")</f>
        <v/>
      </c>
      <c r="E34" s="16" t="str">
        <f t="array" aca="1" ref="E34" ca="1">IFERROR(INDIRECT("'"&amp;A34&amp;" Summary"&amp;"'!$P$6"),"")</f>
        <v/>
      </c>
    </row>
    <row r="35" spans="1:5" x14ac:dyDescent="0.25">
      <c r="A35" s="1">
        <v>7414</v>
      </c>
      <c r="B35" s="1" t="str">
        <f t="array" aca="1" ref="B35" ca="1">IFERROR(INDIRECT("'"&amp;A35&amp;" Summary"&amp;"'!$J$31"),"")</f>
        <v/>
      </c>
      <c r="C35" s="16" t="str">
        <f t="array" aca="1" ref="C35" ca="1">IFERROR(INDIRECT("'"&amp;A35&amp;" Summary"&amp;"'!$I$28"),"")</f>
        <v/>
      </c>
      <c r="D35" s="1" t="str">
        <f t="array" aca="1" ref="D35" ca="1">IFERROR(INDIRECT("'"&amp;A35&amp;" Summary"&amp;"'!$K$28"),"")</f>
        <v/>
      </c>
      <c r="E35" s="16" t="str">
        <f t="array" aca="1" ref="E35" ca="1">IFERROR(INDIRECT("'"&amp;A35&amp;" Summary"&amp;"'!$P$6"),"")</f>
        <v/>
      </c>
    </row>
    <row r="36" spans="1:5" hidden="1" x14ac:dyDescent="0.25">
      <c r="B36" s="1" t="str">
        <f t="array" aca="1" ref="B36" ca="1">IFERROR(INDIRECT("'"&amp;A36&amp;" Summary"&amp;"'!$J$31"),"")</f>
        <v/>
      </c>
      <c r="C36" s="16" t="str">
        <f t="array" aca="1" ref="C36" ca="1">IFERROR(INDIRECT("'"&amp;A36&amp;" Summary"&amp;"'!$I$28"),"")</f>
        <v/>
      </c>
      <c r="D36" s="1" t="str">
        <f t="array" aca="1" ref="D36" ca="1">IFERROR(INDIRECT("'"&amp;A36&amp;" Summary"&amp;"'!$K$28"),"")</f>
        <v/>
      </c>
      <c r="E36" s="16" t="str">
        <f t="array" aca="1" ref="E36" ca="1">IFERROR(INDIRECT("'"&amp;A36&amp;" Summary"&amp;"'!$P$6"),"")</f>
        <v/>
      </c>
    </row>
    <row r="37" spans="1:5" hidden="1" x14ac:dyDescent="0.25">
      <c r="B37" s="1" t="str">
        <f t="array" aca="1" ref="B37" ca="1">IFERROR(INDIRECT("'"&amp;A37&amp;" Summary"&amp;"'!$J$31"),"")</f>
        <v/>
      </c>
      <c r="C37" s="16" t="str">
        <f t="array" aca="1" ref="C37" ca="1">IFERROR(INDIRECT("'"&amp;A37&amp;" Summary"&amp;"'!$I$28"),"")</f>
        <v/>
      </c>
      <c r="D37" s="1" t="str">
        <f t="array" aca="1" ref="D37" ca="1">IFERROR(INDIRECT("'"&amp;A37&amp;" Summary"&amp;"'!$K$28"),"")</f>
        <v/>
      </c>
      <c r="E37" s="16" t="str">
        <f t="array" aca="1" ref="E37" ca="1">IFERROR(INDIRECT("'"&amp;A37&amp;" Summary"&amp;"'!$P$6"),"")</f>
        <v/>
      </c>
    </row>
    <row r="38" spans="1:5" hidden="1" x14ac:dyDescent="0.25">
      <c r="B38" s="1" t="str">
        <f t="array" aca="1" ref="B38" ca="1">IFERROR(INDIRECT("'"&amp;A38&amp;" Summary"&amp;"'!$J$31"),"")</f>
        <v/>
      </c>
      <c r="C38" s="16" t="str">
        <f t="array" aca="1" ref="C38" ca="1">IFERROR(INDIRECT("'"&amp;A38&amp;" Summary"&amp;"'!$I$28"),"")</f>
        <v/>
      </c>
      <c r="D38" s="1" t="str">
        <f t="array" aca="1" ref="D38" ca="1">IFERROR(INDIRECT("'"&amp;A38&amp;" Summary"&amp;"'!$K$28"),"")</f>
        <v/>
      </c>
      <c r="E38" s="16" t="str">
        <f t="array" aca="1" ref="E38" ca="1">IFERROR(INDIRECT("'"&amp;A38&amp;" Summary"&amp;"'!$P$6"),"")</f>
        <v/>
      </c>
    </row>
    <row r="39" spans="1:5" hidden="1" x14ac:dyDescent="0.25">
      <c r="B39" s="1" t="str">
        <f t="array" aca="1" ref="B39" ca="1">IFERROR(INDIRECT("'"&amp;A39&amp;" Summary"&amp;"'!$J$31"),"")</f>
        <v/>
      </c>
      <c r="C39" s="16" t="str">
        <f t="array" aca="1" ref="C39" ca="1">IFERROR(INDIRECT("'"&amp;A39&amp;" Summary"&amp;"'!$I$28"),"")</f>
        <v/>
      </c>
      <c r="D39" s="1" t="str">
        <f t="array" aca="1" ref="D39" ca="1">IFERROR(INDIRECT("'"&amp;A39&amp;" Summary"&amp;"'!$K$28"),"")</f>
        <v/>
      </c>
      <c r="E39" s="16" t="str">
        <f t="array" aca="1" ref="E39" ca="1">IFERROR(INDIRECT("'"&amp;A39&amp;" Summary"&amp;"'!$P$6"),"")</f>
        <v/>
      </c>
    </row>
    <row r="40" spans="1:5" hidden="1" x14ac:dyDescent="0.25">
      <c r="B40" s="1" t="str">
        <f t="array" aca="1" ref="B40" ca="1">IFERROR(INDIRECT("'"&amp;A40&amp;" Summary"&amp;"'!$J$31"),"")</f>
        <v/>
      </c>
      <c r="C40" s="16" t="str">
        <f t="array" aca="1" ref="C40" ca="1">IFERROR(INDIRECT("'"&amp;A40&amp;" Summary"&amp;"'!$I$28"),"")</f>
        <v/>
      </c>
      <c r="D40" s="1" t="str">
        <f t="array" aca="1" ref="D40" ca="1">IFERROR(INDIRECT("'"&amp;A40&amp;" Summary"&amp;"'!$K$28"),"")</f>
        <v/>
      </c>
      <c r="E40" s="16" t="str">
        <f t="array" aca="1" ref="E40" ca="1">IFERROR(INDIRECT("'"&amp;A40&amp;" Summary"&amp;"'!$P$6"),"")</f>
        <v/>
      </c>
    </row>
    <row r="41" spans="1:5" hidden="1" x14ac:dyDescent="0.25">
      <c r="B41" s="1" t="str">
        <f t="array" aca="1" ref="B41" ca="1">IFERROR(INDIRECT("'"&amp;A41&amp;" Summary"&amp;"'!$J$31"),"")</f>
        <v/>
      </c>
      <c r="C41" s="16" t="str">
        <f t="array" aca="1" ref="C41" ca="1">IFERROR(INDIRECT("'"&amp;A41&amp;" Summary"&amp;"'!$I$28"),"")</f>
        <v/>
      </c>
      <c r="D41" s="1" t="str">
        <f t="array" aca="1" ref="D41" ca="1">IFERROR(INDIRECT("'"&amp;A41&amp;" Summary"&amp;"'!$K$28"),"")</f>
        <v/>
      </c>
      <c r="E41" s="16" t="str">
        <f t="array" aca="1" ref="E41" ca="1">IFERROR(INDIRECT("'"&amp;A41&amp;" Summary"&amp;"'!$P$6"),"")</f>
        <v/>
      </c>
    </row>
    <row r="42" spans="1:5" hidden="1" x14ac:dyDescent="0.25">
      <c r="B42" s="1" t="str">
        <f t="array" aca="1" ref="B42" ca="1">IFERROR(INDIRECT("'"&amp;A42&amp;" Summary"&amp;"'!$J$31"),"")</f>
        <v/>
      </c>
      <c r="C42" s="16" t="str">
        <f t="array" aca="1" ref="C42" ca="1">IFERROR(INDIRECT("'"&amp;A42&amp;" Summary"&amp;"'!$I$28"),"")</f>
        <v/>
      </c>
      <c r="D42" s="1" t="str">
        <f t="array" aca="1" ref="D42" ca="1">IFERROR(INDIRECT("'"&amp;A42&amp;" Summary"&amp;"'!$K$28"),"")</f>
        <v/>
      </c>
      <c r="E42" s="16" t="str">
        <f t="array" aca="1" ref="E42" ca="1">IFERROR(INDIRECT("'"&amp;A42&amp;" Summary"&amp;"'!$P$6"),"")</f>
        <v/>
      </c>
    </row>
    <row r="43" spans="1:5" hidden="1" x14ac:dyDescent="0.25">
      <c r="B43" s="1" t="str">
        <f t="array" aca="1" ref="B43" ca="1">IFERROR(INDIRECT("'"&amp;A43&amp;" Summary"&amp;"'!$J$31"),"")</f>
        <v/>
      </c>
      <c r="C43" s="16" t="str">
        <f t="array" aca="1" ref="C43" ca="1">IFERROR(INDIRECT("'"&amp;A43&amp;" Summary"&amp;"'!$I$28"),"")</f>
        <v/>
      </c>
      <c r="D43" s="1" t="str">
        <f t="array" aca="1" ref="D43" ca="1">IFERROR(INDIRECT("'"&amp;A43&amp;" Summary"&amp;"'!$K$28"),"")</f>
        <v/>
      </c>
      <c r="E43" s="16" t="str">
        <f t="array" aca="1" ref="E43" ca="1">IFERROR(INDIRECT("'"&amp;A43&amp;" Summary"&amp;"'!$P$6"),"")</f>
        <v/>
      </c>
    </row>
    <row r="44" spans="1:5" hidden="1" x14ac:dyDescent="0.25">
      <c r="B44" s="1" t="str">
        <f t="array" aca="1" ref="B44" ca="1">IFERROR(INDIRECT("'"&amp;A44&amp;" Summary"&amp;"'!$J$31"),"")</f>
        <v/>
      </c>
      <c r="C44" s="16" t="str">
        <f t="array" aca="1" ref="C44" ca="1">IFERROR(INDIRECT("'"&amp;A44&amp;" Summary"&amp;"'!$I$28"),"")</f>
        <v/>
      </c>
      <c r="D44" s="1" t="str">
        <f t="array" aca="1" ref="D44" ca="1">IFERROR(INDIRECT("'"&amp;A44&amp;" Summary"&amp;"'!$K$28"),"")</f>
        <v/>
      </c>
      <c r="E44" s="16" t="str">
        <f t="array" aca="1" ref="E44" ca="1">IFERROR(INDIRECT("'"&amp;A44&amp;" Summary"&amp;"'!$P$6"),"")</f>
        <v/>
      </c>
    </row>
    <row r="45" spans="1:5" hidden="1" x14ac:dyDescent="0.25">
      <c r="B45" s="1" t="str">
        <f t="array" aca="1" ref="B45" ca="1">IFERROR(INDIRECT("'"&amp;A45&amp;" Summary"&amp;"'!$J$31"),"")</f>
        <v/>
      </c>
      <c r="C45" s="16" t="str">
        <f t="array" aca="1" ref="C45" ca="1">IFERROR(INDIRECT("'"&amp;A45&amp;" Summary"&amp;"'!$I$28"),"")</f>
        <v/>
      </c>
      <c r="D45" s="1" t="str">
        <f t="array" aca="1" ref="D45" ca="1">IFERROR(INDIRECT("'"&amp;A45&amp;" Summary"&amp;"'!$K$28"),"")</f>
        <v/>
      </c>
      <c r="E45" s="16" t="str">
        <f t="array" aca="1" ref="E45" ca="1">IFERROR(INDIRECT("'"&amp;A45&amp;" Summary"&amp;"'!$P$6"),"")</f>
        <v/>
      </c>
    </row>
    <row r="46" spans="1:5" hidden="1" x14ac:dyDescent="0.25">
      <c r="B46" s="1" t="str">
        <f t="array" aca="1" ref="B46" ca="1">IFERROR(INDIRECT("'"&amp;A46&amp;" Summary"&amp;"'!$J$31"),"")</f>
        <v/>
      </c>
      <c r="C46" s="16" t="str">
        <f t="array" aca="1" ref="C46" ca="1">IFERROR(INDIRECT("'"&amp;A46&amp;" Summary"&amp;"'!$I$28"),"")</f>
        <v/>
      </c>
      <c r="D46" s="1" t="str">
        <f t="array" aca="1" ref="D46" ca="1">IFERROR(INDIRECT("'"&amp;A46&amp;" Summary"&amp;"'!$K$28"),"")</f>
        <v/>
      </c>
      <c r="E46" s="16" t="str">
        <f t="array" aca="1" ref="E46" ca="1">IFERROR(INDIRECT("'"&amp;A46&amp;" Summary"&amp;"'!$P$6"),"")</f>
        <v/>
      </c>
    </row>
    <row r="47" spans="1:5" hidden="1" x14ac:dyDescent="0.25">
      <c r="B47" s="1" t="str">
        <f t="array" aca="1" ref="B47" ca="1">IFERROR(INDIRECT("'"&amp;A47&amp;" Summary"&amp;"'!$J$31"),"")</f>
        <v/>
      </c>
      <c r="C47" s="16" t="str">
        <f t="array" aca="1" ref="C47" ca="1">IFERROR(INDIRECT("'"&amp;A47&amp;" Summary"&amp;"'!$I$28"),"")</f>
        <v/>
      </c>
      <c r="D47" s="1" t="str">
        <f t="array" aca="1" ref="D47" ca="1">IFERROR(INDIRECT("'"&amp;A47&amp;" Summary"&amp;"'!$K$28"),"")</f>
        <v/>
      </c>
      <c r="E47" s="16" t="str">
        <f t="array" aca="1" ref="E47" ca="1">IFERROR(INDIRECT("'"&amp;A47&amp;" Summary"&amp;"'!$P$6"),"")</f>
        <v/>
      </c>
    </row>
    <row r="48" spans="1:5" hidden="1" x14ac:dyDescent="0.25">
      <c r="B48" s="1" t="str">
        <f t="array" aca="1" ref="B48" ca="1">IFERROR(INDIRECT("'"&amp;A48&amp;" Summary"&amp;"'!$J$31"),"")</f>
        <v/>
      </c>
      <c r="C48" s="16" t="str">
        <f t="array" aca="1" ref="C48" ca="1">IFERROR(INDIRECT("'"&amp;A48&amp;" Summary"&amp;"'!$I$28"),"")</f>
        <v/>
      </c>
      <c r="D48" s="1" t="str">
        <f t="array" aca="1" ref="D48" ca="1">IFERROR(INDIRECT("'"&amp;A48&amp;" Summary"&amp;"'!$K$28"),"")</f>
        <v/>
      </c>
      <c r="E48" s="16" t="str">
        <f t="array" aca="1" ref="E48" ca="1">IFERROR(INDIRECT("'"&amp;A48&amp;" Summary"&amp;"'!$P$6"),"")</f>
        <v/>
      </c>
    </row>
    <row r="49" spans="2:5" hidden="1" x14ac:dyDescent="0.25">
      <c r="B49" s="1" t="str">
        <f t="array" aca="1" ref="B49" ca="1">IFERROR(INDIRECT("'"&amp;A49&amp;" Summary"&amp;"'!$J$31"),"")</f>
        <v/>
      </c>
      <c r="C49" s="16" t="str">
        <f t="array" aca="1" ref="C49" ca="1">IFERROR(INDIRECT("'"&amp;A49&amp;" Summary"&amp;"'!$I$28"),"")</f>
        <v/>
      </c>
      <c r="D49" s="1" t="str">
        <f t="array" aca="1" ref="D49" ca="1">IFERROR(INDIRECT("'"&amp;A49&amp;" Summary"&amp;"'!$K$28"),"")</f>
        <v/>
      </c>
      <c r="E49" s="16" t="str">
        <f t="array" aca="1" ref="E49" ca="1">IFERROR(INDIRECT("'"&amp;A49&amp;" Summary"&amp;"'!$P$6"),"")</f>
        <v/>
      </c>
    </row>
    <row r="50" spans="2:5" hidden="1" x14ac:dyDescent="0.25">
      <c r="B50" s="1" t="str">
        <f t="array" aca="1" ref="B50" ca="1">IFERROR(INDIRECT("'"&amp;A50&amp;" Summary"&amp;"'!$J$31"),"")</f>
        <v/>
      </c>
      <c r="C50" s="16" t="str">
        <f t="array" aca="1" ref="C50" ca="1">IFERROR(INDIRECT("'"&amp;A50&amp;" Summary"&amp;"'!$I$28"),"")</f>
        <v/>
      </c>
      <c r="D50" s="1" t="str">
        <f t="array" aca="1" ref="D50" ca="1">IFERROR(INDIRECT("'"&amp;A50&amp;" Summary"&amp;"'!$K$28"),"")</f>
        <v/>
      </c>
      <c r="E50" s="16" t="str">
        <f t="array" aca="1" ref="E50" ca="1">IFERROR(INDIRECT("'"&amp;A50&amp;" Summary"&amp;"'!$P$6"),"")</f>
        <v/>
      </c>
    </row>
    <row r="51" spans="2:5" hidden="1" x14ac:dyDescent="0.25">
      <c r="B51" s="1" t="str">
        <f t="array" aca="1" ref="B51" ca="1">IFERROR(INDIRECT("'"&amp;A51&amp;" Summary"&amp;"'!$J$31"),"")</f>
        <v/>
      </c>
      <c r="C51" s="16" t="str">
        <f t="array" aca="1" ref="C51" ca="1">IFERROR(INDIRECT("'"&amp;A51&amp;" Summary"&amp;"'!$I$28"),"")</f>
        <v/>
      </c>
      <c r="D51" s="1" t="str">
        <f t="array" aca="1" ref="D51" ca="1">IFERROR(INDIRECT("'"&amp;A51&amp;" Summary"&amp;"'!$K$28"),"")</f>
        <v/>
      </c>
      <c r="E51" s="16" t="str">
        <f t="array" aca="1" ref="E51" ca="1">IFERROR(INDIRECT("'"&amp;A51&amp;" Summary"&amp;"'!$P$6"),"")</f>
        <v/>
      </c>
    </row>
    <row r="52" spans="2:5" hidden="1" x14ac:dyDescent="0.25">
      <c r="B52" s="1" t="str">
        <f t="array" aca="1" ref="B52" ca="1">IFERROR(INDIRECT("'"&amp;A52&amp;" Summary"&amp;"'!$J$31"),"")</f>
        <v/>
      </c>
      <c r="C52" s="16" t="str">
        <f t="array" aca="1" ref="C52" ca="1">IFERROR(INDIRECT("'"&amp;A52&amp;" Summary"&amp;"'!$I$28"),"")</f>
        <v/>
      </c>
      <c r="D52" s="1" t="str">
        <f t="array" aca="1" ref="D52" ca="1">IFERROR(INDIRECT("'"&amp;A52&amp;" Summary"&amp;"'!$K$28"),"")</f>
        <v/>
      </c>
      <c r="E52" s="16" t="str">
        <f t="array" aca="1" ref="E52" ca="1">IFERROR(INDIRECT("'"&amp;A52&amp;" Summary"&amp;"'!$P$6"),"")</f>
        <v/>
      </c>
    </row>
    <row r="53" spans="2:5" hidden="1" x14ac:dyDescent="0.25">
      <c r="B53" s="1" t="str">
        <f t="array" aca="1" ref="B53" ca="1">IFERROR(INDIRECT("'"&amp;A53&amp;" Summary"&amp;"'!$J$31"),"")</f>
        <v/>
      </c>
      <c r="C53" s="16" t="str">
        <f t="array" aca="1" ref="C53" ca="1">IFERROR(INDIRECT("'"&amp;A53&amp;" Summary"&amp;"'!$I$28"),"")</f>
        <v/>
      </c>
      <c r="D53" s="1" t="str">
        <f t="array" aca="1" ref="D53" ca="1">IFERROR(INDIRECT("'"&amp;A53&amp;" Summary"&amp;"'!$K$28"),"")</f>
        <v/>
      </c>
      <c r="E53" s="16" t="str">
        <f t="array" aca="1" ref="E53" ca="1">IFERROR(INDIRECT("'"&amp;A53&amp;" Summary"&amp;"'!$P$6"),"")</f>
        <v/>
      </c>
    </row>
    <row r="54" spans="2:5" hidden="1" x14ac:dyDescent="0.25">
      <c r="B54" s="1" t="str">
        <f t="array" aca="1" ref="B54" ca="1">IFERROR(INDIRECT("'"&amp;A54&amp;" Summary"&amp;"'!$J$31"),"")</f>
        <v/>
      </c>
      <c r="C54" s="16" t="str">
        <f t="array" aca="1" ref="C54" ca="1">IFERROR(INDIRECT("'"&amp;A54&amp;" Summary"&amp;"'!$I$28"),"")</f>
        <v/>
      </c>
      <c r="D54" s="1" t="str">
        <f t="array" aca="1" ref="D54" ca="1">IFERROR(INDIRECT("'"&amp;A54&amp;" Summary"&amp;"'!$K$28"),"")</f>
        <v/>
      </c>
      <c r="E54" s="16" t="str">
        <f t="array" aca="1" ref="E54" ca="1">IFERROR(INDIRECT("'"&amp;A54&amp;" Summary"&amp;"'!$P$6"),"")</f>
        <v/>
      </c>
    </row>
    <row r="55" spans="2:5" hidden="1" x14ac:dyDescent="0.25">
      <c r="B55" s="1" t="str">
        <f t="array" aca="1" ref="B55" ca="1">IFERROR(INDIRECT("'"&amp;A55&amp;" Summary"&amp;"'!$J$31"),"")</f>
        <v/>
      </c>
      <c r="C55" s="16" t="str">
        <f t="array" aca="1" ref="C55" ca="1">IFERROR(INDIRECT("'"&amp;A55&amp;" Summary"&amp;"'!$I$28"),"")</f>
        <v/>
      </c>
      <c r="D55" s="1" t="str">
        <f t="array" aca="1" ref="D55" ca="1">IFERROR(INDIRECT("'"&amp;A55&amp;" Summary"&amp;"'!$K$28"),"")</f>
        <v/>
      </c>
      <c r="E55" s="16" t="str">
        <f t="array" aca="1" ref="E55" ca="1">IFERROR(INDIRECT("'"&amp;A55&amp;" Summary"&amp;"'!$P$6"),"")</f>
        <v/>
      </c>
    </row>
    <row r="56" spans="2:5" hidden="1" x14ac:dyDescent="0.25">
      <c r="B56" s="1" t="str">
        <f t="array" aca="1" ref="B56" ca="1">IFERROR(INDIRECT("'"&amp;A56&amp;" Summary"&amp;"'!$J$31"),"")</f>
        <v/>
      </c>
      <c r="C56" s="16" t="str">
        <f t="array" aca="1" ref="C56" ca="1">IFERROR(INDIRECT("'"&amp;A56&amp;" Summary"&amp;"'!$I$28"),"")</f>
        <v/>
      </c>
      <c r="D56" s="1" t="str">
        <f t="array" aca="1" ref="D56" ca="1">IFERROR(INDIRECT("'"&amp;A56&amp;" Summary"&amp;"'!$K$28"),"")</f>
        <v/>
      </c>
      <c r="E56" s="16" t="str">
        <f t="array" aca="1" ref="E56" ca="1">IFERROR(INDIRECT("'"&amp;A56&amp;" Summary"&amp;"'!$P$6"),"")</f>
        <v/>
      </c>
    </row>
    <row r="57" spans="2:5" hidden="1" x14ac:dyDescent="0.25">
      <c r="B57" s="1" t="str">
        <f t="array" aca="1" ref="B57" ca="1">IFERROR(INDIRECT("'"&amp;A57&amp;" Summary"&amp;"'!$J$31"),"")</f>
        <v/>
      </c>
      <c r="C57" s="16" t="str">
        <f t="array" aca="1" ref="C57" ca="1">IFERROR(INDIRECT("'"&amp;A57&amp;" Summary"&amp;"'!$I$28"),"")</f>
        <v/>
      </c>
      <c r="D57" s="1" t="str">
        <f t="array" aca="1" ref="D57" ca="1">IFERROR(INDIRECT("'"&amp;A57&amp;" Summary"&amp;"'!$K$28"),"")</f>
        <v/>
      </c>
      <c r="E57" s="16" t="str">
        <f t="array" aca="1" ref="E57" ca="1">IFERROR(INDIRECT("'"&amp;A57&amp;" Summary"&amp;"'!$P$6"),"")</f>
        <v/>
      </c>
    </row>
    <row r="58" spans="2:5" hidden="1" x14ac:dyDescent="0.25">
      <c r="B58" s="1" t="str">
        <f t="array" aca="1" ref="B58" ca="1">IFERROR(INDIRECT("'"&amp;A58&amp;" Summary"&amp;"'!$J$31"),"")</f>
        <v/>
      </c>
      <c r="C58" s="16" t="str">
        <f t="array" aca="1" ref="C58" ca="1">IFERROR(INDIRECT("'"&amp;A58&amp;" Summary"&amp;"'!$I$28"),"")</f>
        <v/>
      </c>
      <c r="D58" s="1" t="str">
        <f t="array" aca="1" ref="D58" ca="1">IFERROR(INDIRECT("'"&amp;A58&amp;" Summary"&amp;"'!$K$28"),"")</f>
        <v/>
      </c>
      <c r="E58" s="16" t="str">
        <f t="array" aca="1" ref="E58" ca="1">IFERROR(INDIRECT("'"&amp;A58&amp;" Summary"&amp;"'!$P$6"),"")</f>
        <v/>
      </c>
    </row>
    <row r="59" spans="2:5" hidden="1" x14ac:dyDescent="0.25">
      <c r="B59" s="1" t="str">
        <f t="array" aca="1" ref="B59" ca="1">IFERROR(INDIRECT("'"&amp;A59&amp;" Summary"&amp;"'!$J$31"),"")</f>
        <v/>
      </c>
      <c r="C59" s="16" t="str">
        <f t="array" aca="1" ref="C59" ca="1">IFERROR(INDIRECT("'"&amp;A59&amp;" Summary"&amp;"'!$I$28"),"")</f>
        <v/>
      </c>
      <c r="D59" s="1" t="str">
        <f t="array" aca="1" ref="D59" ca="1">IFERROR(INDIRECT("'"&amp;A59&amp;" Summary"&amp;"'!$K$28"),"")</f>
        <v/>
      </c>
      <c r="E59" s="16" t="str">
        <f t="array" aca="1" ref="E59" ca="1">IFERROR(INDIRECT("'"&amp;A59&amp;" Summary"&amp;"'!$P$6"),"")</f>
        <v/>
      </c>
    </row>
    <row r="60" spans="2:5" hidden="1" x14ac:dyDescent="0.25">
      <c r="B60" s="1" t="str">
        <f t="array" aca="1" ref="B60" ca="1">IFERROR(INDIRECT("'"&amp;A60&amp;" Summary"&amp;"'!$J$31"),"")</f>
        <v/>
      </c>
      <c r="C60" s="16" t="str">
        <f t="array" aca="1" ref="C60" ca="1">IFERROR(INDIRECT("'"&amp;A60&amp;" Summary"&amp;"'!$I$28"),"")</f>
        <v/>
      </c>
      <c r="D60" s="1" t="str">
        <f t="array" aca="1" ref="D60" ca="1">IFERROR(INDIRECT("'"&amp;A60&amp;" Summary"&amp;"'!$K$28"),"")</f>
        <v/>
      </c>
      <c r="E60" s="16" t="str">
        <f t="array" aca="1" ref="E60" ca="1">IFERROR(INDIRECT("'"&amp;A60&amp;" Summary"&amp;"'!$P$6"),"")</f>
        <v/>
      </c>
    </row>
    <row r="61" spans="2:5" hidden="1" x14ac:dyDescent="0.25">
      <c r="B61" s="1" t="str">
        <f t="array" aca="1" ref="B61" ca="1">IFERROR(INDIRECT("'"&amp;A61&amp;" Summary"&amp;"'!$J$31"),"")</f>
        <v/>
      </c>
      <c r="C61" s="16" t="str">
        <f t="array" aca="1" ref="C61" ca="1">IFERROR(INDIRECT("'"&amp;A61&amp;" Summary"&amp;"'!$I$28"),"")</f>
        <v/>
      </c>
      <c r="D61" s="1" t="str">
        <f t="array" aca="1" ref="D61" ca="1">IFERROR(INDIRECT("'"&amp;A61&amp;" Summary"&amp;"'!$K$28"),"")</f>
        <v/>
      </c>
      <c r="E61" s="16" t="str">
        <f t="array" aca="1" ref="E61" ca="1">IFERROR(INDIRECT("'"&amp;A61&amp;" Summary"&amp;"'!$P$6"),"")</f>
        <v/>
      </c>
    </row>
    <row r="62" spans="2:5" hidden="1" x14ac:dyDescent="0.25">
      <c r="B62" s="1" t="str">
        <f t="array" aca="1" ref="B62" ca="1">IFERROR(INDIRECT("'"&amp;A62&amp;" Summary"&amp;"'!$J$31"),"")</f>
        <v/>
      </c>
      <c r="C62" s="16" t="str">
        <f t="array" aca="1" ref="C62" ca="1">IFERROR(INDIRECT("'"&amp;A62&amp;" Summary"&amp;"'!$I$28"),"")</f>
        <v/>
      </c>
      <c r="D62" s="1" t="str">
        <f t="array" aca="1" ref="D62" ca="1">IFERROR(INDIRECT("'"&amp;A62&amp;" Summary"&amp;"'!$K$28"),"")</f>
        <v/>
      </c>
      <c r="E62" s="16" t="str">
        <f t="array" aca="1" ref="E62" ca="1">IFERROR(INDIRECT("'"&amp;A62&amp;" Summary"&amp;"'!$P$6"),"")</f>
        <v/>
      </c>
    </row>
    <row r="63" spans="2:5" hidden="1" x14ac:dyDescent="0.25">
      <c r="B63" s="1" t="str">
        <f t="array" aca="1" ref="B63" ca="1">IFERROR(INDIRECT("'"&amp;A63&amp;" Summary"&amp;"'!$J$31"),"")</f>
        <v/>
      </c>
      <c r="C63" s="16" t="str">
        <f t="array" aca="1" ref="C63" ca="1">IFERROR(INDIRECT("'"&amp;A63&amp;" Summary"&amp;"'!$I$28"),"")</f>
        <v/>
      </c>
      <c r="D63" s="1" t="str">
        <f t="array" aca="1" ref="D63" ca="1">IFERROR(INDIRECT("'"&amp;A63&amp;" Summary"&amp;"'!$K$28"),"")</f>
        <v/>
      </c>
      <c r="E63" s="16" t="str">
        <f t="array" aca="1" ref="E63" ca="1">IFERROR(INDIRECT("'"&amp;A63&amp;" Summary"&amp;"'!$P$6"),"")</f>
        <v/>
      </c>
    </row>
    <row r="64" spans="2:5" hidden="1" x14ac:dyDescent="0.25">
      <c r="B64" s="1" t="str">
        <f t="array" aca="1" ref="B64" ca="1">IFERROR(INDIRECT("'"&amp;A64&amp;" Summary"&amp;"'!$J$31"),"")</f>
        <v/>
      </c>
      <c r="C64" s="16" t="str">
        <f t="array" aca="1" ref="C64" ca="1">IFERROR(INDIRECT("'"&amp;A64&amp;" Summary"&amp;"'!$I$28"),"")</f>
        <v/>
      </c>
      <c r="D64" s="1" t="str">
        <f t="array" aca="1" ref="D64" ca="1">IFERROR(INDIRECT("'"&amp;A64&amp;" Summary"&amp;"'!$K$28"),"")</f>
        <v/>
      </c>
      <c r="E64" s="16" t="str">
        <f t="array" aca="1" ref="E64" ca="1">IFERROR(INDIRECT("'"&amp;A64&amp;" Summary"&amp;"'!$P$6"),"")</f>
        <v/>
      </c>
    </row>
    <row r="65" spans="2:5" hidden="1" x14ac:dyDescent="0.25">
      <c r="B65" s="1" t="str">
        <f t="array" aca="1" ref="B65" ca="1">IFERROR(INDIRECT("'"&amp;A65&amp;" Summary"&amp;"'!$J$31"),"")</f>
        <v/>
      </c>
      <c r="C65" s="16" t="str">
        <f t="array" aca="1" ref="C65" ca="1">IFERROR(INDIRECT("'"&amp;A65&amp;" Summary"&amp;"'!$I$28"),"")</f>
        <v/>
      </c>
      <c r="D65" s="1" t="str">
        <f t="array" aca="1" ref="D65" ca="1">IFERROR(INDIRECT("'"&amp;A65&amp;" Summary"&amp;"'!$K$28"),"")</f>
        <v/>
      </c>
      <c r="E65" s="16" t="str">
        <f t="array" aca="1" ref="E65" ca="1">IFERROR(INDIRECT("'"&amp;A65&amp;" Summary"&amp;"'!$P$6"),"")</f>
        <v/>
      </c>
    </row>
    <row r="66" spans="2:5" hidden="1" x14ac:dyDescent="0.25">
      <c r="B66" s="1" t="str">
        <f t="array" aca="1" ref="B66" ca="1">IFERROR(INDIRECT("'"&amp;A66&amp;" Summary"&amp;"'!$J$31"),"")</f>
        <v/>
      </c>
      <c r="C66" s="16" t="str">
        <f t="array" aca="1" ref="C66" ca="1">IFERROR(INDIRECT("'"&amp;A66&amp;" Summary"&amp;"'!$I$28"),"")</f>
        <v/>
      </c>
      <c r="D66" s="1" t="str">
        <f t="array" aca="1" ref="D66" ca="1">IFERROR(INDIRECT("'"&amp;A66&amp;" Summary"&amp;"'!$K$28"),"")</f>
        <v/>
      </c>
      <c r="E66" s="16" t="str">
        <f t="array" aca="1" ref="E66" ca="1">IFERROR(INDIRECT("'"&amp;A66&amp;" Summary"&amp;"'!$P$6"),"")</f>
        <v/>
      </c>
    </row>
    <row r="67" spans="2:5" hidden="1" x14ac:dyDescent="0.25">
      <c r="B67" s="1" t="str">
        <f t="array" aca="1" ref="B67" ca="1">IFERROR(INDIRECT("'"&amp;A67&amp;" Summary"&amp;"'!$J$31"),"")</f>
        <v/>
      </c>
      <c r="C67" s="16" t="str">
        <f t="array" aca="1" ref="C67" ca="1">IFERROR(INDIRECT("'"&amp;A67&amp;" Summary"&amp;"'!$I$28"),"")</f>
        <v/>
      </c>
      <c r="D67" s="1" t="str">
        <f t="array" aca="1" ref="D67" ca="1">IFERROR(INDIRECT("'"&amp;A67&amp;" Summary"&amp;"'!$K$28"),"")</f>
        <v/>
      </c>
      <c r="E67" s="16" t="str">
        <f t="array" aca="1" ref="E67" ca="1">IFERROR(INDIRECT("'"&amp;A67&amp;" Summary"&amp;"'!$P$6"),"")</f>
        <v/>
      </c>
    </row>
    <row r="68" spans="2:5" hidden="1" x14ac:dyDescent="0.25">
      <c r="B68" s="1" t="str">
        <f t="array" aca="1" ref="B68" ca="1">IFERROR(INDIRECT("'"&amp;A68&amp;" Summary"&amp;"'!$J$31"),"")</f>
        <v/>
      </c>
      <c r="C68" s="16" t="str">
        <f t="array" aca="1" ref="C68" ca="1">IFERROR(INDIRECT("'"&amp;A68&amp;" Summary"&amp;"'!$I$28"),"")</f>
        <v/>
      </c>
      <c r="D68" s="1" t="str">
        <f t="array" aca="1" ref="D68" ca="1">IFERROR(INDIRECT("'"&amp;A68&amp;" Summary"&amp;"'!$K$28"),"")</f>
        <v/>
      </c>
      <c r="E68" s="16" t="str">
        <f t="array" aca="1" ref="E68" ca="1">IFERROR(INDIRECT("'"&amp;A68&amp;" Summary"&amp;"'!$P$6"),"")</f>
        <v/>
      </c>
    </row>
    <row r="69" spans="2:5" hidden="1" x14ac:dyDescent="0.25">
      <c r="B69" s="1" t="str">
        <f t="array" aca="1" ref="B69" ca="1">IFERROR(INDIRECT("'"&amp;A69&amp;" Summary"&amp;"'!$J$31"),"")</f>
        <v/>
      </c>
      <c r="C69" s="16" t="str">
        <f t="array" aca="1" ref="C69" ca="1">IFERROR(INDIRECT("'"&amp;A69&amp;" Summary"&amp;"'!$I$28"),"")</f>
        <v/>
      </c>
      <c r="D69" s="1" t="str">
        <f t="array" aca="1" ref="D69" ca="1">IFERROR(INDIRECT("'"&amp;A69&amp;" Summary"&amp;"'!$K$28"),"")</f>
        <v/>
      </c>
      <c r="E69" s="16" t="str">
        <f t="array" aca="1" ref="E69" ca="1">IFERROR(INDIRECT("'"&amp;A69&amp;" Summary"&amp;"'!$P$6"),"")</f>
        <v/>
      </c>
    </row>
    <row r="70" spans="2:5" hidden="1" x14ac:dyDescent="0.25">
      <c r="B70" s="1" t="str">
        <f t="array" aca="1" ref="B70" ca="1">IFERROR(INDIRECT("'"&amp;A70&amp;" Summary"&amp;"'!$J$31"),"")</f>
        <v/>
      </c>
      <c r="C70" s="16" t="str">
        <f t="array" aca="1" ref="C70" ca="1">IFERROR(INDIRECT("'"&amp;A70&amp;" Summary"&amp;"'!$I$28"),"")</f>
        <v/>
      </c>
      <c r="D70" s="1" t="str">
        <f t="array" aca="1" ref="D70" ca="1">IFERROR(INDIRECT("'"&amp;A70&amp;" Summary"&amp;"'!$K$28"),"")</f>
        <v/>
      </c>
      <c r="E70" s="16" t="str">
        <f t="array" aca="1" ref="E70" ca="1">IFERROR(INDIRECT("'"&amp;A70&amp;" Summary"&amp;"'!$P$6"),"")</f>
        <v/>
      </c>
    </row>
    <row r="71" spans="2:5" hidden="1" x14ac:dyDescent="0.25">
      <c r="B71" s="1" t="str">
        <f t="array" aca="1" ref="B71" ca="1">IFERROR(INDIRECT("'"&amp;A71&amp;" Summary"&amp;"'!$J$31"),"")</f>
        <v/>
      </c>
      <c r="C71" s="16" t="str">
        <f t="array" aca="1" ref="C71" ca="1">IFERROR(INDIRECT("'"&amp;A71&amp;" Summary"&amp;"'!$I$28"),"")</f>
        <v/>
      </c>
      <c r="D71" s="1" t="str">
        <f t="array" aca="1" ref="D71" ca="1">IFERROR(INDIRECT("'"&amp;A71&amp;" Summary"&amp;"'!$K$28"),"")</f>
        <v/>
      </c>
      <c r="E71" s="16" t="str">
        <f t="array" aca="1" ref="E71" ca="1">IFERROR(INDIRECT("'"&amp;A71&amp;" Summary"&amp;"'!$P$6"),"")</f>
        <v/>
      </c>
    </row>
    <row r="72" spans="2:5" hidden="1" x14ac:dyDescent="0.25">
      <c r="B72" s="1" t="str">
        <f t="array" aca="1" ref="B72" ca="1">IFERROR(INDIRECT("'"&amp;A72&amp;" Summary"&amp;"'!$J$31"),"")</f>
        <v/>
      </c>
      <c r="C72" s="16" t="str">
        <f t="array" aca="1" ref="C72" ca="1">IFERROR(INDIRECT("'"&amp;A72&amp;" Summary"&amp;"'!$I$28"),"")</f>
        <v/>
      </c>
      <c r="D72" s="1" t="str">
        <f t="array" aca="1" ref="D72" ca="1">IFERROR(INDIRECT("'"&amp;A72&amp;" Summary"&amp;"'!$K$28"),"")</f>
        <v/>
      </c>
      <c r="E72" s="16" t="str">
        <f t="array" aca="1" ref="E72" ca="1">IFERROR(INDIRECT("'"&amp;A72&amp;" Summary"&amp;"'!$P$6"),"")</f>
        <v/>
      </c>
    </row>
    <row r="73" spans="2:5" hidden="1" x14ac:dyDescent="0.25">
      <c r="B73" s="1" t="str">
        <f t="array" aca="1" ref="B73" ca="1">IFERROR(INDIRECT("'"&amp;A73&amp;" Summary"&amp;"'!$J$31"),"")</f>
        <v/>
      </c>
      <c r="C73" s="16" t="str">
        <f t="array" aca="1" ref="C73" ca="1">IFERROR(INDIRECT("'"&amp;A73&amp;" Summary"&amp;"'!$I$28"),"")</f>
        <v/>
      </c>
      <c r="D73" s="1" t="str">
        <f t="array" aca="1" ref="D73" ca="1">IFERROR(INDIRECT("'"&amp;A73&amp;" Summary"&amp;"'!$K$28"),"")</f>
        <v/>
      </c>
      <c r="E73" s="16" t="str">
        <f t="array" aca="1" ref="E73" ca="1">IFERROR(INDIRECT("'"&amp;A73&amp;" Summary"&amp;"'!$P$6"),"")</f>
        <v/>
      </c>
    </row>
    <row r="74" spans="2:5" hidden="1" x14ac:dyDescent="0.25">
      <c r="B74" s="1" t="str">
        <f t="array" aca="1" ref="B74" ca="1">IFERROR(INDIRECT("'"&amp;A74&amp;" Summary"&amp;"'!$J$31"),"")</f>
        <v/>
      </c>
      <c r="C74" s="16" t="str">
        <f t="array" aca="1" ref="C74" ca="1">IFERROR(INDIRECT("'"&amp;A74&amp;" Summary"&amp;"'!$I$28"),"")</f>
        <v/>
      </c>
      <c r="D74" s="1" t="str">
        <f t="array" aca="1" ref="D74" ca="1">IFERROR(INDIRECT("'"&amp;A74&amp;" Summary"&amp;"'!$K$28"),"")</f>
        <v/>
      </c>
      <c r="E74" s="16" t="str">
        <f t="array" aca="1" ref="E74" ca="1">IFERROR(INDIRECT("'"&amp;A74&amp;" Summary"&amp;"'!$P$6"),"")</f>
        <v/>
      </c>
    </row>
    <row r="75" spans="2:5" hidden="1" x14ac:dyDescent="0.25">
      <c r="B75" s="1" t="str">
        <f t="array" aca="1" ref="B75" ca="1">IFERROR(INDIRECT("'"&amp;A75&amp;" Summary"&amp;"'!$J$31"),"")</f>
        <v/>
      </c>
      <c r="C75" s="16" t="str">
        <f t="array" aca="1" ref="C75" ca="1">IFERROR(INDIRECT("'"&amp;A75&amp;" Summary"&amp;"'!$I$28"),"")</f>
        <v/>
      </c>
      <c r="D75" s="1" t="str">
        <f t="array" aca="1" ref="D75" ca="1">IFERROR(INDIRECT("'"&amp;A75&amp;" Summary"&amp;"'!$K$28"),"")</f>
        <v/>
      </c>
      <c r="E75" s="16" t="str">
        <f t="array" aca="1" ref="E75" ca="1">IFERROR(INDIRECT("'"&amp;A75&amp;" Summary"&amp;"'!$P$6"),"")</f>
        <v/>
      </c>
    </row>
    <row r="76" spans="2:5" hidden="1" x14ac:dyDescent="0.25">
      <c r="B76" s="1" t="str">
        <f t="array" aca="1" ref="B76" ca="1">IFERROR(INDIRECT("'"&amp;A76&amp;" Summary"&amp;"'!$J$31"),"")</f>
        <v/>
      </c>
      <c r="C76" s="16" t="str">
        <f t="array" aca="1" ref="C76" ca="1">IFERROR(INDIRECT("'"&amp;A76&amp;" Summary"&amp;"'!$I$28"),"")</f>
        <v/>
      </c>
      <c r="D76" s="1" t="str">
        <f t="array" aca="1" ref="D76" ca="1">IFERROR(INDIRECT("'"&amp;A76&amp;" Summary"&amp;"'!$K$28"),"")</f>
        <v/>
      </c>
      <c r="E76" s="16" t="str">
        <f t="array" aca="1" ref="E76" ca="1">IFERROR(INDIRECT("'"&amp;A76&amp;" Summary"&amp;"'!$P$6"),"")</f>
        <v/>
      </c>
    </row>
    <row r="77" spans="2:5" hidden="1" x14ac:dyDescent="0.25">
      <c r="B77" s="1" t="str">
        <f t="array" aca="1" ref="B77" ca="1">IFERROR(INDIRECT("'"&amp;A77&amp;" Summary"&amp;"'!$J$31"),"")</f>
        <v/>
      </c>
      <c r="C77" s="16" t="str">
        <f t="array" aca="1" ref="C77" ca="1">IFERROR(INDIRECT("'"&amp;A77&amp;" Summary"&amp;"'!$I$28"),"")</f>
        <v/>
      </c>
      <c r="D77" s="1" t="str">
        <f t="array" aca="1" ref="D77" ca="1">IFERROR(INDIRECT("'"&amp;A77&amp;" Summary"&amp;"'!$K$28"),"")</f>
        <v/>
      </c>
      <c r="E77" s="16" t="str">
        <f t="array" aca="1" ref="E77" ca="1">IFERROR(INDIRECT("'"&amp;A77&amp;" Summary"&amp;"'!$P$6"),"")</f>
        <v/>
      </c>
    </row>
    <row r="78" spans="2:5" hidden="1" x14ac:dyDescent="0.25">
      <c r="B78" s="1" t="str">
        <f t="array" aca="1" ref="B78" ca="1">IFERROR(INDIRECT("'"&amp;A78&amp;" Summary"&amp;"'!$J$31"),"")</f>
        <v/>
      </c>
      <c r="C78" s="16" t="str">
        <f t="array" aca="1" ref="C78" ca="1">IFERROR(INDIRECT("'"&amp;A78&amp;" Summary"&amp;"'!$I$28"),"")</f>
        <v/>
      </c>
      <c r="D78" s="1" t="str">
        <f t="array" aca="1" ref="D78" ca="1">IFERROR(INDIRECT("'"&amp;A78&amp;" Summary"&amp;"'!$K$28"),"")</f>
        <v/>
      </c>
      <c r="E78" s="16" t="str">
        <f t="array" aca="1" ref="E78" ca="1">IFERROR(INDIRECT("'"&amp;A78&amp;" Summary"&amp;"'!$P$6"),"")</f>
        <v/>
      </c>
    </row>
    <row r="79" spans="2:5" hidden="1" x14ac:dyDescent="0.25">
      <c r="B79" s="1" t="str">
        <f t="array" aca="1" ref="B79" ca="1">IFERROR(INDIRECT("'"&amp;A79&amp;" Summary"&amp;"'!$J$31"),"")</f>
        <v/>
      </c>
      <c r="C79" s="16" t="str">
        <f t="array" aca="1" ref="C79" ca="1">IFERROR(INDIRECT("'"&amp;A79&amp;" Summary"&amp;"'!$I$28"),"")</f>
        <v/>
      </c>
      <c r="D79" s="1" t="str">
        <f t="array" aca="1" ref="D79" ca="1">IFERROR(INDIRECT("'"&amp;A79&amp;" Summary"&amp;"'!$K$28"),"")</f>
        <v/>
      </c>
      <c r="E79" s="16" t="str">
        <f t="array" aca="1" ref="E79" ca="1">IFERROR(INDIRECT("'"&amp;A79&amp;" Summary"&amp;"'!$P$6"),"")</f>
        <v/>
      </c>
    </row>
    <row r="80" spans="2:5" hidden="1" x14ac:dyDescent="0.25">
      <c r="B80" s="1" t="str">
        <f t="array" aca="1" ref="B80" ca="1">IFERROR(INDIRECT("'"&amp;A80&amp;" Summary"&amp;"'!$J$31"),"")</f>
        <v/>
      </c>
      <c r="C80" s="16" t="str">
        <f t="array" aca="1" ref="C80" ca="1">IFERROR(INDIRECT("'"&amp;A80&amp;" Summary"&amp;"'!$I$28"),"")</f>
        <v/>
      </c>
      <c r="D80" s="1" t="str">
        <f t="array" aca="1" ref="D80" ca="1">IFERROR(INDIRECT("'"&amp;A80&amp;" Summary"&amp;"'!$K$28"),"")</f>
        <v/>
      </c>
      <c r="E80" s="16" t="str">
        <f t="array" aca="1" ref="E80" ca="1">IFERROR(INDIRECT("'"&amp;A80&amp;" Summary"&amp;"'!$P$6"),"")</f>
        <v/>
      </c>
    </row>
    <row r="81" spans="2:5" hidden="1" x14ac:dyDescent="0.25">
      <c r="B81" s="1" t="str">
        <f t="array" aca="1" ref="B81" ca="1">IFERROR(INDIRECT("'"&amp;A81&amp;" Summary"&amp;"'!$J$31"),"")</f>
        <v/>
      </c>
      <c r="C81" s="16" t="str">
        <f t="array" aca="1" ref="C81" ca="1">IFERROR(INDIRECT("'"&amp;A81&amp;" Summary"&amp;"'!$I$28"),"")</f>
        <v/>
      </c>
      <c r="D81" s="1" t="str">
        <f t="array" aca="1" ref="D81" ca="1">IFERROR(INDIRECT("'"&amp;A81&amp;" Summary"&amp;"'!$K$28"),"")</f>
        <v/>
      </c>
      <c r="E81" s="16" t="str">
        <f t="array" aca="1" ref="E81" ca="1">IFERROR(INDIRECT("'"&amp;A81&amp;" Summary"&amp;"'!$P$6"),"")</f>
        <v/>
      </c>
    </row>
    <row r="82" spans="2:5" hidden="1" x14ac:dyDescent="0.25">
      <c r="B82" s="1" t="str">
        <f t="array" aca="1" ref="B82" ca="1">IFERROR(INDIRECT("'"&amp;A82&amp;" Summary"&amp;"'!$J$31"),"")</f>
        <v/>
      </c>
      <c r="C82" s="16" t="str">
        <f t="array" aca="1" ref="C82" ca="1">IFERROR(INDIRECT("'"&amp;A82&amp;" Summary"&amp;"'!$I$28"),"")</f>
        <v/>
      </c>
      <c r="D82" s="1" t="str">
        <f t="array" aca="1" ref="D82" ca="1">IFERROR(INDIRECT("'"&amp;A82&amp;" Summary"&amp;"'!$K$28"),"")</f>
        <v/>
      </c>
      <c r="E82" s="16" t="str">
        <f t="array" aca="1" ref="E82" ca="1">IFERROR(INDIRECT("'"&amp;A82&amp;" Summary"&amp;"'!$P$6"),"")</f>
        <v/>
      </c>
    </row>
    <row r="83" spans="2:5" hidden="1" x14ac:dyDescent="0.25">
      <c r="B83" s="1" t="str">
        <f t="array" aca="1" ref="B83" ca="1">IFERROR(INDIRECT("'"&amp;A83&amp;" Summary"&amp;"'!$J$31"),"")</f>
        <v/>
      </c>
      <c r="C83" s="16" t="str">
        <f t="array" aca="1" ref="C83" ca="1">IFERROR(INDIRECT("'"&amp;A83&amp;" Summary"&amp;"'!$I$28"),"")</f>
        <v/>
      </c>
      <c r="D83" s="1" t="str">
        <f t="array" aca="1" ref="D83" ca="1">IFERROR(INDIRECT("'"&amp;A83&amp;" Summary"&amp;"'!$K$28"),"")</f>
        <v/>
      </c>
      <c r="E83" s="16" t="str">
        <f t="array" aca="1" ref="E83" ca="1">IFERROR(INDIRECT("'"&amp;A83&amp;" Summary"&amp;"'!$P$6"),"")</f>
        <v/>
      </c>
    </row>
    <row r="84" spans="2:5" hidden="1" x14ac:dyDescent="0.25">
      <c r="B84" s="1" t="str">
        <f t="array" aca="1" ref="B84" ca="1">IFERROR(INDIRECT("'"&amp;A84&amp;" Summary"&amp;"'!$J$31"),"")</f>
        <v/>
      </c>
      <c r="C84" s="16" t="str">
        <f t="array" aca="1" ref="C84" ca="1">IFERROR(INDIRECT("'"&amp;A84&amp;" Summary"&amp;"'!$I$28"),"")</f>
        <v/>
      </c>
      <c r="D84" s="1" t="str">
        <f t="array" aca="1" ref="D84" ca="1">IFERROR(INDIRECT("'"&amp;A84&amp;" Summary"&amp;"'!$K$28"),"")</f>
        <v/>
      </c>
      <c r="E84" s="16" t="str">
        <f t="array" aca="1" ref="E84" ca="1">IFERROR(INDIRECT("'"&amp;A84&amp;" Summary"&amp;"'!$P$6"),"")</f>
        <v/>
      </c>
    </row>
    <row r="85" spans="2:5" hidden="1" x14ac:dyDescent="0.25">
      <c r="B85" s="1" t="str">
        <f t="array" aca="1" ref="B85" ca="1">IFERROR(INDIRECT("'"&amp;A85&amp;" Summary"&amp;"'!$J$31"),"")</f>
        <v/>
      </c>
      <c r="C85" s="16" t="str">
        <f t="array" aca="1" ref="C85" ca="1">IFERROR(INDIRECT("'"&amp;A85&amp;" Summary"&amp;"'!$I$28"),"")</f>
        <v/>
      </c>
      <c r="D85" s="1" t="str">
        <f t="array" aca="1" ref="D85" ca="1">IFERROR(INDIRECT("'"&amp;A85&amp;" Summary"&amp;"'!$K$28"),"")</f>
        <v/>
      </c>
      <c r="E85" s="16" t="str">
        <f t="array" aca="1" ref="E85" ca="1">IFERROR(INDIRECT("'"&amp;A85&amp;" Summary"&amp;"'!$P$6"),"")</f>
        <v/>
      </c>
    </row>
    <row r="86" spans="2:5" hidden="1" x14ac:dyDescent="0.25">
      <c r="B86" s="1" t="str">
        <f t="array" aca="1" ref="B86" ca="1">IFERROR(INDIRECT("'"&amp;A86&amp;" Summary"&amp;"'!$J$31"),"")</f>
        <v/>
      </c>
      <c r="C86" s="16" t="str">
        <f t="array" aca="1" ref="C86" ca="1">IFERROR(INDIRECT("'"&amp;A86&amp;" Summary"&amp;"'!$I$28"),"")</f>
        <v/>
      </c>
      <c r="D86" s="1" t="str">
        <f t="array" aca="1" ref="D86" ca="1">IFERROR(INDIRECT("'"&amp;A86&amp;" Summary"&amp;"'!$K$28"),"")</f>
        <v/>
      </c>
      <c r="E86" s="16" t="str">
        <f t="array" aca="1" ref="E86" ca="1">IFERROR(INDIRECT("'"&amp;A86&amp;" Summary"&amp;"'!$P$6"),"")</f>
        <v/>
      </c>
    </row>
    <row r="87" spans="2:5" hidden="1" x14ac:dyDescent="0.25">
      <c r="B87" s="1" t="str">
        <f t="array" aca="1" ref="B87" ca="1">IFERROR(INDIRECT("'"&amp;A87&amp;" Summary"&amp;"'!$J$31"),"")</f>
        <v/>
      </c>
      <c r="C87" s="16" t="str">
        <f t="array" aca="1" ref="C87" ca="1">IFERROR(INDIRECT("'"&amp;A87&amp;" Summary"&amp;"'!$I$28"),"")</f>
        <v/>
      </c>
      <c r="D87" s="1" t="str">
        <f t="array" aca="1" ref="D87" ca="1">IFERROR(INDIRECT("'"&amp;A87&amp;" Summary"&amp;"'!$K$28"),"")</f>
        <v/>
      </c>
      <c r="E87" s="16" t="str">
        <f t="array" aca="1" ref="E87" ca="1">IFERROR(INDIRECT("'"&amp;A87&amp;" Summary"&amp;"'!$P$6"),"")</f>
        <v/>
      </c>
    </row>
    <row r="88" spans="2:5" hidden="1" x14ac:dyDescent="0.25">
      <c r="B88" s="1" t="str">
        <f t="array" aca="1" ref="B88" ca="1">IFERROR(INDIRECT("'"&amp;A88&amp;" Summary"&amp;"'!$J$31"),"")</f>
        <v/>
      </c>
      <c r="C88" s="16" t="str">
        <f t="array" aca="1" ref="C88" ca="1">IFERROR(INDIRECT("'"&amp;A88&amp;" Summary"&amp;"'!$I$28"),"")</f>
        <v/>
      </c>
      <c r="D88" s="1" t="str">
        <f t="array" aca="1" ref="D88" ca="1">IFERROR(INDIRECT("'"&amp;A88&amp;" Summary"&amp;"'!$K$28"),"")</f>
        <v/>
      </c>
      <c r="E88" s="16" t="str">
        <f t="array" aca="1" ref="E88" ca="1">IFERROR(INDIRECT("'"&amp;A88&amp;" Summary"&amp;"'!$P$6"),"")</f>
        <v/>
      </c>
    </row>
    <row r="89" spans="2:5" hidden="1" x14ac:dyDescent="0.25">
      <c r="B89" s="1" t="str">
        <f t="array" aca="1" ref="B89" ca="1">IFERROR(INDIRECT("'"&amp;A89&amp;" Summary"&amp;"'!$J$31"),"")</f>
        <v/>
      </c>
      <c r="C89" s="16" t="str">
        <f t="array" aca="1" ref="C89" ca="1">IFERROR(INDIRECT("'"&amp;A89&amp;" Summary"&amp;"'!$I$28"),"")</f>
        <v/>
      </c>
      <c r="D89" s="1" t="str">
        <f t="array" aca="1" ref="D89" ca="1">IFERROR(INDIRECT("'"&amp;A89&amp;" Summary"&amp;"'!$K$28"),"")</f>
        <v/>
      </c>
      <c r="E89" s="16" t="str">
        <f t="array" aca="1" ref="E89" ca="1">IFERROR(INDIRECT("'"&amp;A89&amp;" Summary"&amp;"'!$P$6"),"")</f>
        <v/>
      </c>
    </row>
    <row r="90" spans="2:5" hidden="1" x14ac:dyDescent="0.25">
      <c r="B90" s="1" t="str">
        <f t="array" aca="1" ref="B90" ca="1">IFERROR(INDIRECT("'"&amp;A90&amp;" Summary"&amp;"'!$J$31"),"")</f>
        <v/>
      </c>
      <c r="C90" s="16" t="str">
        <f t="array" aca="1" ref="C90" ca="1">IFERROR(INDIRECT("'"&amp;A90&amp;" Summary"&amp;"'!$I$28"),"")</f>
        <v/>
      </c>
      <c r="D90" s="1" t="str">
        <f t="array" aca="1" ref="D90" ca="1">IFERROR(INDIRECT("'"&amp;A90&amp;" Summary"&amp;"'!$K$28"),"")</f>
        <v/>
      </c>
      <c r="E90" s="16" t="str">
        <f t="array" aca="1" ref="E90" ca="1">IFERROR(INDIRECT("'"&amp;A90&amp;" Summary"&amp;"'!$P$6"),"")</f>
        <v/>
      </c>
    </row>
    <row r="91" spans="2:5" hidden="1" x14ac:dyDescent="0.25">
      <c r="B91" s="1" t="str">
        <f t="array" aca="1" ref="B91" ca="1">IFERROR(INDIRECT("'"&amp;A91&amp;" Summary"&amp;"'!$J$31"),"")</f>
        <v/>
      </c>
      <c r="C91" s="16" t="str">
        <f t="array" aca="1" ref="C91" ca="1">IFERROR(INDIRECT("'"&amp;A91&amp;" Summary"&amp;"'!$I$28"),"")</f>
        <v/>
      </c>
      <c r="D91" s="1" t="str">
        <f t="array" aca="1" ref="D91" ca="1">IFERROR(INDIRECT("'"&amp;A91&amp;" Summary"&amp;"'!$K$28"),"")</f>
        <v/>
      </c>
      <c r="E91" s="16" t="str">
        <f t="array" aca="1" ref="E91" ca="1">IFERROR(INDIRECT("'"&amp;A91&amp;" Summary"&amp;"'!$P$6"),"")</f>
        <v/>
      </c>
    </row>
    <row r="92" spans="2:5" hidden="1" x14ac:dyDescent="0.25">
      <c r="B92" s="1" t="str">
        <f t="array" aca="1" ref="B92" ca="1">IFERROR(INDIRECT("'"&amp;A92&amp;" Summary"&amp;"'!$J$31"),"")</f>
        <v/>
      </c>
      <c r="C92" s="16" t="str">
        <f t="array" aca="1" ref="C92" ca="1">IFERROR(INDIRECT("'"&amp;A92&amp;" Summary"&amp;"'!$I$28"),"")</f>
        <v/>
      </c>
      <c r="D92" s="1" t="str">
        <f t="array" aca="1" ref="D92" ca="1">IFERROR(INDIRECT("'"&amp;A92&amp;" Summary"&amp;"'!$K$28"),"")</f>
        <v/>
      </c>
      <c r="E92" s="16" t="str">
        <f t="array" aca="1" ref="E92" ca="1">IFERROR(INDIRECT("'"&amp;A92&amp;" Summary"&amp;"'!$P$6"),"")</f>
        <v/>
      </c>
    </row>
    <row r="93" spans="2:5" hidden="1" x14ac:dyDescent="0.25">
      <c r="B93" s="1" t="str">
        <f t="array" aca="1" ref="B93" ca="1">IFERROR(INDIRECT("'"&amp;A93&amp;" Summary"&amp;"'!$J$31"),"")</f>
        <v/>
      </c>
      <c r="C93" s="16" t="str">
        <f t="array" aca="1" ref="C93" ca="1">IFERROR(INDIRECT("'"&amp;A93&amp;" Summary"&amp;"'!$I$28"),"")</f>
        <v/>
      </c>
      <c r="D93" s="1" t="str">
        <f t="array" aca="1" ref="D93" ca="1">IFERROR(INDIRECT("'"&amp;A93&amp;" Summary"&amp;"'!$K$28"),"")</f>
        <v/>
      </c>
      <c r="E93" s="16" t="str">
        <f t="array" aca="1" ref="E93" ca="1">IFERROR(INDIRECT("'"&amp;A93&amp;" Summary"&amp;"'!$P$6"),"")</f>
        <v/>
      </c>
    </row>
    <row r="94" spans="2:5" hidden="1" x14ac:dyDescent="0.25">
      <c r="B94" s="1" t="str">
        <f t="array" aca="1" ref="B94" ca="1">IFERROR(INDIRECT("'"&amp;A94&amp;" Summary"&amp;"'!$J$31"),"")</f>
        <v/>
      </c>
      <c r="C94" s="16" t="str">
        <f t="array" aca="1" ref="C94" ca="1">IFERROR(INDIRECT("'"&amp;A94&amp;" Summary"&amp;"'!$I$28"),"")</f>
        <v/>
      </c>
      <c r="D94" s="1" t="str">
        <f t="array" aca="1" ref="D94" ca="1">IFERROR(INDIRECT("'"&amp;A94&amp;" Summary"&amp;"'!$K$28"),"")</f>
        <v/>
      </c>
      <c r="E94" s="16" t="str">
        <f t="array" aca="1" ref="E94" ca="1">IFERROR(INDIRECT("'"&amp;A94&amp;" Summary"&amp;"'!$P$6"),"")</f>
        <v/>
      </c>
    </row>
    <row r="95" spans="2:5" hidden="1" x14ac:dyDescent="0.25">
      <c r="B95" s="1" t="str">
        <f t="array" aca="1" ref="B95" ca="1">IFERROR(INDIRECT("'"&amp;A95&amp;" Summary"&amp;"'!$J$31"),"")</f>
        <v/>
      </c>
      <c r="C95" s="16" t="str">
        <f t="array" aca="1" ref="C95" ca="1">IFERROR(INDIRECT("'"&amp;A95&amp;" Summary"&amp;"'!$I$28"),"")</f>
        <v/>
      </c>
      <c r="D95" s="1" t="str">
        <f t="array" aca="1" ref="D95" ca="1">IFERROR(INDIRECT("'"&amp;A95&amp;" Summary"&amp;"'!$K$28"),"")</f>
        <v/>
      </c>
      <c r="E95" s="16" t="str">
        <f t="array" aca="1" ref="E95" ca="1">IFERROR(INDIRECT("'"&amp;A95&amp;" Summary"&amp;"'!$P$6"),"")</f>
        <v/>
      </c>
    </row>
    <row r="96" spans="2:5" hidden="1" x14ac:dyDescent="0.25">
      <c r="B96" s="1" t="str">
        <f t="array" aca="1" ref="B96" ca="1">IFERROR(INDIRECT("'"&amp;A96&amp;" Summary"&amp;"'!$J$31"),"")</f>
        <v/>
      </c>
      <c r="C96" s="16" t="str">
        <f t="array" aca="1" ref="C96" ca="1">IFERROR(INDIRECT("'"&amp;A96&amp;" Summary"&amp;"'!$I$28"),"")</f>
        <v/>
      </c>
      <c r="D96" s="1" t="str">
        <f t="array" aca="1" ref="D96" ca="1">IFERROR(INDIRECT("'"&amp;A96&amp;" Summary"&amp;"'!$K$28"),"")</f>
        <v/>
      </c>
      <c r="E96" s="16" t="str">
        <f t="array" aca="1" ref="E96" ca="1">IFERROR(INDIRECT("'"&amp;A96&amp;" Summary"&amp;"'!$P$6"),"")</f>
        <v/>
      </c>
    </row>
    <row r="97" spans="2:5" hidden="1" x14ac:dyDescent="0.25">
      <c r="B97" s="1" t="str">
        <f t="array" aca="1" ref="B97" ca="1">IFERROR(INDIRECT("'"&amp;A97&amp;" Summary"&amp;"'!$J$31"),"")</f>
        <v/>
      </c>
      <c r="C97" s="16" t="str">
        <f t="array" aca="1" ref="C97" ca="1">IFERROR(INDIRECT("'"&amp;A97&amp;" Summary"&amp;"'!$I$28"),"")</f>
        <v/>
      </c>
      <c r="D97" s="1" t="str">
        <f t="array" aca="1" ref="D97" ca="1">IFERROR(INDIRECT("'"&amp;A97&amp;" Summary"&amp;"'!$K$28"),"")</f>
        <v/>
      </c>
      <c r="E97" s="16" t="str">
        <f t="array" aca="1" ref="E97" ca="1">IFERROR(INDIRECT("'"&amp;A97&amp;" Summary"&amp;"'!$P$6"),"")</f>
        <v/>
      </c>
    </row>
    <row r="98" spans="2:5" hidden="1" x14ac:dyDescent="0.25">
      <c r="B98" s="1" t="str">
        <f t="array" aca="1" ref="B98" ca="1">IFERROR(INDIRECT("'"&amp;A98&amp;" Summary"&amp;"'!$J$31"),"")</f>
        <v/>
      </c>
      <c r="C98" s="16" t="str">
        <f t="array" aca="1" ref="C98" ca="1">IFERROR(INDIRECT("'"&amp;A98&amp;" Summary"&amp;"'!$I$28"),"")</f>
        <v/>
      </c>
      <c r="D98" s="1" t="str">
        <f t="array" aca="1" ref="D98" ca="1">IFERROR(INDIRECT("'"&amp;A98&amp;" Summary"&amp;"'!$K$28"),"")</f>
        <v/>
      </c>
      <c r="E98" s="16" t="str">
        <f t="array" aca="1" ref="E98" ca="1">IFERROR(INDIRECT("'"&amp;A98&amp;" Summary"&amp;"'!$P$6"),"")</f>
        <v/>
      </c>
    </row>
    <row r="99" spans="2:5" hidden="1" x14ac:dyDescent="0.25">
      <c r="B99" s="1" t="str">
        <f t="array" aca="1" ref="B99" ca="1">IFERROR(INDIRECT("'"&amp;A99&amp;" Summary"&amp;"'!$J$31"),"")</f>
        <v/>
      </c>
      <c r="C99" s="16" t="str">
        <f t="array" aca="1" ref="C99" ca="1">IFERROR(INDIRECT("'"&amp;A99&amp;" Summary"&amp;"'!$I$28"),"")</f>
        <v/>
      </c>
      <c r="D99" s="1" t="str">
        <f t="array" aca="1" ref="D99" ca="1">IFERROR(INDIRECT("'"&amp;A99&amp;" Summary"&amp;"'!$K$28"),"")</f>
        <v/>
      </c>
      <c r="E99" s="16" t="str">
        <f t="array" aca="1" ref="E99" ca="1">IFERROR(INDIRECT("'"&amp;A99&amp;" Summary"&amp;"'!$P$6"),"")</f>
        <v/>
      </c>
    </row>
    <row r="100" spans="2:5" hidden="1" x14ac:dyDescent="0.25">
      <c r="B100" s="1" t="str">
        <f t="array" aca="1" ref="B100" ca="1">IFERROR(INDIRECT("'"&amp;A100&amp;" Summary"&amp;"'!$J$31"),"")</f>
        <v/>
      </c>
      <c r="C100" s="16" t="str">
        <f t="array" aca="1" ref="C100" ca="1">IFERROR(INDIRECT("'"&amp;A100&amp;" Summary"&amp;"'!$I$28"),"")</f>
        <v/>
      </c>
      <c r="D100" s="1" t="str">
        <f t="array" aca="1" ref="D100" ca="1">IFERROR(INDIRECT("'"&amp;A100&amp;" Summary"&amp;"'!$K$28"),"")</f>
        <v/>
      </c>
      <c r="E100" s="16" t="str">
        <f t="array" aca="1" ref="E100" ca="1">IFERROR(INDIRECT("'"&amp;A100&amp;" Summary"&amp;"'!$P$6"),"")</f>
        <v/>
      </c>
    </row>
    <row r="101" spans="2:5" hidden="1" x14ac:dyDescent="0.25">
      <c r="B101" s="1" t="str">
        <f t="array" aca="1" ref="B101" ca="1">IFERROR(INDIRECT("'"&amp;A101&amp;" Summary"&amp;"'!$J$31"),"")</f>
        <v/>
      </c>
      <c r="C101" s="16" t="str">
        <f t="array" aca="1" ref="C101" ca="1">IFERROR(INDIRECT("'"&amp;A101&amp;" Summary"&amp;"'!$I$28"),"")</f>
        <v/>
      </c>
      <c r="D101" s="1" t="str">
        <f t="array" aca="1" ref="D101" ca="1">IFERROR(INDIRECT("'"&amp;A101&amp;" Summary"&amp;"'!$K$28"),"")</f>
        <v/>
      </c>
      <c r="E101" s="16" t="str">
        <f t="array" aca="1" ref="E101" ca="1">IFERROR(INDIRECT("'"&amp;A101&amp;" Summary"&amp;"'!$P$6"),"")</f>
        <v/>
      </c>
    </row>
  </sheetData>
  <conditionalFormatting sqref="Q2:Q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Summary</vt:lpstr>
      <vt:lpstr>Super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Westhoff</dc:creator>
  <cp:lastModifiedBy>John Westhoff</cp:lastModifiedBy>
  <dcterms:created xsi:type="dcterms:W3CDTF">2023-02-16T00:24:00Z</dcterms:created>
  <dcterms:modified xsi:type="dcterms:W3CDTF">2023-03-04T01:30:29Z</dcterms:modified>
</cp:coreProperties>
</file>