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485"/>
  </bookViews>
  <sheets>
    <sheet name="tests" sheetId="1" r:id="rId1"/>
  </sheets>
  <calcPr calcId="145621"/>
</workbook>
</file>

<file path=xl/calcChain.xml><?xml version="1.0" encoding="utf-8"?>
<calcChain xmlns="http://schemas.openxmlformats.org/spreadsheetml/2006/main">
  <c r="D48" i="1" l="1"/>
  <c r="E48" i="1"/>
  <c r="F48" i="1" l="1"/>
  <c r="D47" i="1"/>
  <c r="E47" i="1"/>
  <c r="F47" i="1" s="1"/>
  <c r="D46" i="1" l="1"/>
  <c r="E46" i="1"/>
  <c r="F46" i="1"/>
  <c r="D44" i="1" l="1"/>
  <c r="E44" i="1"/>
  <c r="F44" i="1" s="1"/>
  <c r="D45" i="1"/>
  <c r="F45" i="1" s="1"/>
  <c r="E45" i="1"/>
  <c r="D43" i="1" l="1"/>
  <c r="E43" i="1"/>
  <c r="F43" i="1" l="1"/>
  <c r="D42" i="1"/>
  <c r="E42" i="1"/>
  <c r="F42" i="1" l="1"/>
  <c r="D41" i="1"/>
  <c r="E41" i="1"/>
  <c r="F41" i="1" s="1"/>
  <c r="D40" i="1" l="1"/>
  <c r="E40" i="1"/>
  <c r="F40" i="1" s="1"/>
  <c r="D39" i="1" l="1"/>
  <c r="E39" i="1"/>
  <c r="F39" i="1" l="1"/>
  <c r="D38" i="1"/>
  <c r="E38" i="1"/>
  <c r="F38" i="1" s="1"/>
  <c r="D37" i="1" l="1"/>
  <c r="E37" i="1"/>
  <c r="F37" i="1" s="1"/>
  <c r="D36" i="1" l="1"/>
  <c r="E36" i="1"/>
  <c r="F36" i="1" s="1"/>
  <c r="D35" i="1" l="1"/>
  <c r="E35" i="1"/>
  <c r="F35" i="1" s="1"/>
  <c r="D34" i="1" l="1"/>
  <c r="E34" i="1"/>
  <c r="F34" i="1" l="1"/>
  <c r="D33" i="1"/>
  <c r="E33" i="1"/>
  <c r="F33" i="1" s="1"/>
  <c r="D32" i="1" l="1"/>
  <c r="E32" i="1"/>
  <c r="F32" i="1" s="1"/>
  <c r="D31" i="1" l="1"/>
  <c r="E31" i="1"/>
  <c r="F31" i="1" s="1"/>
  <c r="D30" i="1" l="1"/>
  <c r="E30" i="1"/>
  <c r="F30" i="1" s="1"/>
  <c r="D29" i="1" l="1"/>
  <c r="E29" i="1"/>
  <c r="F29" i="1" s="1"/>
  <c r="D28" i="1" l="1"/>
  <c r="E28" i="1"/>
  <c r="F28" i="1" s="1"/>
  <c r="D27" i="1" l="1"/>
  <c r="F27" i="1" s="1"/>
  <c r="E27" i="1"/>
  <c r="D26" i="1" l="1"/>
  <c r="E26" i="1"/>
  <c r="F26" i="1" l="1"/>
  <c r="E25" i="1"/>
  <c r="F25" i="1" s="1"/>
  <c r="D25" i="1"/>
  <c r="E24" i="1"/>
  <c r="D24" i="1"/>
  <c r="E23" i="1"/>
  <c r="F23" i="1" s="1"/>
  <c r="D23" i="1"/>
  <c r="E22" i="1"/>
  <c r="D22" i="1"/>
  <c r="F21" i="1"/>
  <c r="E21" i="1"/>
  <c r="D21" i="1"/>
  <c r="E20" i="1"/>
  <c r="D20" i="1"/>
  <c r="E19" i="1"/>
  <c r="F19" i="1" s="1"/>
  <c r="D19" i="1"/>
  <c r="E18" i="1"/>
  <c r="D18" i="1"/>
  <c r="E17" i="1"/>
  <c r="D17" i="1"/>
  <c r="F17" i="1" s="1"/>
  <c r="E16" i="1"/>
  <c r="F16" i="1" s="1"/>
  <c r="D16" i="1"/>
  <c r="E15" i="1"/>
  <c r="D15" i="1"/>
  <c r="E14" i="1"/>
  <c r="F14" i="1" s="1"/>
  <c r="D14" i="1"/>
  <c r="E13" i="1"/>
  <c r="F13" i="1" s="1"/>
  <c r="D13" i="1"/>
  <c r="E12" i="1"/>
  <c r="F12" i="1" s="1"/>
  <c r="D12" i="1"/>
  <c r="E11" i="1"/>
  <c r="D11" i="1"/>
  <c r="E10" i="1"/>
  <c r="F10" i="1" s="1"/>
  <c r="D10" i="1"/>
  <c r="E9" i="1"/>
  <c r="F9" i="1" s="1"/>
  <c r="D9" i="1"/>
  <c r="E8" i="1"/>
  <c r="D8" i="1"/>
  <c r="E7" i="1"/>
  <c r="F7" i="1" s="1"/>
  <c r="D7" i="1"/>
  <c r="E6" i="1"/>
  <c r="D6" i="1"/>
  <c r="F5" i="1"/>
  <c r="E5" i="1"/>
  <c r="D5" i="1"/>
  <c r="E4" i="1"/>
  <c r="D4" i="1"/>
  <c r="E3" i="1"/>
  <c r="F3" i="1" s="1"/>
  <c r="D3" i="1"/>
  <c r="F4" i="1" l="1"/>
  <c r="F11" i="1"/>
  <c r="F18" i="1"/>
  <c r="F20" i="1"/>
  <c r="F6" i="1"/>
  <c r="F8" i="1"/>
  <c r="F15" i="1"/>
  <c r="F22" i="1"/>
  <c r="F24" i="1"/>
</calcChain>
</file>

<file path=xl/comments1.xml><?xml version="1.0" encoding="utf-8"?>
<comments xmlns="http://schemas.openxmlformats.org/spreadsheetml/2006/main">
  <authors>
    <author>FRS</author>
  </authors>
  <commentList>
    <comment ref="B1" authorId="0">
      <text>
        <r>
          <rPr>
            <b/>
            <sz val="9"/>
            <color indexed="81"/>
            <rFont val="Tahoma"/>
            <charset val="1"/>
          </rPr>
          <t>Personas testadas (aunque se les haya hecho varias PCR o test): https://sevilla.abc.es/andalucia/sevi-perdido-andalucia-casi-160000-pruebas-coronavirus-202005052257_noticia.html</t>
        </r>
      </text>
    </comment>
    <comment ref="G49" authorId="0">
      <text>
        <r>
          <rPr>
            <b/>
            <sz val="9"/>
            <color indexed="81"/>
            <rFont val="Tahoma"/>
            <charset val="1"/>
          </rPr>
          <t>https://www.juntadeandalucia.es/organismos/saludyfamilias/actualidad/noticias/detalle/236000.html</t>
        </r>
      </text>
    </comment>
  </commentList>
</comments>
</file>

<file path=xl/sharedStrings.xml><?xml version="1.0" encoding="utf-8"?>
<sst xmlns="http://schemas.openxmlformats.org/spreadsheetml/2006/main" count="22" uniqueCount="22">
  <si>
    <t>Fecha</t>
  </si>
  <si>
    <t>Ntest.acum</t>
  </si>
  <si>
    <t>Ntest.dia</t>
  </si>
  <si>
    <t>Notas</t>
  </si>
  <si>
    <t>Fuente: https://twitter.com/AndaluciaJunta</t>
  </si>
  <si>
    <t>Vease tambien  https://docs.google.com/spreadsheets/d/1U-PFh3VmXAs1rgGxTNHkFtlPoM-ZyEGG_chtYdlLoyI/edit#gid=0</t>
  </si>
  <si>
    <t>Incluye positivos en test rapidos (a diferencia de Ministerio): https://www.juntadeandalucia.es/organismos/saludyfamilias/actualidad/noticias/detalle/234496.html</t>
  </si>
  <si>
    <t>Confirmados.acum</t>
  </si>
  <si>
    <t>Confirmados.dia</t>
  </si>
  <si>
    <t>Prop.Positivos</t>
  </si>
  <si>
    <t>nPCR</t>
  </si>
  <si>
    <t>ntestrapido</t>
  </si>
  <si>
    <t>https://twitter.com/AndaluciaJunta/status/1260859902098124800?s=20</t>
  </si>
  <si>
    <t>https://www.juntadeandalucia.es/organismos/saludyfamilias/actualidad/noticias/detalle/236181.html</t>
  </si>
  <si>
    <t>https://twitter.com/AndaluciaJunta/status/1263137407156785152?s=20</t>
  </si>
  <si>
    <t>https://twitter.com/AndaluciaJunta/status/1264579408024743943?s=20</t>
  </si>
  <si>
    <t>https://twitter.com/AndaluciaJunta/status/1265632601781555201?s=20</t>
  </si>
  <si>
    <t>https://twitter.com/AndaluciaJunta/status/1267085927370932224?s=20</t>
  </si>
  <si>
    <t>https://www.juntadeandalucia.es/organismos/saludyfamilias/actualidad/noticias/detalle/237282.html</t>
  </si>
  <si>
    <t>https://twitter.com/AndaluciaJunta/status/1269690589844561920?s=20</t>
  </si>
  <si>
    <t>https://twitter.com/AndaluciaJunta/status/1270755103792914432?s=20</t>
  </si>
  <si>
    <t>https://twitter.com/AndaluciaJunta/status/1272190814383415302?s=20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</si>
</sst>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8"/>
  <sheetViews>
    <sheetView tabSelected="1" workbookViewId="0">
      <pane ySplit="1" topLeftCell="A38" activePane="bottomLeft" state="frozen"/>
      <selection pane="bottomLeft" activeCell="I58" sqref="I58"/>
    </sheetView>
  </sheetViews>
  <sheetFormatPr defaultRowHeight="15" x14ac:dyDescent="0.25"/>
  <cols>
    <col min="1" max="1" width="10.42578125" style="1" bestFit="1" customWidth="1"/>
    <col min="5" max="5" width="12" bestFit="1" customWidth="1"/>
  </cols>
  <sheetData>
    <row r="1" spans="1:9" s="3" customFormat="1" x14ac:dyDescent="0.25">
      <c r="A1" s="2" t="s">
        <v>0</v>
      </c>
      <c r="B1" s="3" t="s">
        <v>1</v>
      </c>
      <c r="C1" s="3" t="s">
        <v>7</v>
      </c>
      <c r="D1" s="3" t="s">
        <v>2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3</v>
      </c>
    </row>
    <row r="2" spans="1:9" x14ac:dyDescent="0.25">
      <c r="A2" s="1">
        <v>43916</v>
      </c>
      <c r="B2">
        <v>18592</v>
      </c>
      <c r="C2">
        <v>3793</v>
      </c>
      <c r="I2" t="s">
        <v>4</v>
      </c>
    </row>
    <row r="3" spans="1:9" x14ac:dyDescent="0.25">
      <c r="A3" s="1">
        <v>43917</v>
      </c>
      <c r="B3">
        <v>20791</v>
      </c>
      <c r="C3">
        <v>4277</v>
      </c>
      <c r="D3">
        <f>B3-B2</f>
        <v>2199</v>
      </c>
      <c r="E3">
        <f>C3-C2</f>
        <v>484</v>
      </c>
      <c r="F3">
        <f t="shared" ref="F3:F25" si="0">E3/D3</f>
        <v>0.220100045475216</v>
      </c>
      <c r="I3" t="s">
        <v>5</v>
      </c>
    </row>
    <row r="4" spans="1:9" x14ac:dyDescent="0.25">
      <c r="A4" s="1">
        <v>43918</v>
      </c>
      <c r="B4">
        <v>21235</v>
      </c>
      <c r="C4">
        <v>4682</v>
      </c>
      <c r="D4">
        <f>B4-B3</f>
        <v>444</v>
      </c>
      <c r="E4">
        <f>C4-C3</f>
        <v>405</v>
      </c>
      <c r="F4">
        <f t="shared" si="0"/>
        <v>0.91216216216216217</v>
      </c>
    </row>
    <row r="5" spans="1:9" x14ac:dyDescent="0.25">
      <c r="A5" s="1">
        <v>43919</v>
      </c>
      <c r="B5">
        <v>23967</v>
      </c>
      <c r="C5">
        <v>5405</v>
      </c>
      <c r="D5">
        <f t="shared" ref="D5:E20" si="1">B5-B4</f>
        <v>2732</v>
      </c>
      <c r="E5">
        <f t="shared" si="1"/>
        <v>723</v>
      </c>
      <c r="F5">
        <f t="shared" si="0"/>
        <v>0.26464128843338214</v>
      </c>
    </row>
    <row r="6" spans="1:9" x14ac:dyDescent="0.25">
      <c r="A6" s="1">
        <v>43920</v>
      </c>
      <c r="B6">
        <v>24850</v>
      </c>
      <c r="C6">
        <v>5818</v>
      </c>
      <c r="D6">
        <f t="shared" si="1"/>
        <v>883</v>
      </c>
      <c r="E6">
        <f t="shared" si="1"/>
        <v>413</v>
      </c>
      <c r="F6">
        <f t="shared" si="0"/>
        <v>0.46772366930917325</v>
      </c>
    </row>
    <row r="7" spans="1:9" x14ac:dyDescent="0.25">
      <c r="A7" s="1">
        <v>43921</v>
      </c>
      <c r="B7">
        <v>26813</v>
      </c>
      <c r="C7">
        <v>6392</v>
      </c>
      <c r="D7">
        <f t="shared" si="1"/>
        <v>1963</v>
      </c>
      <c r="E7">
        <f t="shared" si="1"/>
        <v>574</v>
      </c>
      <c r="F7">
        <f t="shared" si="0"/>
        <v>0.29240957717778909</v>
      </c>
    </row>
    <row r="8" spans="1:9" x14ac:dyDescent="0.25">
      <c r="A8" s="1">
        <v>43922</v>
      </c>
      <c r="B8">
        <v>28863</v>
      </c>
      <c r="C8">
        <v>6972</v>
      </c>
      <c r="D8">
        <f t="shared" si="1"/>
        <v>2050</v>
      </c>
      <c r="E8">
        <f t="shared" si="1"/>
        <v>580</v>
      </c>
      <c r="F8">
        <f t="shared" si="0"/>
        <v>0.28292682926829266</v>
      </c>
    </row>
    <row r="9" spans="1:9" x14ac:dyDescent="0.25">
      <c r="A9" s="1">
        <v>43923</v>
      </c>
      <c r="B9">
        <v>30679</v>
      </c>
      <c r="C9">
        <v>7374</v>
      </c>
      <c r="D9">
        <f t="shared" si="1"/>
        <v>1816</v>
      </c>
      <c r="E9">
        <f t="shared" si="1"/>
        <v>402</v>
      </c>
      <c r="F9">
        <f t="shared" si="0"/>
        <v>0.22136563876651982</v>
      </c>
    </row>
    <row r="10" spans="1:9" x14ac:dyDescent="0.25">
      <c r="A10" s="1">
        <v>43924</v>
      </c>
      <c r="B10">
        <v>32320</v>
      </c>
      <c r="C10">
        <v>7869</v>
      </c>
      <c r="D10">
        <f t="shared" si="1"/>
        <v>1641</v>
      </c>
      <c r="E10">
        <f t="shared" si="1"/>
        <v>495</v>
      </c>
      <c r="F10">
        <f t="shared" si="0"/>
        <v>0.3016453382084095</v>
      </c>
    </row>
    <row r="11" spans="1:9" x14ac:dyDescent="0.25">
      <c r="A11" s="1">
        <v>43925</v>
      </c>
      <c r="B11">
        <v>34096</v>
      </c>
      <c r="C11">
        <v>8301</v>
      </c>
      <c r="D11">
        <f t="shared" si="1"/>
        <v>1776</v>
      </c>
      <c r="E11">
        <f t="shared" si="1"/>
        <v>432</v>
      </c>
      <c r="F11">
        <f t="shared" si="0"/>
        <v>0.24324324324324326</v>
      </c>
    </row>
    <row r="12" spans="1:9" x14ac:dyDescent="0.25">
      <c r="A12" s="1">
        <v>43926</v>
      </c>
      <c r="B12">
        <v>34592</v>
      </c>
      <c r="C12">
        <v>8581</v>
      </c>
      <c r="D12">
        <f t="shared" si="1"/>
        <v>496</v>
      </c>
      <c r="E12">
        <f t="shared" si="1"/>
        <v>280</v>
      </c>
      <c r="F12">
        <f t="shared" si="0"/>
        <v>0.56451612903225812</v>
      </c>
    </row>
    <row r="13" spans="1:9" x14ac:dyDescent="0.25">
      <c r="A13" s="1">
        <v>43927</v>
      </c>
      <c r="B13">
        <v>35182</v>
      </c>
      <c r="C13">
        <v>8767</v>
      </c>
      <c r="D13">
        <f t="shared" si="1"/>
        <v>590</v>
      </c>
      <c r="E13">
        <f t="shared" si="1"/>
        <v>186</v>
      </c>
      <c r="F13">
        <f t="shared" si="0"/>
        <v>0.31525423728813562</v>
      </c>
    </row>
    <row r="14" spans="1:9" x14ac:dyDescent="0.25">
      <c r="A14" s="1">
        <v>43928</v>
      </c>
      <c r="B14">
        <v>36635</v>
      </c>
      <c r="C14">
        <v>8997</v>
      </c>
      <c r="D14">
        <f t="shared" si="1"/>
        <v>1453</v>
      </c>
      <c r="E14">
        <f t="shared" si="1"/>
        <v>230</v>
      </c>
      <c r="F14">
        <f t="shared" si="0"/>
        <v>0.15829318651066759</v>
      </c>
    </row>
    <row r="15" spans="1:9" x14ac:dyDescent="0.25">
      <c r="A15" s="1">
        <v>43929</v>
      </c>
      <c r="B15">
        <v>38223</v>
      </c>
      <c r="C15">
        <v>9261</v>
      </c>
      <c r="D15">
        <f t="shared" si="1"/>
        <v>1588</v>
      </c>
      <c r="E15">
        <f t="shared" si="1"/>
        <v>264</v>
      </c>
      <c r="F15">
        <f t="shared" si="0"/>
        <v>0.16624685138539042</v>
      </c>
    </row>
    <row r="16" spans="1:9" x14ac:dyDescent="0.25">
      <c r="A16" s="1">
        <v>43930</v>
      </c>
      <c r="B16">
        <v>39820</v>
      </c>
      <c r="C16">
        <v>9510</v>
      </c>
      <c r="D16">
        <f t="shared" si="1"/>
        <v>1597</v>
      </c>
      <c r="E16">
        <f t="shared" si="1"/>
        <v>249</v>
      </c>
      <c r="F16">
        <f t="shared" si="0"/>
        <v>0.15591734502191609</v>
      </c>
    </row>
    <row r="17" spans="1:9" x14ac:dyDescent="0.25">
      <c r="A17" s="1">
        <v>43931</v>
      </c>
      <c r="B17">
        <v>40628</v>
      </c>
      <c r="C17">
        <v>9712</v>
      </c>
      <c r="D17">
        <f t="shared" si="1"/>
        <v>808</v>
      </c>
      <c r="E17">
        <f t="shared" si="1"/>
        <v>202</v>
      </c>
      <c r="F17">
        <f t="shared" si="0"/>
        <v>0.25</v>
      </c>
    </row>
    <row r="18" spans="1:9" x14ac:dyDescent="0.25">
      <c r="A18" s="1">
        <v>43932</v>
      </c>
      <c r="B18">
        <v>41227</v>
      </c>
      <c r="C18">
        <v>10006</v>
      </c>
      <c r="D18">
        <f t="shared" si="1"/>
        <v>599</v>
      </c>
      <c r="E18">
        <f t="shared" si="1"/>
        <v>294</v>
      </c>
      <c r="F18">
        <f t="shared" si="0"/>
        <v>0.49081803005008345</v>
      </c>
    </row>
    <row r="19" spans="1:9" x14ac:dyDescent="0.25">
      <c r="A19" s="1">
        <v>43933</v>
      </c>
      <c r="B19">
        <v>41749</v>
      </c>
      <c r="C19">
        <v>10187</v>
      </c>
      <c r="D19">
        <f t="shared" si="1"/>
        <v>522</v>
      </c>
      <c r="E19">
        <f t="shared" si="1"/>
        <v>181</v>
      </c>
      <c r="F19">
        <f t="shared" si="0"/>
        <v>0.34674329501915707</v>
      </c>
    </row>
    <row r="20" spans="1:9" x14ac:dyDescent="0.25">
      <c r="A20" s="1">
        <v>43934</v>
      </c>
      <c r="B20">
        <v>42363</v>
      </c>
      <c r="C20">
        <v>10306</v>
      </c>
      <c r="D20">
        <f t="shared" si="1"/>
        <v>614</v>
      </c>
      <c r="E20">
        <f t="shared" si="1"/>
        <v>119</v>
      </c>
      <c r="F20">
        <f t="shared" si="0"/>
        <v>0.19381107491856678</v>
      </c>
      <c r="I20" t="s">
        <v>6</v>
      </c>
    </row>
    <row r="21" spans="1:9" x14ac:dyDescent="0.25">
      <c r="A21" s="1">
        <v>43935</v>
      </c>
      <c r="B21">
        <v>43625</v>
      </c>
      <c r="C21">
        <v>10595</v>
      </c>
      <c r="D21">
        <f t="shared" ref="D21:E25" si="2">B21-B20</f>
        <v>1262</v>
      </c>
      <c r="E21">
        <f t="shared" si="2"/>
        <v>289</v>
      </c>
      <c r="F21">
        <f t="shared" si="0"/>
        <v>0.22900158478605387</v>
      </c>
    </row>
    <row r="22" spans="1:9" x14ac:dyDescent="0.25">
      <c r="A22" s="1">
        <v>43936</v>
      </c>
      <c r="B22">
        <v>44598</v>
      </c>
      <c r="C22">
        <v>10807</v>
      </c>
      <c r="D22">
        <f t="shared" si="2"/>
        <v>973</v>
      </c>
      <c r="E22">
        <f t="shared" si="2"/>
        <v>212</v>
      </c>
      <c r="F22">
        <f t="shared" si="0"/>
        <v>0.21788283658787255</v>
      </c>
    </row>
    <row r="23" spans="1:9" x14ac:dyDescent="0.25">
      <c r="A23" s="1">
        <v>43937</v>
      </c>
      <c r="B23">
        <v>45675</v>
      </c>
      <c r="C23">
        <v>11053</v>
      </c>
      <c r="D23">
        <f t="shared" si="2"/>
        <v>1077</v>
      </c>
      <c r="E23">
        <f t="shared" si="2"/>
        <v>246</v>
      </c>
      <c r="F23">
        <f t="shared" si="0"/>
        <v>0.22841225626740946</v>
      </c>
    </row>
    <row r="24" spans="1:9" x14ac:dyDescent="0.25">
      <c r="A24" s="1">
        <v>43938</v>
      </c>
      <c r="B24">
        <v>46618</v>
      </c>
      <c r="C24">
        <v>11204</v>
      </c>
      <c r="D24">
        <f t="shared" si="2"/>
        <v>943</v>
      </c>
      <c r="E24">
        <f t="shared" si="2"/>
        <v>151</v>
      </c>
      <c r="F24">
        <f t="shared" si="0"/>
        <v>0.16012725344644752</v>
      </c>
    </row>
    <row r="25" spans="1:9" x14ac:dyDescent="0.25">
      <c r="A25" s="1">
        <v>43939</v>
      </c>
      <c r="B25">
        <v>48070</v>
      </c>
      <c r="C25">
        <v>11425</v>
      </c>
      <c r="D25">
        <f t="shared" si="2"/>
        <v>1452</v>
      </c>
      <c r="E25">
        <f t="shared" si="2"/>
        <v>221</v>
      </c>
      <c r="F25">
        <f t="shared" si="0"/>
        <v>0.15220385674931131</v>
      </c>
    </row>
    <row r="26" spans="1:9" x14ac:dyDescent="0.25">
      <c r="A26" s="1">
        <v>43940</v>
      </c>
      <c r="B26">
        <v>48527</v>
      </c>
      <c r="C26">
        <v>11555</v>
      </c>
      <c r="D26">
        <f t="shared" ref="D26" si="3">B26-B25</f>
        <v>457</v>
      </c>
      <c r="E26">
        <f t="shared" ref="E26" si="4">C26-C25</f>
        <v>130</v>
      </c>
      <c r="F26">
        <f t="shared" ref="F26" si="5">E26/D26</f>
        <v>0.28446389496717722</v>
      </c>
    </row>
    <row r="27" spans="1:9" x14ac:dyDescent="0.25">
      <c r="A27" s="1">
        <v>43941</v>
      </c>
      <c r="B27">
        <v>48905</v>
      </c>
      <c r="C27">
        <v>11689</v>
      </c>
      <c r="D27">
        <f t="shared" ref="D27" si="6">B27-B26</f>
        <v>378</v>
      </c>
      <c r="E27">
        <f t="shared" ref="E27" si="7">C27-C26</f>
        <v>134</v>
      </c>
      <c r="F27">
        <f t="shared" ref="F27" si="8">E27/D27</f>
        <v>0.35449735449735448</v>
      </c>
    </row>
    <row r="28" spans="1:9" x14ac:dyDescent="0.25">
      <c r="A28" s="1">
        <v>43942</v>
      </c>
      <c r="B28">
        <v>50113</v>
      </c>
      <c r="C28">
        <v>11921</v>
      </c>
      <c r="D28">
        <f t="shared" ref="D28" si="9">B28-B27</f>
        <v>1208</v>
      </c>
      <c r="E28">
        <f t="shared" ref="E28" si="10">C28-C27</f>
        <v>232</v>
      </c>
      <c r="F28">
        <f t="shared" ref="F28" si="11">E28/D28</f>
        <v>0.19205298013245034</v>
      </c>
    </row>
    <row r="29" spans="1:9" x14ac:dyDescent="0.25">
      <c r="A29" s="1">
        <v>43943</v>
      </c>
      <c r="B29">
        <v>51352</v>
      </c>
      <c r="C29">
        <v>12237</v>
      </c>
      <c r="D29">
        <f t="shared" ref="D29" si="12">B29-B28</f>
        <v>1239</v>
      </c>
      <c r="E29">
        <f t="shared" ref="E29" si="13">C29-C28</f>
        <v>316</v>
      </c>
      <c r="F29">
        <f t="shared" ref="F29" si="14">E29/D29</f>
        <v>0.25504439063761097</v>
      </c>
    </row>
    <row r="30" spans="1:9" x14ac:dyDescent="0.25">
      <c r="A30" s="1">
        <v>43944</v>
      </c>
      <c r="B30">
        <v>52600</v>
      </c>
      <c r="C30">
        <v>12495</v>
      </c>
      <c r="D30">
        <f t="shared" ref="D30" si="15">B30-B29</f>
        <v>1248</v>
      </c>
      <c r="E30">
        <f t="shared" ref="E30" si="16">C30-C29</f>
        <v>258</v>
      </c>
      <c r="F30">
        <f t="shared" ref="F30" si="17">E30/D30</f>
        <v>0.20673076923076922</v>
      </c>
      <c r="G30">
        <v>68862</v>
      </c>
    </row>
    <row r="31" spans="1:9" x14ac:dyDescent="0.25">
      <c r="A31" s="1">
        <v>43945</v>
      </c>
      <c r="B31">
        <v>53910</v>
      </c>
      <c r="C31">
        <v>12824</v>
      </c>
      <c r="D31">
        <f t="shared" ref="D31" si="18">B31-B30</f>
        <v>1310</v>
      </c>
      <c r="E31">
        <f t="shared" ref="E31" si="19">C31-C30</f>
        <v>329</v>
      </c>
      <c r="F31">
        <f t="shared" ref="F31" si="20">E31/D31</f>
        <v>0.25114503816793893</v>
      </c>
    </row>
    <row r="32" spans="1:9" x14ac:dyDescent="0.25">
      <c r="A32" s="1">
        <v>43946</v>
      </c>
      <c r="B32">
        <v>55004</v>
      </c>
      <c r="C32">
        <v>13023</v>
      </c>
      <c r="D32">
        <f t="shared" ref="D32" si="21">B32-B31</f>
        <v>1094</v>
      </c>
      <c r="E32">
        <f t="shared" ref="E32" si="22">C32-C31</f>
        <v>199</v>
      </c>
      <c r="F32">
        <f t="shared" ref="F32" si="23">E32/D32</f>
        <v>0.18190127970749542</v>
      </c>
    </row>
    <row r="33" spans="1:8" x14ac:dyDescent="0.25">
      <c r="A33" s="1">
        <v>43947</v>
      </c>
      <c r="B33">
        <v>55455</v>
      </c>
      <c r="C33">
        <v>13160</v>
      </c>
      <c r="D33">
        <f t="shared" ref="D33" si="24">B33-B32</f>
        <v>451</v>
      </c>
      <c r="E33">
        <f t="shared" ref="E33" si="25">C33-C32</f>
        <v>137</v>
      </c>
      <c r="F33">
        <f t="shared" ref="F33" si="26">E33/D33</f>
        <v>0.30376940133037694</v>
      </c>
    </row>
    <row r="34" spans="1:8" x14ac:dyDescent="0.25">
      <c r="A34" s="1">
        <v>43948</v>
      </c>
      <c r="B34">
        <v>55796</v>
      </c>
      <c r="C34">
        <v>13250</v>
      </c>
      <c r="D34">
        <f t="shared" ref="D34" si="27">B34-B33</f>
        <v>341</v>
      </c>
      <c r="E34">
        <f t="shared" ref="E34" si="28">C34-C33</f>
        <v>90</v>
      </c>
      <c r="F34">
        <f t="shared" ref="F34" si="29">E34/D34</f>
        <v>0.26392961876832843</v>
      </c>
    </row>
    <row r="35" spans="1:8" x14ac:dyDescent="0.25">
      <c r="A35" s="1">
        <v>43949</v>
      </c>
      <c r="B35">
        <v>57162</v>
      </c>
      <c r="C35">
        <v>13501</v>
      </c>
      <c r="D35">
        <f t="shared" ref="D35" si="30">B35-B34</f>
        <v>1366</v>
      </c>
      <c r="E35">
        <f t="shared" ref="E35" si="31">C35-C34</f>
        <v>251</v>
      </c>
      <c r="F35">
        <f t="shared" ref="F35" si="32">E35/D35</f>
        <v>0.18374816983894582</v>
      </c>
    </row>
    <row r="36" spans="1:8" x14ac:dyDescent="0.25">
      <c r="A36" s="1">
        <v>43950</v>
      </c>
      <c r="B36">
        <v>58284</v>
      </c>
      <c r="C36">
        <v>13688</v>
      </c>
      <c r="D36">
        <f t="shared" ref="D36" si="33">B36-B35</f>
        <v>1122</v>
      </c>
      <c r="E36">
        <f t="shared" ref="E36" si="34">C36-C35</f>
        <v>187</v>
      </c>
      <c r="F36">
        <f t="shared" ref="F36" si="35">E36/D36</f>
        <v>0.16666666666666666</v>
      </c>
    </row>
    <row r="37" spans="1:8" x14ac:dyDescent="0.25">
      <c r="A37" s="1">
        <v>43951</v>
      </c>
      <c r="B37">
        <v>59112</v>
      </c>
      <c r="C37">
        <v>13946</v>
      </c>
      <c r="D37">
        <f t="shared" ref="D37" si="36">B37-B36</f>
        <v>828</v>
      </c>
      <c r="E37">
        <f t="shared" ref="E37" si="37">C37-C36</f>
        <v>258</v>
      </c>
      <c r="F37">
        <f t="shared" ref="F37" si="38">E37/D37</f>
        <v>0.31159420289855072</v>
      </c>
      <c r="G37">
        <v>100665</v>
      </c>
    </row>
    <row r="38" spans="1:8" x14ac:dyDescent="0.25">
      <c r="A38" s="1">
        <v>43952</v>
      </c>
      <c r="B38">
        <v>59808</v>
      </c>
      <c r="C38">
        <v>14195</v>
      </c>
      <c r="D38">
        <f t="shared" ref="D38" si="39">B38-B37</f>
        <v>696</v>
      </c>
      <c r="E38">
        <f t="shared" ref="E38" si="40">C38-C37</f>
        <v>249</v>
      </c>
      <c r="F38">
        <f t="shared" ref="F38" si="41">E38/D38</f>
        <v>0.35775862068965519</v>
      </c>
    </row>
    <row r="39" spans="1:8" x14ac:dyDescent="0.25">
      <c r="A39" s="1">
        <v>43953</v>
      </c>
      <c r="B39">
        <v>59971</v>
      </c>
      <c r="C39">
        <v>14287</v>
      </c>
      <c r="D39">
        <f t="shared" ref="D39" si="42">B39-B38</f>
        <v>163</v>
      </c>
      <c r="E39">
        <f t="shared" ref="E39" si="43">C39-C38</f>
        <v>92</v>
      </c>
      <c r="F39">
        <f t="shared" ref="F39" si="44">E39/D39</f>
        <v>0.56441717791411039</v>
      </c>
    </row>
    <row r="40" spans="1:8" x14ac:dyDescent="0.25">
      <c r="A40" s="1">
        <v>43954</v>
      </c>
      <c r="B40">
        <v>60104</v>
      </c>
      <c r="C40">
        <v>14349</v>
      </c>
      <c r="D40">
        <f t="shared" ref="D40" si="45">B40-B39</f>
        <v>133</v>
      </c>
      <c r="E40">
        <f t="shared" ref="E40" si="46">C40-C39</f>
        <v>62</v>
      </c>
      <c r="F40">
        <f t="shared" ref="F40" si="47">E40/D40</f>
        <v>0.46616541353383456</v>
      </c>
    </row>
    <row r="41" spans="1:8" x14ac:dyDescent="0.25">
      <c r="A41" s="1">
        <v>43955</v>
      </c>
      <c r="B41">
        <v>60207</v>
      </c>
      <c r="C41">
        <v>14394</v>
      </c>
      <c r="D41">
        <f t="shared" ref="D41" si="48">B41-B40</f>
        <v>103</v>
      </c>
      <c r="E41">
        <f t="shared" ref="E41" si="49">C41-C40</f>
        <v>45</v>
      </c>
      <c r="F41">
        <f t="shared" ref="F41" si="50">E41/D41</f>
        <v>0.43689320388349512</v>
      </c>
    </row>
    <row r="42" spans="1:8" x14ac:dyDescent="0.25">
      <c r="A42" s="1">
        <v>43956</v>
      </c>
      <c r="B42">
        <v>60877</v>
      </c>
      <c r="C42">
        <v>14639</v>
      </c>
      <c r="D42">
        <f t="shared" ref="D42" si="51">B42-B41</f>
        <v>670</v>
      </c>
      <c r="E42">
        <f t="shared" ref="E42" si="52">C42-C41</f>
        <v>245</v>
      </c>
      <c r="F42">
        <f t="shared" ref="F42" si="53">E42/D42</f>
        <v>0.36567164179104478</v>
      </c>
    </row>
    <row r="43" spans="1:8" x14ac:dyDescent="0.25">
      <c r="A43" s="1">
        <v>43957</v>
      </c>
      <c r="B43">
        <v>61432</v>
      </c>
      <c r="C43">
        <v>14870</v>
      </c>
      <c r="D43">
        <f t="shared" ref="D43" si="54">B43-B42</f>
        <v>555</v>
      </c>
      <c r="E43">
        <f t="shared" ref="E43" si="55">C43-C42</f>
        <v>231</v>
      </c>
      <c r="F43">
        <f t="shared" ref="F43" si="56">E43/D43</f>
        <v>0.41621621621621624</v>
      </c>
    </row>
    <row r="44" spans="1:8" x14ac:dyDescent="0.25">
      <c r="A44" s="1">
        <v>43958</v>
      </c>
      <c r="B44">
        <v>61958</v>
      </c>
      <c r="C44">
        <v>15050</v>
      </c>
      <c r="D44">
        <f t="shared" ref="D44:D45" si="57">B44-B43</f>
        <v>526</v>
      </c>
      <c r="E44">
        <f t="shared" ref="E44:E45" si="58">C44-C43</f>
        <v>180</v>
      </c>
      <c r="F44">
        <f t="shared" ref="F44:F45" si="59">E44/D44</f>
        <v>0.34220532319391633</v>
      </c>
      <c r="G44">
        <v>117200</v>
      </c>
    </row>
    <row r="45" spans="1:8" x14ac:dyDescent="0.25">
      <c r="A45" s="1">
        <v>43959</v>
      </c>
      <c r="B45">
        <v>62401</v>
      </c>
      <c r="C45">
        <v>15228</v>
      </c>
      <c r="D45">
        <f t="shared" si="57"/>
        <v>443</v>
      </c>
      <c r="E45">
        <f t="shared" si="58"/>
        <v>178</v>
      </c>
      <c r="F45">
        <f t="shared" si="59"/>
        <v>0.40180586907449212</v>
      </c>
    </row>
    <row r="46" spans="1:8" x14ac:dyDescent="0.25">
      <c r="A46" s="1">
        <v>43960</v>
      </c>
      <c r="B46">
        <v>62735</v>
      </c>
      <c r="C46">
        <v>15403</v>
      </c>
      <c r="D46">
        <f t="shared" ref="D46" si="60">B46-B45</f>
        <v>334</v>
      </c>
      <c r="E46">
        <f t="shared" ref="E46" si="61">C46-C45</f>
        <v>175</v>
      </c>
      <c r="F46">
        <f t="shared" ref="F46" si="62">E46/D46</f>
        <v>0.5239520958083832</v>
      </c>
    </row>
    <row r="47" spans="1:8" x14ac:dyDescent="0.25">
      <c r="A47" s="1">
        <v>43961</v>
      </c>
      <c r="B47">
        <v>62857</v>
      </c>
      <c r="C47">
        <v>15478</v>
      </c>
      <c r="D47">
        <f t="shared" ref="D47" si="63">B47-B46</f>
        <v>122</v>
      </c>
      <c r="E47">
        <f t="shared" ref="E47" si="64">C47-C46</f>
        <v>75</v>
      </c>
      <c r="F47">
        <f t="shared" ref="F47" si="65">E47/D47</f>
        <v>0.61475409836065575</v>
      </c>
    </row>
    <row r="48" spans="1:8" x14ac:dyDescent="0.25">
      <c r="A48" s="1">
        <v>43962</v>
      </c>
      <c r="B48">
        <v>62970</v>
      </c>
      <c r="C48">
        <v>15522</v>
      </c>
      <c r="D48">
        <f t="shared" ref="D48" si="66">B48-B47</f>
        <v>113</v>
      </c>
      <c r="E48">
        <f t="shared" ref="E48" si="67">C48-C47</f>
        <v>44</v>
      </c>
      <c r="F48">
        <f t="shared" ref="F48" si="68">E48/D48</f>
        <v>0.38938053097345132</v>
      </c>
      <c r="H48">
        <v>222845</v>
      </c>
    </row>
    <row r="49" spans="1:9" x14ac:dyDescent="0.25">
      <c r="A49" s="1">
        <v>43963</v>
      </c>
      <c r="G49">
        <v>146979</v>
      </c>
      <c r="I49" t="s">
        <v>12</v>
      </c>
    </row>
    <row r="50" spans="1:9" x14ac:dyDescent="0.25">
      <c r="A50" s="1">
        <v>43967</v>
      </c>
      <c r="G50">
        <v>166996</v>
      </c>
      <c r="H50">
        <v>272520</v>
      </c>
      <c r="I50" t="s">
        <v>13</v>
      </c>
    </row>
    <row r="51" spans="1:9" x14ac:dyDescent="0.25">
      <c r="A51" s="1">
        <v>43971</v>
      </c>
      <c r="G51">
        <v>185787</v>
      </c>
      <c r="H51">
        <v>330492</v>
      </c>
      <c r="I51" t="s">
        <v>14</v>
      </c>
    </row>
    <row r="52" spans="1:9" x14ac:dyDescent="0.25">
      <c r="A52" s="1">
        <v>43973</v>
      </c>
      <c r="G52">
        <v>188159</v>
      </c>
      <c r="H52">
        <v>354538</v>
      </c>
      <c r="I52" t="s">
        <v>15</v>
      </c>
    </row>
    <row r="53" spans="1:9" x14ac:dyDescent="0.25">
      <c r="A53" s="1">
        <v>43976</v>
      </c>
      <c r="G53">
        <v>212124</v>
      </c>
      <c r="H53">
        <v>379017</v>
      </c>
      <c r="I53" t="s">
        <v>16</v>
      </c>
    </row>
    <row r="54" spans="1:9" x14ac:dyDescent="0.25">
      <c r="A54" s="1">
        <v>43980</v>
      </c>
      <c r="G54">
        <v>240223</v>
      </c>
      <c r="H54">
        <v>396365</v>
      </c>
      <c r="I54" t="s">
        <v>17</v>
      </c>
    </row>
    <row r="55" spans="1:9" x14ac:dyDescent="0.25">
      <c r="A55" s="1">
        <v>43984</v>
      </c>
      <c r="G55">
        <v>249882</v>
      </c>
      <c r="H55">
        <v>400044</v>
      </c>
      <c r="I55" t="s">
        <v>18</v>
      </c>
    </row>
    <row r="56" spans="1:9" x14ac:dyDescent="0.25">
      <c r="A56" s="1">
        <v>43987</v>
      </c>
      <c r="G56">
        <v>266665</v>
      </c>
      <c r="H56">
        <v>420622</v>
      </c>
      <c r="I56" t="s">
        <v>19</v>
      </c>
    </row>
    <row r="57" spans="1:9" x14ac:dyDescent="0.25">
      <c r="A57" s="1">
        <v>43990</v>
      </c>
      <c r="G57">
        <v>268979</v>
      </c>
      <c r="H57">
        <v>423857</v>
      </c>
      <c r="I57" t="s">
        <v>20</v>
      </c>
    </row>
    <row r="58" spans="1:9" x14ac:dyDescent="0.25">
      <c r="A58" s="1">
        <v>43994</v>
      </c>
      <c r="G58">
        <v>292842</v>
      </c>
      <c r="H58">
        <v>452135</v>
      </c>
      <c r="I58" t="s">
        <v>21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FRS</dc:creator>
  <cp:lastModifiedBy>FRS</cp:lastModifiedBy>
  <dcterms:created xsi:type="dcterms:W3CDTF">2020-04-19T19:47:02Z</dcterms:created>
  <dcterms:modified xsi:type="dcterms:W3CDTF">2020-06-14T23:10:53Z</dcterms:modified>
</cp:coreProperties>
</file>