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b8094ce4aaa691d/simplecpu/docs/"/>
    </mc:Choice>
  </mc:AlternateContent>
  <xr:revisionPtr revIDLastSave="2071" documentId="8_{09B7BBF3-DDFC-4353-9A49-A6DB1F5D30D2}" xr6:coauthVersionLast="45" xr6:coauthVersionMax="45" xr10:uidLastSave="{B63A8BDB-9CCC-4F40-9274-945191B03A75}"/>
  <bookViews>
    <workbookView xWindow="-96" yWindow="-96" windowWidth="23232" windowHeight="13152" activeTab="3" xr2:uid="{B4484DA9-D572-4854-B84C-0917FAD72649}"/>
  </bookViews>
  <sheets>
    <sheet name="Sheet1" sheetId="1" r:id="rId1"/>
    <sheet name="Sheet4" sheetId="4" r:id="rId2"/>
    <sheet name="Sheet3" sheetId="3" r:id="rId3"/>
    <sheet name="AVR like" sheetId="5" r:id="rId4"/>
    <sheet name="WriteDecoder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44" i="5" l="1"/>
  <c r="K44" i="5" s="1"/>
  <c r="M42" i="3" l="1"/>
  <c r="M43" i="3" s="1"/>
  <c r="M44" i="3" s="1"/>
  <c r="M45" i="3" s="1"/>
  <c r="M46" i="3" s="1"/>
  <c r="M47" i="3" s="1"/>
  <c r="M48" i="3" s="1"/>
  <c r="M49" i="3" s="1"/>
  <c r="M50" i="3" s="1"/>
  <c r="M51" i="3" s="1"/>
  <c r="M52" i="3" s="1"/>
  <c r="M53" i="3" s="1"/>
  <c r="M54" i="3" s="1"/>
  <c r="M55" i="3" s="1"/>
  <c r="M56" i="3" s="1"/>
  <c r="J46" i="1"/>
  <c r="K46" i="1" s="1"/>
  <c r="G43" i="3"/>
  <c r="G44" i="3" s="1"/>
  <c r="G45" i="3" s="1"/>
  <c r="G46" i="3" s="1"/>
  <c r="G47" i="3" s="1"/>
  <c r="G48" i="3" s="1"/>
  <c r="G49" i="3" s="1"/>
  <c r="G50" i="3" s="1"/>
  <c r="G51" i="3" s="1"/>
  <c r="G52" i="3" s="1"/>
  <c r="G53" i="3" s="1"/>
  <c r="G54" i="3" s="1"/>
  <c r="G55" i="3" s="1"/>
  <c r="G56" i="3" s="1"/>
  <c r="G57" i="3" s="1"/>
  <c r="G58" i="3" s="1"/>
  <c r="G42" i="3"/>
  <c r="A4" i="3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</calcChain>
</file>

<file path=xl/sharedStrings.xml><?xml version="1.0" encoding="utf-8"?>
<sst xmlns="http://schemas.openxmlformats.org/spreadsheetml/2006/main" count="1431" uniqueCount="253">
  <si>
    <t>PCLOin</t>
  </si>
  <si>
    <t>PCHIin</t>
  </si>
  <si>
    <t>PCHItmp</t>
  </si>
  <si>
    <t>REGin</t>
  </si>
  <si>
    <t>MARLOin</t>
  </si>
  <si>
    <t>MARHIin</t>
  </si>
  <si>
    <t>UARTin</t>
  </si>
  <si>
    <t>UARTout</t>
  </si>
  <si>
    <t>RAMin</t>
  </si>
  <si>
    <t>RAMout</t>
  </si>
  <si>
    <t>ROMout</t>
  </si>
  <si>
    <t>ALUout</t>
  </si>
  <si>
    <t>BUS_WR</t>
  </si>
  <si>
    <t>BUS_RD</t>
  </si>
  <si>
    <t>PCHITMPin</t>
  </si>
  <si>
    <t>REGLaddr</t>
  </si>
  <si>
    <t>REGRaddr</t>
  </si>
  <si>
    <t>ROM_out</t>
  </si>
  <si>
    <t>DATA</t>
  </si>
  <si>
    <t>load immed</t>
  </si>
  <si>
    <t>PCHI</t>
  </si>
  <si>
    <t>Xin</t>
  </si>
  <si>
    <t>RAM_out</t>
  </si>
  <si>
    <t>x</t>
  </si>
  <si>
    <t>ALU_out</t>
  </si>
  <si>
    <t>ZPADDR</t>
  </si>
  <si>
    <t>READ</t>
  </si>
  <si>
    <t>WRITE</t>
  </si>
  <si>
    <t>Device read from bus</t>
  </si>
  <si>
    <t>Free bits for more registers??</t>
  </si>
  <si>
    <t>a</t>
  </si>
  <si>
    <t>b</t>
  </si>
  <si>
    <t>c</t>
  </si>
  <si>
    <t>d</t>
  </si>
  <si>
    <t>ALUOP</t>
  </si>
  <si>
    <t>BEQ</t>
  </si>
  <si>
    <t>BDI</t>
  </si>
  <si>
    <t>BDO</t>
  </si>
  <si>
    <t>BUN</t>
  </si>
  <si>
    <t>RAMZPin</t>
  </si>
  <si>
    <t>??</t>
  </si>
  <si>
    <t>OPER</t>
  </si>
  <si>
    <t>REGAin</t>
  </si>
  <si>
    <t>A</t>
  </si>
  <si>
    <t>B</t>
  </si>
  <si>
    <t>C</t>
  </si>
  <si>
    <t>D</t>
  </si>
  <si>
    <t>E</t>
  </si>
  <si>
    <t>F</t>
  </si>
  <si>
    <t>G</t>
  </si>
  <si>
    <t>H</t>
  </si>
  <si>
    <t>UART_out</t>
  </si>
  <si>
    <t>load reg</t>
  </si>
  <si>
    <t>load ram mar</t>
  </si>
  <si>
    <t>load other reg</t>
  </si>
  <si>
    <t>reg to reg</t>
  </si>
  <si>
    <t>reg to other regX</t>
  </si>
  <si>
    <t>unconditional</t>
  </si>
  <si>
    <t>data out</t>
  </si>
  <si>
    <t>data in</t>
  </si>
  <si>
    <t>BGT</t>
  </si>
  <si>
    <t>BLT</t>
  </si>
  <si>
    <t>NOOP</t>
  </si>
  <si>
    <t>unconditional - load low off bus and hi from tmp</t>
  </si>
  <si>
    <t>load tmp</t>
  </si>
  <si>
    <t>comparator</t>
  </si>
  <si>
    <t>BFN</t>
  </si>
  <si>
    <t>BFZ</t>
  </si>
  <si>
    <t>BFC</t>
  </si>
  <si>
    <t>BFO</t>
  </si>
  <si>
    <t>flag negative</t>
  </si>
  <si>
    <t>REGBin</t>
  </si>
  <si>
    <t>REGCin</t>
  </si>
  <si>
    <t>REGDin</t>
  </si>
  <si>
    <t>REGEin</t>
  </si>
  <si>
    <t>REGFin</t>
  </si>
  <si>
    <t>REGGin</t>
  </si>
  <si>
    <t>REGHin</t>
  </si>
  <si>
    <t>A&gt;B is same as B-A and BNE</t>
  </si>
  <si>
    <t>A&lt;B is same as A-B and BNE</t>
  </si>
  <si>
    <t>A=B is same as A-B an BFZ</t>
  </si>
  <si>
    <t>The comparator jumps can be synthesised from other  ops</t>
  </si>
  <si>
    <t>flag zero</t>
  </si>
  <si>
    <t>flag carry</t>
  </si>
  <si>
    <t>flag overflow</t>
  </si>
  <si>
    <t>RAM = A+B IF CS</t>
  </si>
  <si>
    <t>Consider conditional ops</t>
  </si>
  <si>
    <t>A = A-B</t>
  </si>
  <si>
    <t>ALUOP=-</t>
  </si>
  <si>
    <t>ALUOP=+</t>
  </si>
  <si>
    <t>A = $0012</t>
  </si>
  <si>
    <t>MARHI = $12</t>
  </si>
  <si>
    <t>direct RAMH=0</t>
  </si>
  <si>
    <t>direct RAML=$12</t>
  </si>
  <si>
    <t>MAR = $1234</t>
  </si>
  <si>
    <t>synthesised by compiler to set MARHI and MARLO</t>
  </si>
  <si>
    <t>A = RAM</t>
  </si>
  <si>
    <t>ALU</t>
  </si>
  <si>
    <t>ALULEFT</t>
  </si>
  <si>
    <t>ALURIGHT</t>
  </si>
  <si>
    <t>##</t>
  </si>
  <si>
    <t>DEVICE</t>
  </si>
  <si>
    <t>RAM = #45</t>
  </si>
  <si>
    <t>RAMin  if CS already set</t>
  </si>
  <si>
    <t>ALUWRITE</t>
  </si>
  <si>
    <t>FYI</t>
  </si>
  <si>
    <t>A = $1234</t>
  </si>
  <si>
    <t>JMP $LO</t>
  </si>
  <si>
    <t>if FN</t>
  </si>
  <si>
    <t>if FZ</t>
  </si>
  <si>
    <t>if FC</t>
  </si>
  <si>
    <t>if FO</t>
  </si>
  <si>
    <t>if DI</t>
  </si>
  <si>
    <t>if DO</t>
  </si>
  <si>
    <t>Condit</t>
  </si>
  <si>
    <t>XXX</t>
  </si>
  <si>
    <t>REGW</t>
  </si>
  <si>
    <t>OUT</t>
  </si>
  <si>
    <t>=</t>
  </si>
  <si>
    <t>MARLO</t>
  </si>
  <si>
    <t>IN</t>
  </si>
  <si>
    <t>MARHI</t>
  </si>
  <si>
    <t>JMP</t>
  </si>
  <si>
    <t>RAM</t>
  </si>
  <si>
    <t>ZP</t>
  </si>
  <si>
    <t>REG</t>
  </si>
  <si>
    <t>UART</t>
  </si>
  <si>
    <t>REGL</t>
  </si>
  <si>
    <t>REGR</t>
  </si>
  <si>
    <t>COND</t>
  </si>
  <si>
    <t>ROM/RAM/UART/ALU</t>
  </si>
  <si>
    <t>reg to ram[MAR]</t>
  </si>
  <si>
    <t>JMPOF</t>
  </si>
  <si>
    <t>JMPZS</t>
  </si>
  <si>
    <t>JMPCS</t>
  </si>
  <si>
    <t>JMPDI</t>
  </si>
  <si>
    <t>JMPDO</t>
  </si>
  <si>
    <t>Jump if overflow</t>
  </si>
  <si>
    <t>Jump in page if Carry set</t>
  </si>
  <si>
    <t>Jump if Data In ready</t>
  </si>
  <si>
    <t>Jump if Data Out ready</t>
  </si>
  <si>
    <t>sets REGin and REGW value</t>
  </si>
  <si>
    <t>NOOP useful for CMP operation which just sets flags</t>
  </si>
  <si>
    <t>set HI byte - doesn't cause jump</t>
  </si>
  <si>
    <t>Jump in page if Zero set</t>
  </si>
  <si>
    <t>JMPPAGEin</t>
  </si>
  <si>
    <t>MAR=1</t>
  </si>
  <si>
    <t>MAR=0</t>
  </si>
  <si>
    <t>ram out[MAR]</t>
  </si>
  <si>
    <t>reg to ram[#0-127]</t>
  </si>
  <si>
    <t>load ram[#0-127]</t>
  </si>
  <si>
    <t>ram out[#0-127]</t>
  </si>
  <si>
    <t>A MINUS B</t>
  </si>
  <si>
    <t>A PLUS B</t>
  </si>
  <si>
    <t>A AND B</t>
  </si>
  <si>
    <t>A NAND B</t>
  </si>
  <si>
    <t>A OR B</t>
  </si>
  <si>
    <t>A NOR B</t>
  </si>
  <si>
    <t>A XOR B</t>
  </si>
  <si>
    <t>A LSL</t>
  </si>
  <si>
    <t>A LSR</t>
  </si>
  <si>
    <t>A ASR</t>
  </si>
  <si>
    <t>A MULT B LO</t>
  </si>
  <si>
    <t>A MULT B HI</t>
  </si>
  <si>
    <t>A ROR</t>
  </si>
  <si>
    <t>OPS</t>
  </si>
  <si>
    <t>CARRAY</t>
  </si>
  <si>
    <t>See also 74381</t>
  </si>
  <si>
    <t>Carry</t>
  </si>
  <si>
    <t>Overflow</t>
  </si>
  <si>
    <t>Negative</t>
  </si>
  <si>
    <t>Zero</t>
  </si>
  <si>
    <t>Equal</t>
  </si>
  <si>
    <t>GT</t>
  </si>
  <si>
    <t>LT</t>
  </si>
  <si>
    <t>Result</t>
  </si>
  <si>
    <t>Compare</t>
  </si>
  <si>
    <t>A ROL</t>
  </si>
  <si>
    <t>A DIV B</t>
  </si>
  <si>
    <t>NOT A = A NAND A</t>
  </si>
  <si>
    <t>A = A OR A</t>
  </si>
  <si>
    <t>0 = A - A</t>
  </si>
  <si>
    <t>A - 1</t>
  </si>
  <si>
    <t>A + B + 1</t>
  </si>
  <si>
    <t>ram out[#0-255]</t>
  </si>
  <si>
    <t>load ram[#0-255]</t>
  </si>
  <si>
    <t>REGR=A/B/C/D/ROM</t>
  </si>
  <si>
    <t>REGL=A/B/C/D/RAM/ROM</t>
  </si>
  <si>
    <t>6x5=30</t>
  </si>
  <si>
    <t>NOT A = A NOR A</t>
  </si>
  <si>
    <t>NOT A = A XOR 1</t>
  </si>
  <si>
    <t>with carry in/out</t>
  </si>
  <si>
    <t>A = A AND A</t>
  </si>
  <si>
    <t>LOADDR</t>
  </si>
  <si>
    <t>PCHiIn</t>
  </si>
  <si>
    <t>PCJmpIn</t>
  </si>
  <si>
    <t>noop</t>
  </si>
  <si>
    <t>load lo and commit hi jmp</t>
  </si>
  <si>
    <t>load lo ram</t>
  </si>
  <si>
    <t>load hi ram</t>
  </si>
  <si>
    <t>load hi jmp address</t>
  </si>
  <si>
    <t>write to ram</t>
  </si>
  <si>
    <t>write to a reg</t>
  </si>
  <si>
    <t>DEST</t>
  </si>
  <si>
    <t>WRITE DEST</t>
  </si>
  <si>
    <t>I</t>
  </si>
  <si>
    <t>J</t>
  </si>
  <si>
    <t>K</t>
  </si>
  <si>
    <t>L</t>
  </si>
  <si>
    <t>M</t>
  </si>
  <si>
    <t>N</t>
  </si>
  <si>
    <t>O</t>
  </si>
  <si>
    <t>P</t>
  </si>
  <si>
    <t>Jump unconditionally</t>
  </si>
  <si>
    <t>to [JMPPAGE,Bus]</t>
  </si>
  <si>
    <t>Bits [d,c,b,a] defines first operand of ALU op X in ...      X=X OP Y</t>
  </si>
  <si>
    <t>JMPLOC</t>
  </si>
  <si>
    <t>Jump local unconditional</t>
  </si>
  <si>
    <t>to [=,Bus]</t>
  </si>
  <si>
    <t>See long decoding : http://www.ti.com/lit/ds/symlink/cd74act138.pdf</t>
  </si>
  <si>
    <t>74hct138*2  - Inverting 3 to 8 decoder  PLUS 1 Inverter</t>
  </si>
  <si>
    <t>AND WITH CONTROL LINE</t>
  </si>
  <si>
    <r>
      <t>/REG EN LINE =  74138(E3=1,</t>
    </r>
    <r>
      <rPr>
        <b/>
        <sz val="11"/>
        <color theme="1"/>
        <rFont val="Calibri"/>
        <family val="2"/>
        <scheme val="minor"/>
      </rPr>
      <t>/E2=NOR(F,E),/E1=D,A2=C,A1=B,A0=A</t>
    </r>
    <r>
      <rPr>
        <sz val="11"/>
        <color theme="1"/>
        <rFont val="Calibri"/>
        <family val="2"/>
        <scheme val="minor"/>
      </rPr>
      <t>)</t>
    </r>
  </si>
  <si>
    <r>
      <t>/JMP EN LINE =  74138(</t>
    </r>
    <r>
      <rPr>
        <b/>
        <sz val="11"/>
        <color theme="1"/>
        <rFont val="Calibri"/>
        <family val="2"/>
        <scheme val="minor"/>
      </rPr>
      <t>E3=D,/E2=NOR(F,E)</t>
    </r>
    <r>
      <rPr>
        <sz val="11"/>
        <color theme="1"/>
        <rFont val="Calibri"/>
        <family val="2"/>
        <scheme val="minor"/>
      </rPr>
      <t>,/E1=0,</t>
    </r>
    <r>
      <rPr>
        <b/>
        <sz val="11"/>
        <color theme="1"/>
        <rFont val="Calibri"/>
        <family val="2"/>
        <scheme val="minor"/>
      </rPr>
      <t>A2=C,A1=B,A0=A</t>
    </r>
    <r>
      <rPr>
        <sz val="11"/>
        <color theme="1"/>
        <rFont val="Calibri"/>
        <family val="2"/>
        <scheme val="minor"/>
      </rPr>
      <t>)</t>
    </r>
  </si>
  <si>
    <r>
      <t>REG W =</t>
    </r>
    <r>
      <rPr>
        <b/>
        <sz val="11"/>
        <color theme="1"/>
        <rFont val="Calibri"/>
        <family val="2"/>
        <scheme val="minor"/>
      </rPr>
      <t xml:space="preserve"> NOR(F, NOT E)</t>
    </r>
    <r>
      <rPr>
        <sz val="11"/>
        <color theme="1"/>
        <rFont val="Calibri"/>
        <family val="2"/>
        <scheme val="minor"/>
      </rPr>
      <t xml:space="preserve">      REGADDR=DCBA</t>
    </r>
  </si>
  <si>
    <t>DEVICE=ROM</t>
  </si>
  <si>
    <t>PGZERO</t>
  </si>
  <si>
    <t>OP</t>
  </si>
  <si>
    <t>DEVICE=ram out[#0-255]</t>
  </si>
  <si>
    <t>DEVICE=ram out[MAR]</t>
  </si>
  <si>
    <t>REGX=ALUOP(REGX,REGY)</t>
  </si>
  <si>
    <t>X</t>
  </si>
  <si>
    <t>REGY</t>
  </si>
  <si>
    <t>REGX</t>
  </si>
  <si>
    <t>DEVICE=UART</t>
  </si>
  <si>
    <t>RAM[PGZERO]=UART</t>
  </si>
  <si>
    <t>RAM[MAR]=UART</t>
  </si>
  <si>
    <t>RAM[ZP]=PASS(REGX)</t>
  </si>
  <si>
    <t>RAM[MAR]=PASS(REGX)</t>
  </si>
  <si>
    <t>DEV=ROM</t>
  </si>
  <si>
    <t>DEV=RAM[ZP]</t>
  </si>
  <si>
    <t>DEV=RAM[MAR]</t>
  </si>
  <si>
    <t>DEV=UART</t>
  </si>
  <si>
    <t>RAM[ZP]=UART</t>
  </si>
  <si>
    <t>f</t>
  </si>
  <si>
    <t>REGX=ALU(REGX,REGY)</t>
  </si>
  <si>
    <t>Bit2 relevant only when writing to RAM 00011</t>
  </si>
  <si>
    <t>When ALU_OUT then decoder bit E is always 1  thereofr but 2 &amp; 3 of opcode can be additional decoding for where result gets written : Bit3 ? 1 means back to REGX, 0 means to RAM,  Bit2: RamIndex mode</t>
  </si>
  <si>
    <t>IDX MODE</t>
  </si>
  <si>
    <t>MAR/ZP determined elsewhere</t>
  </si>
  <si>
    <t>RAM[MAR]=ALUOP(REGX,REGY)</t>
  </si>
  <si>
    <t>UART=ALUOP(REGX,REGY)</t>
  </si>
  <si>
    <r>
      <t>RAM[ZP]=</t>
    </r>
    <r>
      <rPr>
        <b/>
        <i/>
        <sz val="11"/>
        <color theme="1"/>
        <rFont val="Calibri"/>
        <family val="2"/>
        <scheme val="minor"/>
      </rPr>
      <t>PASS</t>
    </r>
    <r>
      <rPr>
        <sz val="11"/>
        <color theme="1"/>
        <rFont val="Calibri"/>
        <family val="2"/>
        <scheme val="minor"/>
      </rPr>
      <t>(REGX)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</si>
</sst>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ourier New"/>
      <family val="3"/>
    </font>
    <font>
      <b/>
      <sz val="11"/>
      <color theme="1"/>
      <name val="Courier New"/>
      <family val="3"/>
    </font>
    <font>
      <b/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0" borderId="0" xfId="0" quotePrefix="1"/>
    <xf numFmtId="0" fontId="2" fillId="0" borderId="0" xfId="0" applyFont="1"/>
    <xf numFmtId="0" fontId="3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2" borderId="0" xfId="0" applyFont="1" applyFill="1"/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20DFB4-6AA4-4EBB-8B8E-F3033278BB72}">
  <dimension ref="A2:AA78"/>
  <sheetViews>
    <sheetView workbookViewId="0">
      <selection activeCell="D1" sqref="D1"/>
    </sheetView>
  </sheetViews>
  <sheetFormatPr defaultColWidth="7.26171875" defaultRowHeight="14.4" x14ac:dyDescent="0.55000000000000004"/>
  <cols>
    <col min="1" max="1" width="16.1015625" customWidth="1"/>
    <col min="10" max="10" width="7.5234375" bestFit="1" customWidth="1"/>
    <col min="11" max="11" width="7.68359375" bestFit="1" customWidth="1"/>
  </cols>
  <sheetData>
    <row r="2" spans="1:21" x14ac:dyDescent="0.55000000000000004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8</v>
      </c>
      <c r="R2" t="s">
        <v>7</v>
      </c>
      <c r="S2" t="s">
        <v>9</v>
      </c>
      <c r="T2" t="s">
        <v>10</v>
      </c>
      <c r="U2" t="s">
        <v>11</v>
      </c>
    </row>
    <row r="7" spans="1:21" x14ac:dyDescent="0.55000000000000004">
      <c r="B7" t="s">
        <v>12</v>
      </c>
      <c r="F7" t="s">
        <v>13</v>
      </c>
      <c r="G7" t="s">
        <v>28</v>
      </c>
    </row>
    <row r="8" spans="1:21" x14ac:dyDescent="0.55000000000000004">
      <c r="B8">
        <v>0</v>
      </c>
      <c r="C8">
        <v>0</v>
      </c>
      <c r="D8" t="s">
        <v>10</v>
      </c>
      <c r="F8">
        <v>0</v>
      </c>
      <c r="G8">
        <v>0</v>
      </c>
      <c r="H8">
        <v>0</v>
      </c>
      <c r="K8" t="s">
        <v>196</v>
      </c>
    </row>
    <row r="9" spans="1:21" x14ac:dyDescent="0.55000000000000004">
      <c r="B9">
        <v>0</v>
      </c>
      <c r="C9">
        <v>1</v>
      </c>
      <c r="D9" t="s">
        <v>9</v>
      </c>
      <c r="F9">
        <v>0</v>
      </c>
      <c r="G9">
        <v>0</v>
      </c>
      <c r="H9">
        <v>1</v>
      </c>
      <c r="I9" t="s">
        <v>3</v>
      </c>
      <c r="K9" t="s">
        <v>202</v>
      </c>
    </row>
    <row r="10" spans="1:21" x14ac:dyDescent="0.55000000000000004">
      <c r="B10">
        <v>1</v>
      </c>
      <c r="C10">
        <v>0</v>
      </c>
      <c r="D10" t="s">
        <v>7</v>
      </c>
      <c r="F10">
        <v>0</v>
      </c>
      <c r="G10">
        <v>1</v>
      </c>
      <c r="H10">
        <v>0</v>
      </c>
      <c r="I10" t="s">
        <v>8</v>
      </c>
      <c r="K10" t="s">
        <v>201</v>
      </c>
    </row>
    <row r="11" spans="1:21" x14ac:dyDescent="0.55000000000000004">
      <c r="B11">
        <v>1</v>
      </c>
      <c r="C11">
        <v>1</v>
      </c>
      <c r="D11" t="s">
        <v>11</v>
      </c>
      <c r="F11">
        <v>0</v>
      </c>
      <c r="G11">
        <v>1</v>
      </c>
      <c r="H11">
        <v>1</v>
      </c>
      <c r="I11" t="s">
        <v>194</v>
      </c>
      <c r="K11" t="s">
        <v>200</v>
      </c>
    </row>
    <row r="12" spans="1:21" x14ac:dyDescent="0.55000000000000004">
      <c r="F12">
        <v>1</v>
      </c>
      <c r="G12">
        <v>0</v>
      </c>
      <c r="H12">
        <v>0</v>
      </c>
      <c r="I12" t="s">
        <v>195</v>
      </c>
      <c r="K12" t="s">
        <v>197</v>
      </c>
    </row>
    <row r="13" spans="1:21" x14ac:dyDescent="0.55000000000000004">
      <c r="F13">
        <v>1</v>
      </c>
      <c r="G13">
        <v>0</v>
      </c>
      <c r="H13">
        <v>1</v>
      </c>
      <c r="I13" t="s">
        <v>4</v>
      </c>
      <c r="K13" t="s">
        <v>198</v>
      </c>
    </row>
    <row r="14" spans="1:21" x14ac:dyDescent="0.55000000000000004">
      <c r="F14">
        <v>1</v>
      </c>
      <c r="G14">
        <v>1</v>
      </c>
      <c r="H14">
        <v>0</v>
      </c>
      <c r="I14" t="s">
        <v>5</v>
      </c>
      <c r="K14" t="s">
        <v>199</v>
      </c>
    </row>
    <row r="15" spans="1:21" x14ac:dyDescent="0.55000000000000004">
      <c r="F15">
        <v>1</v>
      </c>
      <c r="G15">
        <v>1</v>
      </c>
      <c r="H15">
        <v>1</v>
      </c>
      <c r="I15" t="s">
        <v>6</v>
      </c>
    </row>
    <row r="16" spans="1:21" x14ac:dyDescent="0.55000000000000004">
      <c r="A16" t="s">
        <v>29</v>
      </c>
    </row>
    <row r="20" spans="1:25" x14ac:dyDescent="0.55000000000000004">
      <c r="B20">
        <v>0</v>
      </c>
      <c r="C20">
        <v>1</v>
      </c>
      <c r="D20">
        <v>2</v>
      </c>
      <c r="E20">
        <v>3</v>
      </c>
      <c r="F20">
        <v>4</v>
      </c>
      <c r="G20">
        <v>5</v>
      </c>
      <c r="H20">
        <v>6</v>
      </c>
      <c r="I20">
        <v>7</v>
      </c>
      <c r="J20">
        <v>0</v>
      </c>
      <c r="K20">
        <v>1</v>
      </c>
      <c r="L20">
        <v>2</v>
      </c>
      <c r="M20">
        <v>3</v>
      </c>
      <c r="N20">
        <v>4</v>
      </c>
      <c r="O20">
        <v>5</v>
      </c>
      <c r="P20">
        <v>6</v>
      </c>
      <c r="Q20">
        <v>7</v>
      </c>
      <c r="R20">
        <v>0</v>
      </c>
      <c r="S20">
        <v>1</v>
      </c>
      <c r="T20">
        <v>2</v>
      </c>
      <c r="U20">
        <v>3</v>
      </c>
      <c r="V20">
        <v>4</v>
      </c>
      <c r="W20">
        <v>5</v>
      </c>
      <c r="X20">
        <v>6</v>
      </c>
      <c r="Y20">
        <v>7</v>
      </c>
    </row>
    <row r="21" spans="1:25" x14ac:dyDescent="0.55000000000000004">
      <c r="B21" s="1" t="s">
        <v>26</v>
      </c>
      <c r="C21" s="1" t="s">
        <v>26</v>
      </c>
      <c r="D21" s="1" t="s">
        <v>27</v>
      </c>
      <c r="E21" s="1" t="s">
        <v>27</v>
      </c>
      <c r="F21" s="1" t="s">
        <v>27</v>
      </c>
      <c r="G21" s="1" t="s">
        <v>27</v>
      </c>
      <c r="H21" s="1" t="s">
        <v>27</v>
      </c>
      <c r="I21" s="1" t="s">
        <v>23</v>
      </c>
      <c r="J21" s="1" t="s">
        <v>41</v>
      </c>
      <c r="K21" s="1" t="s">
        <v>41</v>
      </c>
      <c r="L21" s="1" t="s">
        <v>41</v>
      </c>
      <c r="M21" s="1" t="s">
        <v>41</v>
      </c>
      <c r="N21" s="1" t="s">
        <v>41</v>
      </c>
      <c r="O21" s="1" t="s">
        <v>41</v>
      </c>
      <c r="P21" s="1" t="s">
        <v>41</v>
      </c>
      <c r="Q21" s="1" t="s">
        <v>41</v>
      </c>
    </row>
    <row r="22" spans="1:25" x14ac:dyDescent="0.55000000000000004">
      <c r="A22" t="s">
        <v>19</v>
      </c>
      <c r="B22" t="s">
        <v>17</v>
      </c>
      <c r="C22" t="s">
        <v>17</v>
      </c>
      <c r="D22" t="s">
        <v>3</v>
      </c>
      <c r="E22" t="s">
        <v>3</v>
      </c>
      <c r="F22" t="s">
        <v>3</v>
      </c>
      <c r="G22" t="s">
        <v>3</v>
      </c>
      <c r="H22" t="s">
        <v>3</v>
      </c>
      <c r="I22" t="s">
        <v>23</v>
      </c>
      <c r="J22" t="s">
        <v>18</v>
      </c>
      <c r="K22" t="s">
        <v>18</v>
      </c>
      <c r="L22" t="s">
        <v>18</v>
      </c>
      <c r="M22" t="s">
        <v>18</v>
      </c>
      <c r="N22" t="s">
        <v>18</v>
      </c>
      <c r="O22" t="s">
        <v>18</v>
      </c>
      <c r="P22" t="s">
        <v>18</v>
      </c>
      <c r="Q22" t="s">
        <v>18</v>
      </c>
    </row>
    <row r="23" spans="1:25" x14ac:dyDescent="0.55000000000000004">
      <c r="A23" t="s">
        <v>19</v>
      </c>
      <c r="B23" t="s">
        <v>17</v>
      </c>
      <c r="C23" t="s">
        <v>17</v>
      </c>
      <c r="D23" t="s">
        <v>8</v>
      </c>
      <c r="E23" t="s">
        <v>8</v>
      </c>
      <c r="F23" t="s">
        <v>8</v>
      </c>
      <c r="G23" t="s">
        <v>8</v>
      </c>
      <c r="H23" t="s">
        <v>8</v>
      </c>
      <c r="I23" t="s">
        <v>23</v>
      </c>
      <c r="J23" t="s">
        <v>18</v>
      </c>
      <c r="K23" t="s">
        <v>18</v>
      </c>
      <c r="L23" t="s">
        <v>18</v>
      </c>
      <c r="M23" t="s">
        <v>18</v>
      </c>
      <c r="N23" t="s">
        <v>18</v>
      </c>
      <c r="O23" t="s">
        <v>18</v>
      </c>
      <c r="P23" t="s">
        <v>18</v>
      </c>
      <c r="Q23" t="s">
        <v>18</v>
      </c>
    </row>
    <row r="24" spans="1:25" x14ac:dyDescent="0.55000000000000004">
      <c r="A24" t="s">
        <v>19</v>
      </c>
      <c r="B24" t="s">
        <v>17</v>
      </c>
      <c r="C24" t="s">
        <v>17</v>
      </c>
      <c r="D24" t="s">
        <v>21</v>
      </c>
      <c r="E24" t="s">
        <v>21</v>
      </c>
      <c r="F24" t="s">
        <v>21</v>
      </c>
      <c r="G24" t="s">
        <v>21</v>
      </c>
      <c r="H24" t="s">
        <v>21</v>
      </c>
      <c r="I24" t="s">
        <v>23</v>
      </c>
      <c r="J24" t="s">
        <v>18</v>
      </c>
      <c r="K24" t="s">
        <v>18</v>
      </c>
      <c r="L24" t="s">
        <v>18</v>
      </c>
      <c r="M24" t="s">
        <v>18</v>
      </c>
      <c r="N24" t="s">
        <v>18</v>
      </c>
      <c r="O24" t="s">
        <v>18</v>
      </c>
      <c r="P24" t="s">
        <v>18</v>
      </c>
      <c r="Q24" t="s">
        <v>18</v>
      </c>
    </row>
    <row r="26" spans="1:25" x14ac:dyDescent="0.55000000000000004">
      <c r="A26" t="s">
        <v>151</v>
      </c>
      <c r="B26" t="s">
        <v>22</v>
      </c>
      <c r="C26" t="s">
        <v>22</v>
      </c>
      <c r="D26" t="s">
        <v>21</v>
      </c>
      <c r="E26" t="s">
        <v>21</v>
      </c>
      <c r="F26" t="s">
        <v>21</v>
      </c>
      <c r="G26" t="s">
        <v>21</v>
      </c>
      <c r="H26" t="s">
        <v>21</v>
      </c>
      <c r="I26" t="s">
        <v>147</v>
      </c>
      <c r="J26" t="s">
        <v>23</v>
      </c>
      <c r="K26" t="s">
        <v>23</v>
      </c>
      <c r="L26" t="s">
        <v>23</v>
      </c>
      <c r="M26" t="s">
        <v>23</v>
      </c>
      <c r="N26" t="s">
        <v>23</v>
      </c>
      <c r="O26" t="s">
        <v>23</v>
      </c>
      <c r="P26" t="s">
        <v>23</v>
      </c>
      <c r="Q26" t="s">
        <v>23</v>
      </c>
      <c r="R26" t="s">
        <v>23</v>
      </c>
      <c r="S26" t="s">
        <v>25</v>
      </c>
      <c r="T26" t="s">
        <v>25</v>
      </c>
      <c r="U26" t="s">
        <v>25</v>
      </c>
      <c r="V26" t="s">
        <v>25</v>
      </c>
      <c r="W26" t="s">
        <v>25</v>
      </c>
      <c r="X26" t="s">
        <v>25</v>
      </c>
      <c r="Y26" t="s">
        <v>25</v>
      </c>
    </row>
    <row r="27" spans="1:25" x14ac:dyDescent="0.55000000000000004">
      <c r="A27" t="s">
        <v>148</v>
      </c>
      <c r="B27" t="s">
        <v>22</v>
      </c>
      <c r="C27" t="s">
        <v>22</v>
      </c>
      <c r="D27" t="s">
        <v>21</v>
      </c>
      <c r="E27" t="s">
        <v>21</v>
      </c>
      <c r="F27" t="s">
        <v>21</v>
      </c>
      <c r="G27" t="s">
        <v>21</v>
      </c>
      <c r="H27" t="s">
        <v>21</v>
      </c>
      <c r="I27" t="s">
        <v>146</v>
      </c>
      <c r="J27" t="s">
        <v>23</v>
      </c>
      <c r="K27" t="s">
        <v>23</v>
      </c>
      <c r="L27" t="s">
        <v>23</v>
      </c>
      <c r="M27" t="s">
        <v>23</v>
      </c>
      <c r="N27" t="s">
        <v>23</v>
      </c>
      <c r="O27" t="s">
        <v>23</v>
      </c>
      <c r="P27" t="s">
        <v>23</v>
      </c>
      <c r="Q27" t="s">
        <v>23</v>
      </c>
      <c r="R27" t="s">
        <v>23</v>
      </c>
      <c r="S27" t="s">
        <v>23</v>
      </c>
      <c r="T27" t="s">
        <v>23</v>
      </c>
      <c r="U27" t="s">
        <v>23</v>
      </c>
      <c r="V27" t="s">
        <v>23</v>
      </c>
      <c r="W27" t="s">
        <v>23</v>
      </c>
      <c r="X27" t="s">
        <v>23</v>
      </c>
      <c r="Y27" t="s">
        <v>23</v>
      </c>
    </row>
    <row r="29" spans="1:25" x14ac:dyDescent="0.55000000000000004">
      <c r="A29" t="s">
        <v>55</v>
      </c>
      <c r="B29" t="s">
        <v>24</v>
      </c>
      <c r="C29" t="s">
        <v>24</v>
      </c>
      <c r="D29" t="s">
        <v>3</v>
      </c>
      <c r="E29" t="s">
        <v>3</v>
      </c>
      <c r="F29" t="s">
        <v>3</v>
      </c>
      <c r="G29" t="s">
        <v>3</v>
      </c>
      <c r="H29" t="s">
        <v>3</v>
      </c>
      <c r="I29" t="s">
        <v>34</v>
      </c>
      <c r="J29" t="s">
        <v>34</v>
      </c>
      <c r="K29" t="s">
        <v>34</v>
      </c>
      <c r="L29" t="s">
        <v>34</v>
      </c>
      <c r="M29" t="s">
        <v>15</v>
      </c>
      <c r="N29" t="s">
        <v>15</v>
      </c>
      <c r="O29" t="s">
        <v>15</v>
      </c>
      <c r="P29" t="s">
        <v>16</v>
      </c>
      <c r="Q29" t="s">
        <v>16</v>
      </c>
      <c r="R29" t="s">
        <v>16</v>
      </c>
      <c r="S29" t="s">
        <v>23</v>
      </c>
      <c r="T29" t="s">
        <v>23</v>
      </c>
      <c r="U29" t="s">
        <v>23</v>
      </c>
      <c r="V29" t="s">
        <v>23</v>
      </c>
      <c r="W29" t="s">
        <v>23</v>
      </c>
      <c r="X29" t="s">
        <v>23</v>
      </c>
      <c r="Y29" t="s">
        <v>23</v>
      </c>
    </row>
    <row r="30" spans="1:25" x14ac:dyDescent="0.55000000000000004">
      <c r="A30" t="s">
        <v>131</v>
      </c>
      <c r="B30" t="s">
        <v>24</v>
      </c>
      <c r="C30" t="s">
        <v>24</v>
      </c>
      <c r="D30" t="s">
        <v>8</v>
      </c>
      <c r="E30" t="s">
        <v>8</v>
      </c>
      <c r="F30" t="s">
        <v>8</v>
      </c>
      <c r="G30" t="s">
        <v>8</v>
      </c>
      <c r="H30" t="s">
        <v>8</v>
      </c>
      <c r="I30" t="s">
        <v>34</v>
      </c>
      <c r="J30" t="s">
        <v>34</v>
      </c>
      <c r="K30" t="s">
        <v>34</v>
      </c>
      <c r="L30" t="s">
        <v>34</v>
      </c>
      <c r="M30" t="s">
        <v>15</v>
      </c>
      <c r="N30" t="s">
        <v>15</v>
      </c>
      <c r="O30" t="s">
        <v>15</v>
      </c>
      <c r="P30" t="s">
        <v>16</v>
      </c>
      <c r="Q30" t="s">
        <v>16</v>
      </c>
      <c r="R30" t="s">
        <v>16</v>
      </c>
      <c r="S30" t="s">
        <v>23</v>
      </c>
      <c r="T30" t="s">
        <v>23</v>
      </c>
      <c r="U30" t="s">
        <v>23</v>
      </c>
      <c r="V30" t="s">
        <v>23</v>
      </c>
      <c r="W30" t="s">
        <v>23</v>
      </c>
      <c r="X30" t="s">
        <v>23</v>
      </c>
      <c r="Y30" t="s">
        <v>23</v>
      </c>
    </row>
    <row r="31" spans="1:25" x14ac:dyDescent="0.55000000000000004">
      <c r="A31" t="s">
        <v>149</v>
      </c>
      <c r="B31" t="s">
        <v>24</v>
      </c>
      <c r="C31" t="s">
        <v>24</v>
      </c>
      <c r="D31" t="s">
        <v>39</v>
      </c>
      <c r="E31" t="s">
        <v>39</v>
      </c>
      <c r="F31" t="s">
        <v>39</v>
      </c>
      <c r="G31" t="s">
        <v>39</v>
      </c>
      <c r="H31" t="s">
        <v>39</v>
      </c>
      <c r="I31" t="s">
        <v>34</v>
      </c>
      <c r="J31" t="s">
        <v>34</v>
      </c>
      <c r="K31" t="s">
        <v>34</v>
      </c>
      <c r="L31" t="s">
        <v>34</v>
      </c>
      <c r="M31" t="s">
        <v>15</v>
      </c>
      <c r="N31" t="s">
        <v>15</v>
      </c>
      <c r="O31" t="s">
        <v>15</v>
      </c>
      <c r="P31" t="s">
        <v>16</v>
      </c>
      <c r="Q31" t="s">
        <v>16</v>
      </c>
      <c r="R31" t="s">
        <v>16</v>
      </c>
      <c r="S31" t="s">
        <v>25</v>
      </c>
      <c r="T31" t="s">
        <v>25</v>
      </c>
      <c r="U31" t="s">
        <v>25</v>
      </c>
      <c r="V31" t="s">
        <v>25</v>
      </c>
      <c r="W31" t="s">
        <v>25</v>
      </c>
      <c r="X31" t="s">
        <v>25</v>
      </c>
      <c r="Y31" t="s">
        <v>25</v>
      </c>
    </row>
    <row r="32" spans="1:25" x14ac:dyDescent="0.55000000000000004">
      <c r="A32" t="s">
        <v>56</v>
      </c>
      <c r="B32" t="s">
        <v>24</v>
      </c>
      <c r="C32" t="s">
        <v>24</v>
      </c>
      <c r="D32" t="s">
        <v>21</v>
      </c>
      <c r="E32" t="s">
        <v>21</v>
      </c>
      <c r="F32" t="s">
        <v>21</v>
      </c>
      <c r="G32" t="s">
        <v>21</v>
      </c>
      <c r="H32" t="s">
        <v>21</v>
      </c>
      <c r="I32" t="s">
        <v>34</v>
      </c>
      <c r="J32" t="s">
        <v>34</v>
      </c>
      <c r="K32" t="s">
        <v>34</v>
      </c>
      <c r="L32" t="s">
        <v>34</v>
      </c>
      <c r="M32" t="s">
        <v>15</v>
      </c>
      <c r="N32" t="s">
        <v>15</v>
      </c>
      <c r="O32" t="s">
        <v>15</v>
      </c>
      <c r="P32" t="s">
        <v>16</v>
      </c>
      <c r="Q32" t="s">
        <v>16</v>
      </c>
      <c r="R32" t="s">
        <v>16</v>
      </c>
      <c r="S32" t="s">
        <v>23</v>
      </c>
      <c r="T32" t="s">
        <v>23</v>
      </c>
      <c r="U32" t="s">
        <v>23</v>
      </c>
      <c r="V32" t="s">
        <v>23</v>
      </c>
      <c r="W32" t="s">
        <v>23</v>
      </c>
      <c r="X32" t="s">
        <v>23</v>
      </c>
      <c r="Y32" t="s">
        <v>23</v>
      </c>
    </row>
    <row r="34" spans="1:25" x14ac:dyDescent="0.55000000000000004">
      <c r="A34" t="s">
        <v>52</v>
      </c>
      <c r="B34" t="s">
        <v>51</v>
      </c>
      <c r="C34" t="s">
        <v>51</v>
      </c>
      <c r="D34" t="s">
        <v>3</v>
      </c>
      <c r="E34" t="s">
        <v>3</v>
      </c>
      <c r="F34" t="s">
        <v>3</v>
      </c>
      <c r="G34" t="s">
        <v>3</v>
      </c>
      <c r="H34" t="s">
        <v>3</v>
      </c>
      <c r="I34" t="s">
        <v>23</v>
      </c>
      <c r="J34" t="s">
        <v>23</v>
      </c>
      <c r="K34" t="s">
        <v>23</v>
      </c>
      <c r="L34" t="s">
        <v>23</v>
      </c>
      <c r="M34" t="s">
        <v>23</v>
      </c>
      <c r="N34" t="s">
        <v>23</v>
      </c>
      <c r="O34" t="s">
        <v>23</v>
      </c>
      <c r="P34" t="s">
        <v>23</v>
      </c>
      <c r="Q34" t="s">
        <v>23</v>
      </c>
      <c r="R34" t="s">
        <v>23</v>
      </c>
      <c r="S34" t="s">
        <v>23</v>
      </c>
      <c r="T34" t="s">
        <v>23</v>
      </c>
      <c r="U34" t="s">
        <v>23</v>
      </c>
      <c r="V34" t="s">
        <v>23</v>
      </c>
      <c r="W34" t="s">
        <v>23</v>
      </c>
      <c r="X34" t="s">
        <v>23</v>
      </c>
      <c r="Y34" t="s">
        <v>23</v>
      </c>
    </row>
    <row r="35" spans="1:25" x14ac:dyDescent="0.55000000000000004">
      <c r="A35" t="s">
        <v>150</v>
      </c>
      <c r="B35" t="s">
        <v>51</v>
      </c>
      <c r="C35" t="s">
        <v>51</v>
      </c>
      <c r="D35" t="s">
        <v>8</v>
      </c>
      <c r="E35" t="s">
        <v>8</v>
      </c>
      <c r="F35" t="s">
        <v>8</v>
      </c>
      <c r="G35" t="s">
        <v>8</v>
      </c>
      <c r="H35" t="s">
        <v>8</v>
      </c>
      <c r="I35" t="s">
        <v>23</v>
      </c>
      <c r="J35" t="s">
        <v>23</v>
      </c>
      <c r="K35" t="s">
        <v>23</v>
      </c>
      <c r="L35" t="s">
        <v>23</v>
      </c>
      <c r="M35" t="s">
        <v>23</v>
      </c>
      <c r="N35" t="s">
        <v>23</v>
      </c>
      <c r="O35" t="s">
        <v>23</v>
      </c>
      <c r="P35" t="s">
        <v>23</v>
      </c>
      <c r="Q35" t="s">
        <v>23</v>
      </c>
      <c r="R35" t="s">
        <v>23</v>
      </c>
      <c r="S35" t="s">
        <v>25</v>
      </c>
      <c r="T35" t="s">
        <v>25</v>
      </c>
      <c r="U35" t="s">
        <v>25</v>
      </c>
      <c r="V35" t="s">
        <v>25</v>
      </c>
      <c r="W35" t="s">
        <v>25</v>
      </c>
      <c r="X35" t="s">
        <v>25</v>
      </c>
      <c r="Y35" t="s">
        <v>25</v>
      </c>
    </row>
    <row r="36" spans="1:25" x14ac:dyDescent="0.55000000000000004">
      <c r="A36" t="s">
        <v>53</v>
      </c>
      <c r="B36" t="s">
        <v>51</v>
      </c>
      <c r="C36" t="s">
        <v>51</v>
      </c>
      <c r="D36" t="s">
        <v>8</v>
      </c>
      <c r="E36" t="s">
        <v>8</v>
      </c>
      <c r="F36" t="s">
        <v>8</v>
      </c>
      <c r="G36" t="s">
        <v>8</v>
      </c>
      <c r="H36" t="s">
        <v>8</v>
      </c>
      <c r="I36" t="s">
        <v>23</v>
      </c>
      <c r="J36" t="s">
        <v>23</v>
      </c>
      <c r="K36" t="s">
        <v>23</v>
      </c>
      <c r="L36" t="s">
        <v>23</v>
      </c>
      <c r="M36" t="s">
        <v>23</v>
      </c>
      <c r="N36" t="s">
        <v>23</v>
      </c>
      <c r="O36" t="s">
        <v>23</v>
      </c>
      <c r="P36" t="s">
        <v>23</v>
      </c>
      <c r="Q36" t="s">
        <v>23</v>
      </c>
      <c r="R36" t="s">
        <v>23</v>
      </c>
      <c r="S36" t="s">
        <v>23</v>
      </c>
      <c r="T36" t="s">
        <v>23</v>
      </c>
      <c r="U36" t="s">
        <v>23</v>
      </c>
      <c r="V36" t="s">
        <v>23</v>
      </c>
      <c r="W36" t="s">
        <v>23</v>
      </c>
      <c r="X36" t="s">
        <v>23</v>
      </c>
      <c r="Y36" t="s">
        <v>23</v>
      </c>
    </row>
    <row r="37" spans="1:25" x14ac:dyDescent="0.55000000000000004">
      <c r="A37" t="s">
        <v>54</v>
      </c>
      <c r="B37" t="s">
        <v>51</v>
      </c>
      <c r="C37" t="s">
        <v>51</v>
      </c>
      <c r="D37" t="s">
        <v>21</v>
      </c>
      <c r="E37" t="s">
        <v>21</v>
      </c>
      <c r="F37" t="s">
        <v>21</v>
      </c>
      <c r="G37" t="s">
        <v>21</v>
      </c>
      <c r="H37" t="s">
        <v>21</v>
      </c>
      <c r="I37" t="s">
        <v>23</v>
      </c>
      <c r="J37" t="s">
        <v>23</v>
      </c>
      <c r="K37" t="s">
        <v>23</v>
      </c>
      <c r="L37" t="s">
        <v>23</v>
      </c>
      <c r="M37" t="s">
        <v>23</v>
      </c>
      <c r="N37" t="s">
        <v>23</v>
      </c>
      <c r="O37" t="s">
        <v>23</v>
      </c>
      <c r="P37" t="s">
        <v>23</v>
      </c>
      <c r="Q37" t="s">
        <v>23</v>
      </c>
      <c r="R37" t="s">
        <v>23</v>
      </c>
      <c r="S37" t="s">
        <v>23</v>
      </c>
      <c r="T37" t="s">
        <v>23</v>
      </c>
      <c r="U37" t="s">
        <v>23</v>
      </c>
      <c r="V37" t="s">
        <v>23</v>
      </c>
      <c r="W37" t="s">
        <v>23</v>
      </c>
      <c r="X37" t="s">
        <v>23</v>
      </c>
      <c r="Y37" t="s">
        <v>23</v>
      </c>
    </row>
    <row r="40" spans="1:25" x14ac:dyDescent="0.55000000000000004">
      <c r="B40" t="s">
        <v>167</v>
      </c>
    </row>
    <row r="41" spans="1:25" x14ac:dyDescent="0.55000000000000004">
      <c r="A41">
        <v>0</v>
      </c>
      <c r="B41" t="s">
        <v>152</v>
      </c>
      <c r="D41" t="s">
        <v>181</v>
      </c>
      <c r="E41" t="s">
        <v>191</v>
      </c>
      <c r="I41" t="s">
        <v>120</v>
      </c>
      <c r="L41" t="s">
        <v>117</v>
      </c>
    </row>
    <row r="42" spans="1:25" x14ac:dyDescent="0.55000000000000004">
      <c r="A42">
        <v>1</v>
      </c>
      <c r="B42" t="s">
        <v>153</v>
      </c>
      <c r="E42" t="s">
        <v>191</v>
      </c>
      <c r="I42" t="s">
        <v>43</v>
      </c>
      <c r="J42">
        <v>8</v>
      </c>
      <c r="L42" t="s">
        <v>46</v>
      </c>
      <c r="M42">
        <v>8</v>
      </c>
    </row>
    <row r="43" spans="1:25" x14ac:dyDescent="0.55000000000000004">
      <c r="A43">
        <v>2</v>
      </c>
      <c r="B43" t="s">
        <v>178</v>
      </c>
      <c r="I43" t="s">
        <v>44</v>
      </c>
      <c r="J43">
        <v>8</v>
      </c>
      <c r="L43" t="s">
        <v>168</v>
      </c>
      <c r="M43" t="s">
        <v>175</v>
      </c>
    </row>
    <row r="44" spans="1:25" x14ac:dyDescent="0.55000000000000004">
      <c r="A44">
        <v>3</v>
      </c>
      <c r="B44" t="s">
        <v>162</v>
      </c>
      <c r="E44" t="s">
        <v>191</v>
      </c>
      <c r="I44" t="s">
        <v>165</v>
      </c>
      <c r="J44">
        <v>4</v>
      </c>
      <c r="L44" t="s">
        <v>169</v>
      </c>
      <c r="M44" t="s">
        <v>175</v>
      </c>
    </row>
    <row r="45" spans="1:25" x14ac:dyDescent="0.55000000000000004">
      <c r="A45">
        <v>4</v>
      </c>
      <c r="B45" t="s">
        <v>163</v>
      </c>
      <c r="E45" t="s">
        <v>191</v>
      </c>
      <c r="I45" t="s">
        <v>166</v>
      </c>
      <c r="J45">
        <v>1</v>
      </c>
      <c r="L45" t="s">
        <v>170</v>
      </c>
      <c r="M45" t="s">
        <v>175</v>
      </c>
    </row>
    <row r="46" spans="1:25" x14ac:dyDescent="0.55000000000000004">
      <c r="A46">
        <v>5</v>
      </c>
      <c r="J46">
        <f>SUM(J42:J45)</f>
        <v>21</v>
      </c>
      <c r="K46">
        <f>2^J46</f>
        <v>2097152</v>
      </c>
      <c r="L46" t="s">
        <v>171</v>
      </c>
      <c r="M46" t="s">
        <v>175</v>
      </c>
    </row>
    <row r="47" spans="1:25" x14ac:dyDescent="0.55000000000000004">
      <c r="A47">
        <v>6</v>
      </c>
      <c r="B47" t="s">
        <v>156</v>
      </c>
      <c r="D47" t="s">
        <v>180</v>
      </c>
      <c r="L47" t="s">
        <v>172</v>
      </c>
      <c r="M47" t="s">
        <v>176</v>
      </c>
    </row>
    <row r="48" spans="1:25" x14ac:dyDescent="0.55000000000000004">
      <c r="A48">
        <v>7</v>
      </c>
      <c r="B48" t="s">
        <v>154</v>
      </c>
      <c r="D48" t="s">
        <v>192</v>
      </c>
      <c r="L48" t="s">
        <v>173</v>
      </c>
      <c r="M48" t="s">
        <v>176</v>
      </c>
    </row>
    <row r="49" spans="1:25" x14ac:dyDescent="0.55000000000000004">
      <c r="A49">
        <v>8</v>
      </c>
      <c r="B49" t="s">
        <v>155</v>
      </c>
      <c r="D49" t="s">
        <v>179</v>
      </c>
      <c r="L49" t="s">
        <v>174</v>
      </c>
      <c r="M49" t="s">
        <v>176</v>
      </c>
    </row>
    <row r="50" spans="1:25" x14ac:dyDescent="0.55000000000000004">
      <c r="A50">
        <v>9</v>
      </c>
      <c r="B50" t="s">
        <v>157</v>
      </c>
      <c r="D50" t="s">
        <v>189</v>
      </c>
    </row>
    <row r="51" spans="1:25" x14ac:dyDescent="0.55000000000000004">
      <c r="A51">
        <v>10</v>
      </c>
      <c r="B51" t="s">
        <v>158</v>
      </c>
      <c r="D51" t="s">
        <v>190</v>
      </c>
    </row>
    <row r="52" spans="1:25" x14ac:dyDescent="0.55000000000000004">
      <c r="A52">
        <v>11</v>
      </c>
      <c r="B52" t="s">
        <v>159</v>
      </c>
      <c r="E52" t="s">
        <v>182</v>
      </c>
    </row>
    <row r="53" spans="1:25" x14ac:dyDescent="0.55000000000000004">
      <c r="A53">
        <v>12</v>
      </c>
      <c r="B53" t="s">
        <v>160</v>
      </c>
      <c r="E53" t="s">
        <v>183</v>
      </c>
    </row>
    <row r="54" spans="1:25" x14ac:dyDescent="0.55000000000000004">
      <c r="A54">
        <v>13</v>
      </c>
      <c r="B54" t="s">
        <v>161</v>
      </c>
    </row>
    <row r="55" spans="1:25" x14ac:dyDescent="0.55000000000000004">
      <c r="A55">
        <v>14</v>
      </c>
      <c r="B55" t="s">
        <v>164</v>
      </c>
    </row>
    <row r="56" spans="1:25" x14ac:dyDescent="0.55000000000000004">
      <c r="A56">
        <v>15</v>
      </c>
      <c r="B56" t="s">
        <v>177</v>
      </c>
    </row>
    <row r="59" spans="1:25" x14ac:dyDescent="0.55000000000000004">
      <c r="L59" t="s">
        <v>187</v>
      </c>
      <c r="O59" t="s">
        <v>186</v>
      </c>
    </row>
    <row r="61" spans="1:25" x14ac:dyDescent="0.55000000000000004">
      <c r="B61">
        <v>0</v>
      </c>
      <c r="C61">
        <v>1</v>
      </c>
      <c r="D61">
        <v>2</v>
      </c>
      <c r="E61">
        <v>3</v>
      </c>
      <c r="F61">
        <v>4</v>
      </c>
      <c r="G61">
        <v>5</v>
      </c>
      <c r="H61">
        <v>6</v>
      </c>
      <c r="I61">
        <v>7</v>
      </c>
      <c r="J61">
        <v>0</v>
      </c>
      <c r="K61">
        <v>1</v>
      </c>
      <c r="L61">
        <v>2</v>
      </c>
      <c r="M61">
        <v>3</v>
      </c>
      <c r="N61">
        <v>4</v>
      </c>
      <c r="O61">
        <v>5</v>
      </c>
      <c r="P61">
        <v>6</v>
      </c>
      <c r="Q61">
        <v>7</v>
      </c>
      <c r="R61">
        <v>0</v>
      </c>
      <c r="S61">
        <v>1</v>
      </c>
      <c r="T61">
        <v>2</v>
      </c>
      <c r="U61">
        <v>3</v>
      </c>
      <c r="V61">
        <v>4</v>
      </c>
      <c r="W61">
        <v>5</v>
      </c>
      <c r="X61">
        <v>6</v>
      </c>
      <c r="Y61">
        <v>7</v>
      </c>
    </row>
    <row r="62" spans="1:25" x14ac:dyDescent="0.55000000000000004">
      <c r="B62" s="1" t="s">
        <v>26</v>
      </c>
      <c r="C62" s="1" t="s">
        <v>26</v>
      </c>
      <c r="D62" s="1" t="s">
        <v>27</v>
      </c>
      <c r="E62" s="1" t="s">
        <v>27</v>
      </c>
      <c r="F62" s="1" t="s">
        <v>27</v>
      </c>
      <c r="G62" s="1" t="s">
        <v>27</v>
      </c>
      <c r="H62" s="1" t="s">
        <v>23</v>
      </c>
      <c r="I62" s="1" t="s">
        <v>23</v>
      </c>
      <c r="J62" s="1" t="s">
        <v>41</v>
      </c>
      <c r="K62" s="1" t="s">
        <v>41</v>
      </c>
      <c r="L62" s="1" t="s">
        <v>41</v>
      </c>
      <c r="M62" s="1" t="s">
        <v>41</v>
      </c>
      <c r="N62" s="1" t="s">
        <v>41</v>
      </c>
      <c r="O62" s="1" t="s">
        <v>41</v>
      </c>
      <c r="P62" s="1" t="s">
        <v>41</v>
      </c>
      <c r="Q62" s="1" t="s">
        <v>41</v>
      </c>
    </row>
    <row r="63" spans="1:25" x14ac:dyDescent="0.55000000000000004">
      <c r="A63" t="s">
        <v>19</v>
      </c>
      <c r="B63" t="s">
        <v>17</v>
      </c>
      <c r="C63" t="s">
        <v>17</v>
      </c>
      <c r="D63" t="s">
        <v>3</v>
      </c>
      <c r="E63" t="s">
        <v>3</v>
      </c>
      <c r="F63" t="s">
        <v>3</v>
      </c>
      <c r="G63" t="s">
        <v>3</v>
      </c>
      <c r="H63" t="s">
        <v>23</v>
      </c>
      <c r="I63" t="s">
        <v>23</v>
      </c>
      <c r="J63" t="s">
        <v>18</v>
      </c>
      <c r="K63" t="s">
        <v>18</v>
      </c>
      <c r="L63" t="s">
        <v>18</v>
      </c>
      <c r="M63" t="s">
        <v>18</v>
      </c>
      <c r="N63" t="s">
        <v>18</v>
      </c>
      <c r="O63" t="s">
        <v>18</v>
      </c>
      <c r="P63" t="s">
        <v>18</v>
      </c>
      <c r="Q63" t="s">
        <v>18</v>
      </c>
    </row>
    <row r="64" spans="1:25" x14ac:dyDescent="0.55000000000000004">
      <c r="A64" t="s">
        <v>19</v>
      </c>
      <c r="B64" t="s">
        <v>17</v>
      </c>
      <c r="C64" t="s">
        <v>17</v>
      </c>
      <c r="D64" t="s">
        <v>8</v>
      </c>
      <c r="E64" t="s">
        <v>8</v>
      </c>
      <c r="F64" t="s">
        <v>8</v>
      </c>
      <c r="G64" t="s">
        <v>8</v>
      </c>
      <c r="H64" t="s">
        <v>23</v>
      </c>
      <c r="I64" t="s">
        <v>23</v>
      </c>
      <c r="J64" t="s">
        <v>18</v>
      </c>
      <c r="K64" t="s">
        <v>18</v>
      </c>
      <c r="L64" t="s">
        <v>18</v>
      </c>
      <c r="M64" t="s">
        <v>18</v>
      </c>
      <c r="N64" t="s">
        <v>18</v>
      </c>
      <c r="O64" t="s">
        <v>18</v>
      </c>
      <c r="P64" t="s">
        <v>18</v>
      </c>
      <c r="Q64" t="s">
        <v>18</v>
      </c>
    </row>
    <row r="65" spans="1:27" x14ac:dyDescent="0.55000000000000004">
      <c r="A65" t="s">
        <v>19</v>
      </c>
      <c r="B65" t="s">
        <v>17</v>
      </c>
      <c r="C65" t="s">
        <v>17</v>
      </c>
      <c r="D65" t="s">
        <v>21</v>
      </c>
      <c r="E65" t="s">
        <v>21</v>
      </c>
      <c r="F65" t="s">
        <v>21</v>
      </c>
      <c r="G65" t="s">
        <v>21</v>
      </c>
      <c r="H65" t="s">
        <v>23</v>
      </c>
      <c r="I65" t="s">
        <v>23</v>
      </c>
      <c r="J65" t="s">
        <v>18</v>
      </c>
      <c r="K65" t="s">
        <v>18</v>
      </c>
      <c r="L65" t="s">
        <v>18</v>
      </c>
      <c r="M65" t="s">
        <v>18</v>
      </c>
      <c r="N65" t="s">
        <v>18</v>
      </c>
      <c r="O65" t="s">
        <v>18</v>
      </c>
      <c r="P65" t="s">
        <v>18</v>
      </c>
      <c r="Q65" t="s">
        <v>18</v>
      </c>
    </row>
    <row r="67" spans="1:27" x14ac:dyDescent="0.55000000000000004">
      <c r="A67" t="s">
        <v>184</v>
      </c>
      <c r="B67" t="s">
        <v>22</v>
      </c>
      <c r="C67" t="s">
        <v>22</v>
      </c>
      <c r="D67" t="s">
        <v>21</v>
      </c>
      <c r="E67" t="s">
        <v>21</v>
      </c>
      <c r="F67" t="s">
        <v>21</v>
      </c>
      <c r="G67" t="s">
        <v>21</v>
      </c>
      <c r="H67" t="s">
        <v>23</v>
      </c>
      <c r="I67" t="s">
        <v>147</v>
      </c>
      <c r="J67" t="s">
        <v>193</v>
      </c>
      <c r="K67" t="s">
        <v>193</v>
      </c>
      <c r="L67" t="s">
        <v>193</v>
      </c>
      <c r="M67" t="s">
        <v>193</v>
      </c>
      <c r="N67" t="s">
        <v>193</v>
      </c>
      <c r="O67" t="s">
        <v>193</v>
      </c>
      <c r="P67" t="s">
        <v>193</v>
      </c>
      <c r="Q67" t="s">
        <v>193</v>
      </c>
    </row>
    <row r="68" spans="1:27" x14ac:dyDescent="0.55000000000000004">
      <c r="A68" t="s">
        <v>148</v>
      </c>
      <c r="B68" t="s">
        <v>22</v>
      </c>
      <c r="C68" t="s">
        <v>22</v>
      </c>
      <c r="D68" t="s">
        <v>21</v>
      </c>
      <c r="E68" t="s">
        <v>21</v>
      </c>
      <c r="F68" t="s">
        <v>21</v>
      </c>
      <c r="G68" t="s">
        <v>21</v>
      </c>
      <c r="H68" t="s">
        <v>23</v>
      </c>
      <c r="I68" t="s">
        <v>146</v>
      </c>
      <c r="J68" t="s">
        <v>23</v>
      </c>
      <c r="K68" t="s">
        <v>23</v>
      </c>
      <c r="L68" t="s">
        <v>23</v>
      </c>
      <c r="M68" t="s">
        <v>23</v>
      </c>
      <c r="N68" t="s">
        <v>23</v>
      </c>
      <c r="O68" t="s">
        <v>23</v>
      </c>
      <c r="P68" t="s">
        <v>23</v>
      </c>
      <c r="Q68" t="s">
        <v>23</v>
      </c>
    </row>
    <row r="70" spans="1:27" x14ac:dyDescent="0.55000000000000004">
      <c r="A70" t="s">
        <v>55</v>
      </c>
      <c r="B70" t="s">
        <v>24</v>
      </c>
      <c r="C70" t="s">
        <v>24</v>
      </c>
      <c r="D70" t="s">
        <v>3</v>
      </c>
      <c r="E70" t="s">
        <v>3</v>
      </c>
      <c r="F70" t="s">
        <v>3</v>
      </c>
      <c r="G70" t="s">
        <v>3</v>
      </c>
      <c r="H70" t="s">
        <v>34</v>
      </c>
      <c r="I70" t="s">
        <v>34</v>
      </c>
      <c r="J70" t="s">
        <v>34</v>
      </c>
      <c r="K70" t="s">
        <v>34</v>
      </c>
      <c r="L70" t="s">
        <v>15</v>
      </c>
      <c r="M70" t="s">
        <v>15</v>
      </c>
      <c r="N70" t="s">
        <v>15</v>
      </c>
      <c r="O70" t="s">
        <v>16</v>
      </c>
      <c r="P70" t="s">
        <v>16</v>
      </c>
      <c r="Q70" t="s">
        <v>16</v>
      </c>
      <c r="AA70" t="s">
        <v>188</v>
      </c>
    </row>
    <row r="71" spans="1:27" x14ac:dyDescent="0.55000000000000004">
      <c r="A71" t="s">
        <v>131</v>
      </c>
      <c r="B71" t="s">
        <v>24</v>
      </c>
      <c r="C71" t="s">
        <v>24</v>
      </c>
      <c r="D71" t="s">
        <v>8</v>
      </c>
      <c r="E71" t="s">
        <v>8</v>
      </c>
      <c r="F71" t="s">
        <v>8</v>
      </c>
      <c r="G71" t="s">
        <v>8</v>
      </c>
      <c r="H71" t="s">
        <v>34</v>
      </c>
      <c r="I71" t="s">
        <v>34</v>
      </c>
      <c r="J71" t="s">
        <v>34</v>
      </c>
      <c r="K71" t="s">
        <v>34</v>
      </c>
      <c r="L71" t="s">
        <v>15</v>
      </c>
      <c r="M71" t="s">
        <v>15</v>
      </c>
      <c r="N71" t="s">
        <v>15</v>
      </c>
      <c r="O71" t="s">
        <v>16</v>
      </c>
      <c r="P71" t="s">
        <v>16</v>
      </c>
      <c r="Q71" t="s">
        <v>16</v>
      </c>
    </row>
    <row r="72" spans="1:27" x14ac:dyDescent="0.55000000000000004">
      <c r="A72" t="s">
        <v>149</v>
      </c>
      <c r="B72" t="s">
        <v>24</v>
      </c>
      <c r="C72" t="s">
        <v>24</v>
      </c>
      <c r="D72" t="s">
        <v>39</v>
      </c>
      <c r="E72" t="s">
        <v>39</v>
      </c>
      <c r="F72" t="s">
        <v>39</v>
      </c>
      <c r="G72" t="s">
        <v>39</v>
      </c>
      <c r="H72" t="s">
        <v>34</v>
      </c>
      <c r="I72" t="s">
        <v>34</v>
      </c>
      <c r="J72" t="s">
        <v>34</v>
      </c>
      <c r="K72" t="s">
        <v>34</v>
      </c>
      <c r="L72" t="s">
        <v>15</v>
      </c>
      <c r="M72" t="s">
        <v>15</v>
      </c>
      <c r="N72" t="s">
        <v>15</v>
      </c>
      <c r="O72" t="s">
        <v>16</v>
      </c>
      <c r="P72" t="s">
        <v>16</v>
      </c>
      <c r="Q72" t="s">
        <v>16</v>
      </c>
    </row>
    <row r="73" spans="1:27" x14ac:dyDescent="0.55000000000000004">
      <c r="A73" t="s">
        <v>56</v>
      </c>
      <c r="B73" t="s">
        <v>24</v>
      </c>
      <c r="C73" t="s">
        <v>24</v>
      </c>
      <c r="D73" t="s">
        <v>21</v>
      </c>
      <c r="E73" t="s">
        <v>21</v>
      </c>
      <c r="F73" t="s">
        <v>21</v>
      </c>
      <c r="G73" t="s">
        <v>21</v>
      </c>
      <c r="H73" t="s">
        <v>34</v>
      </c>
      <c r="I73" t="s">
        <v>34</v>
      </c>
      <c r="J73" t="s">
        <v>34</v>
      </c>
      <c r="K73" t="s">
        <v>34</v>
      </c>
      <c r="L73" t="s">
        <v>15</v>
      </c>
      <c r="M73" t="s">
        <v>15</v>
      </c>
      <c r="N73" t="s">
        <v>15</v>
      </c>
      <c r="O73" t="s">
        <v>16</v>
      </c>
      <c r="P73" t="s">
        <v>16</v>
      </c>
      <c r="Q73" t="s">
        <v>16</v>
      </c>
    </row>
    <row r="75" spans="1:27" x14ac:dyDescent="0.55000000000000004">
      <c r="A75" t="s">
        <v>52</v>
      </c>
      <c r="B75" t="s">
        <v>51</v>
      </c>
      <c r="C75" t="s">
        <v>51</v>
      </c>
      <c r="D75" t="s">
        <v>3</v>
      </c>
      <c r="E75" t="s">
        <v>3</v>
      </c>
      <c r="F75" t="s">
        <v>3</v>
      </c>
      <c r="G75" t="s">
        <v>3</v>
      </c>
      <c r="H75" t="s">
        <v>23</v>
      </c>
      <c r="I75" t="s">
        <v>23</v>
      </c>
      <c r="J75" t="s">
        <v>23</v>
      </c>
      <c r="K75" t="s">
        <v>23</v>
      </c>
      <c r="L75" t="s">
        <v>23</v>
      </c>
      <c r="M75" t="s">
        <v>23</v>
      </c>
      <c r="N75" t="s">
        <v>23</v>
      </c>
      <c r="O75" t="s">
        <v>23</v>
      </c>
      <c r="P75" t="s">
        <v>23</v>
      </c>
      <c r="Q75" t="s">
        <v>23</v>
      </c>
    </row>
    <row r="76" spans="1:27" x14ac:dyDescent="0.55000000000000004">
      <c r="A76" t="s">
        <v>185</v>
      </c>
      <c r="B76" t="s">
        <v>51</v>
      </c>
      <c r="C76" t="s">
        <v>51</v>
      </c>
      <c r="D76" t="s">
        <v>8</v>
      </c>
      <c r="E76" t="s">
        <v>8</v>
      </c>
      <c r="F76" t="s">
        <v>8</v>
      </c>
      <c r="G76" t="s">
        <v>8</v>
      </c>
      <c r="H76" t="s">
        <v>23</v>
      </c>
      <c r="I76" t="s">
        <v>23</v>
      </c>
      <c r="J76" t="s">
        <v>23</v>
      </c>
      <c r="K76" t="s">
        <v>23</v>
      </c>
      <c r="L76" t="s">
        <v>23</v>
      </c>
      <c r="M76" t="s">
        <v>23</v>
      </c>
      <c r="N76" t="s">
        <v>23</v>
      </c>
      <c r="O76" t="s">
        <v>23</v>
      </c>
      <c r="P76" t="s">
        <v>23</v>
      </c>
      <c r="Q76" t="s">
        <v>23</v>
      </c>
    </row>
    <row r="77" spans="1:27" x14ac:dyDescent="0.55000000000000004">
      <c r="A77" t="s">
        <v>53</v>
      </c>
      <c r="B77" t="s">
        <v>51</v>
      </c>
      <c r="C77" t="s">
        <v>51</v>
      </c>
      <c r="D77" t="s">
        <v>8</v>
      </c>
      <c r="E77" t="s">
        <v>8</v>
      </c>
      <c r="F77" t="s">
        <v>8</v>
      </c>
      <c r="G77" t="s">
        <v>8</v>
      </c>
      <c r="I77" t="s">
        <v>23</v>
      </c>
      <c r="J77" t="s">
        <v>23</v>
      </c>
      <c r="K77" t="s">
        <v>23</v>
      </c>
      <c r="L77" t="s">
        <v>23</v>
      </c>
      <c r="M77" t="s">
        <v>23</v>
      </c>
      <c r="N77" t="s">
        <v>23</v>
      </c>
      <c r="O77" t="s">
        <v>23</v>
      </c>
      <c r="P77" t="s">
        <v>23</v>
      </c>
      <c r="Q77" t="s">
        <v>23</v>
      </c>
    </row>
    <row r="78" spans="1:27" x14ac:dyDescent="0.55000000000000004">
      <c r="A78" t="s">
        <v>54</v>
      </c>
      <c r="B78" t="s">
        <v>51</v>
      </c>
      <c r="C78" t="s">
        <v>51</v>
      </c>
      <c r="D78" t="s">
        <v>21</v>
      </c>
      <c r="E78" t="s">
        <v>21</v>
      </c>
      <c r="F78" t="s">
        <v>21</v>
      </c>
      <c r="G78" t="s">
        <v>21</v>
      </c>
      <c r="I78" t="s">
        <v>23</v>
      </c>
      <c r="J78" t="s">
        <v>23</v>
      </c>
      <c r="K78" t="s">
        <v>23</v>
      </c>
      <c r="L78" t="s">
        <v>23</v>
      </c>
      <c r="M78" t="s">
        <v>23</v>
      </c>
      <c r="N78" t="s">
        <v>23</v>
      </c>
      <c r="O78" t="s">
        <v>23</v>
      </c>
      <c r="P78" t="s">
        <v>23</v>
      </c>
      <c r="Q78" t="s">
        <v>23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C427E-CD64-4286-B2C3-DA0A1AE7343B}">
  <dimension ref="A1:D24"/>
  <sheetViews>
    <sheetView workbookViewId="0">
      <selection activeCell="C1" sqref="C1"/>
    </sheetView>
  </sheetViews>
  <sheetFormatPr defaultRowHeight="14.4" x14ac:dyDescent="0.55000000000000004"/>
  <sheetData>
    <row r="1" spans="1:4" x14ac:dyDescent="0.55000000000000004">
      <c r="A1">
        <v>0</v>
      </c>
      <c r="B1" t="s">
        <v>117</v>
      </c>
      <c r="C1" t="s">
        <v>117</v>
      </c>
      <c r="D1" t="s">
        <v>130</v>
      </c>
    </row>
    <row r="2" spans="1:4" x14ac:dyDescent="0.55000000000000004">
      <c r="A2">
        <v>1</v>
      </c>
      <c r="C2" t="s">
        <v>117</v>
      </c>
      <c r="D2" t="s">
        <v>130</v>
      </c>
    </row>
    <row r="3" spans="1:4" x14ac:dyDescent="0.55000000000000004">
      <c r="A3">
        <v>2</v>
      </c>
    </row>
    <row r="4" spans="1:4" x14ac:dyDescent="0.55000000000000004">
      <c r="A4">
        <v>3</v>
      </c>
    </row>
    <row r="5" spans="1:4" x14ac:dyDescent="0.55000000000000004">
      <c r="A5">
        <v>4</v>
      </c>
      <c r="B5" t="s">
        <v>120</v>
      </c>
      <c r="C5" t="s">
        <v>119</v>
      </c>
    </row>
    <row r="6" spans="1:4" x14ac:dyDescent="0.55000000000000004">
      <c r="A6">
        <v>5</v>
      </c>
      <c r="C6" t="s">
        <v>121</v>
      </c>
    </row>
    <row r="7" spans="1:4" x14ac:dyDescent="0.55000000000000004">
      <c r="A7">
        <v>6</v>
      </c>
      <c r="C7" t="s">
        <v>20</v>
      </c>
    </row>
    <row r="8" spans="1:4" x14ac:dyDescent="0.55000000000000004">
      <c r="A8">
        <v>7</v>
      </c>
      <c r="C8" t="s">
        <v>122</v>
      </c>
    </row>
    <row r="9" spans="1:4" x14ac:dyDescent="0.55000000000000004">
      <c r="A9">
        <v>0</v>
      </c>
      <c r="C9" t="s">
        <v>123</v>
      </c>
    </row>
    <row r="10" spans="1:4" x14ac:dyDescent="0.55000000000000004">
      <c r="A10">
        <v>1</v>
      </c>
      <c r="C10" t="s">
        <v>124</v>
      </c>
    </row>
    <row r="11" spans="1:4" x14ac:dyDescent="0.55000000000000004">
      <c r="A11">
        <v>2</v>
      </c>
      <c r="C11" t="s">
        <v>125</v>
      </c>
    </row>
    <row r="12" spans="1:4" x14ac:dyDescent="0.55000000000000004">
      <c r="A12">
        <v>3</v>
      </c>
      <c r="C12" t="s">
        <v>126</v>
      </c>
    </row>
    <row r="13" spans="1:4" x14ac:dyDescent="0.55000000000000004">
      <c r="A13">
        <v>4</v>
      </c>
      <c r="B13" t="s">
        <v>97</v>
      </c>
      <c r="C13" t="s">
        <v>116</v>
      </c>
    </row>
    <row r="14" spans="1:4" x14ac:dyDescent="0.55000000000000004">
      <c r="A14">
        <v>5</v>
      </c>
      <c r="C14" t="s">
        <v>116</v>
      </c>
    </row>
    <row r="15" spans="1:4" x14ac:dyDescent="0.55000000000000004">
      <c r="A15">
        <v>6</v>
      </c>
      <c r="C15" t="s">
        <v>116</v>
      </c>
    </row>
    <row r="16" spans="1:4" x14ac:dyDescent="0.55000000000000004">
      <c r="A16">
        <v>7</v>
      </c>
      <c r="B16" t="s">
        <v>97</v>
      </c>
      <c r="C16" t="s">
        <v>127</v>
      </c>
    </row>
    <row r="17" spans="1:3" x14ac:dyDescent="0.55000000000000004">
      <c r="A17">
        <v>0</v>
      </c>
      <c r="C17" t="s">
        <v>127</v>
      </c>
    </row>
    <row r="18" spans="1:3" x14ac:dyDescent="0.55000000000000004">
      <c r="A18">
        <v>1</v>
      </c>
      <c r="C18" t="s">
        <v>127</v>
      </c>
    </row>
    <row r="19" spans="1:3" x14ac:dyDescent="0.55000000000000004">
      <c r="A19">
        <v>2</v>
      </c>
      <c r="B19" t="s">
        <v>129</v>
      </c>
      <c r="C19" t="s">
        <v>128</v>
      </c>
    </row>
    <row r="20" spans="1:3" x14ac:dyDescent="0.55000000000000004">
      <c r="A20">
        <v>3</v>
      </c>
      <c r="C20" t="s">
        <v>128</v>
      </c>
    </row>
    <row r="21" spans="1:3" x14ac:dyDescent="0.55000000000000004">
      <c r="A21">
        <v>4</v>
      </c>
      <c r="C21" t="s">
        <v>128</v>
      </c>
    </row>
    <row r="22" spans="1:3" x14ac:dyDescent="0.55000000000000004">
      <c r="A22">
        <v>5</v>
      </c>
      <c r="C22" t="s">
        <v>129</v>
      </c>
    </row>
    <row r="23" spans="1:3" x14ac:dyDescent="0.55000000000000004">
      <c r="A23">
        <v>6</v>
      </c>
      <c r="C23" t="s">
        <v>129</v>
      </c>
    </row>
    <row r="24" spans="1:3" x14ac:dyDescent="0.55000000000000004">
      <c r="A24">
        <v>7</v>
      </c>
      <c r="C24" t="s">
        <v>129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A32AB-1729-43B4-9364-88562FA701AC}">
  <dimension ref="A2:AB59"/>
  <sheetViews>
    <sheetView topLeftCell="A39" workbookViewId="0">
      <selection activeCell="F62" sqref="F62"/>
    </sheetView>
  </sheetViews>
  <sheetFormatPr defaultRowHeight="14.4" x14ac:dyDescent="0.55000000000000004"/>
  <cols>
    <col min="1" max="6" width="3.3125" customWidth="1"/>
    <col min="7" max="7" width="2.62890625" customWidth="1"/>
    <col min="8" max="8" width="9.47265625" bestFit="1" customWidth="1"/>
    <col min="11" max="11" width="12.68359375" customWidth="1"/>
    <col min="12" max="12" width="12.62890625" bestFit="1" customWidth="1"/>
    <col min="13" max="13" width="14.3125" bestFit="1" customWidth="1"/>
    <col min="14" max="14" width="10.3671875" customWidth="1"/>
    <col min="16" max="16" width="12.89453125" customWidth="1"/>
  </cols>
  <sheetData>
    <row r="2" spans="1:22" x14ac:dyDescent="0.55000000000000004">
      <c r="A2" s="1" t="s">
        <v>100</v>
      </c>
      <c r="B2" s="1" t="s">
        <v>33</v>
      </c>
      <c r="C2" s="1" t="s">
        <v>33</v>
      </c>
      <c r="D2" s="1" t="s">
        <v>32</v>
      </c>
      <c r="E2" s="1" t="s">
        <v>31</v>
      </c>
      <c r="F2" s="1" t="s">
        <v>30</v>
      </c>
      <c r="G2" s="1"/>
      <c r="H2" s="1" t="s">
        <v>101</v>
      </c>
    </row>
    <row r="3" spans="1:22" x14ac:dyDescent="0.55000000000000004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H3" t="s">
        <v>62</v>
      </c>
    </row>
    <row r="4" spans="1:22" x14ac:dyDescent="0.55000000000000004">
      <c r="A4">
        <f>A3+1</f>
        <v>1</v>
      </c>
      <c r="B4">
        <v>0</v>
      </c>
      <c r="C4">
        <v>0</v>
      </c>
      <c r="D4">
        <v>0</v>
      </c>
      <c r="E4">
        <v>0</v>
      </c>
      <c r="F4">
        <v>1</v>
      </c>
      <c r="H4" t="s">
        <v>8</v>
      </c>
      <c r="L4" t="s">
        <v>34</v>
      </c>
      <c r="M4" t="s">
        <v>98</v>
      </c>
      <c r="N4" t="s">
        <v>99</v>
      </c>
      <c r="O4" t="s">
        <v>104</v>
      </c>
      <c r="P4" t="s">
        <v>27</v>
      </c>
      <c r="Q4" t="s">
        <v>26</v>
      </c>
    </row>
    <row r="5" spans="1:22" x14ac:dyDescent="0.55000000000000004">
      <c r="A5">
        <f t="shared" ref="A5:A34" si="0">A4+1</f>
        <v>2</v>
      </c>
      <c r="B5">
        <v>0</v>
      </c>
      <c r="C5">
        <v>0</v>
      </c>
      <c r="D5">
        <v>0</v>
      </c>
      <c r="E5">
        <v>1</v>
      </c>
      <c r="F5">
        <v>0</v>
      </c>
      <c r="H5" t="s">
        <v>39</v>
      </c>
      <c r="J5" t="s">
        <v>86</v>
      </c>
    </row>
    <row r="6" spans="1:22" ht="14.7" x14ac:dyDescent="0.6">
      <c r="A6">
        <f t="shared" si="0"/>
        <v>3</v>
      </c>
      <c r="B6">
        <v>0</v>
      </c>
      <c r="C6">
        <v>0</v>
      </c>
      <c r="D6">
        <v>0</v>
      </c>
      <c r="E6">
        <v>1</v>
      </c>
      <c r="F6">
        <v>1</v>
      </c>
      <c r="H6" t="s">
        <v>4</v>
      </c>
      <c r="J6" s="4" t="s">
        <v>85</v>
      </c>
      <c r="K6" s="3"/>
      <c r="L6" s="3" t="s">
        <v>89</v>
      </c>
      <c r="M6" s="3" t="s">
        <v>43</v>
      </c>
      <c r="N6" s="3" t="s">
        <v>44</v>
      </c>
      <c r="O6" s="3"/>
      <c r="P6" s="3" t="s">
        <v>103</v>
      </c>
      <c r="Q6" s="3"/>
      <c r="R6" s="3"/>
    </row>
    <row r="7" spans="1:22" ht="14.7" x14ac:dyDescent="0.6">
      <c r="A7">
        <f t="shared" si="0"/>
        <v>4</v>
      </c>
      <c r="B7">
        <v>0</v>
      </c>
      <c r="C7">
        <v>0</v>
      </c>
      <c r="D7">
        <v>1</v>
      </c>
      <c r="E7">
        <v>0</v>
      </c>
      <c r="F7">
        <v>0</v>
      </c>
      <c r="H7" t="s">
        <v>5</v>
      </c>
      <c r="J7" s="4" t="s">
        <v>87</v>
      </c>
      <c r="K7" s="3"/>
      <c r="L7" s="3" t="s">
        <v>88</v>
      </c>
      <c r="M7" s="3" t="s">
        <v>43</v>
      </c>
      <c r="N7" s="3" t="s">
        <v>44</v>
      </c>
      <c r="O7" s="3" t="s">
        <v>43</v>
      </c>
      <c r="P7" s="3" t="s">
        <v>3</v>
      </c>
      <c r="Q7" s="3"/>
      <c r="R7" s="3"/>
    </row>
    <row r="8" spans="1:22" x14ac:dyDescent="0.55000000000000004">
      <c r="A8">
        <f t="shared" si="0"/>
        <v>5</v>
      </c>
      <c r="B8">
        <v>0</v>
      </c>
      <c r="C8">
        <v>0</v>
      </c>
      <c r="D8">
        <v>1</v>
      </c>
      <c r="E8">
        <v>0</v>
      </c>
      <c r="F8">
        <v>1</v>
      </c>
      <c r="H8" t="s">
        <v>6</v>
      </c>
      <c r="J8" t="s">
        <v>90</v>
      </c>
      <c r="L8" t="s">
        <v>92</v>
      </c>
      <c r="M8" t="s">
        <v>93</v>
      </c>
      <c r="P8" s="3" t="s">
        <v>3</v>
      </c>
      <c r="Q8" s="3" t="s">
        <v>9</v>
      </c>
      <c r="S8" t="s">
        <v>105</v>
      </c>
      <c r="T8" t="s">
        <v>106</v>
      </c>
      <c r="V8" t="s">
        <v>95</v>
      </c>
    </row>
    <row r="9" spans="1:22" x14ac:dyDescent="0.55000000000000004">
      <c r="A9">
        <f t="shared" si="0"/>
        <v>6</v>
      </c>
      <c r="B9">
        <v>0</v>
      </c>
      <c r="C9">
        <v>0</v>
      </c>
      <c r="D9">
        <v>1</v>
      </c>
      <c r="E9">
        <v>1</v>
      </c>
      <c r="F9">
        <v>0</v>
      </c>
    </row>
    <row r="10" spans="1:22" x14ac:dyDescent="0.55000000000000004">
      <c r="A10">
        <f t="shared" si="0"/>
        <v>7</v>
      </c>
      <c r="B10">
        <v>0</v>
      </c>
      <c r="C10">
        <v>0</v>
      </c>
      <c r="D10">
        <v>1</v>
      </c>
      <c r="E10">
        <v>1</v>
      </c>
      <c r="F10">
        <v>1</v>
      </c>
      <c r="H10" t="s">
        <v>42</v>
      </c>
      <c r="J10" t="s">
        <v>91</v>
      </c>
      <c r="P10" s="3" t="s">
        <v>5</v>
      </c>
      <c r="Q10" t="s">
        <v>10</v>
      </c>
      <c r="S10" t="s">
        <v>105</v>
      </c>
      <c r="T10" t="s">
        <v>94</v>
      </c>
      <c r="V10" t="s">
        <v>95</v>
      </c>
    </row>
    <row r="11" spans="1:22" x14ac:dyDescent="0.55000000000000004">
      <c r="A11">
        <f t="shared" si="0"/>
        <v>8</v>
      </c>
      <c r="B11">
        <v>0</v>
      </c>
      <c r="C11">
        <v>1</v>
      </c>
      <c r="D11">
        <v>0</v>
      </c>
      <c r="E11">
        <v>0</v>
      </c>
      <c r="F11">
        <v>0</v>
      </c>
      <c r="H11" t="s">
        <v>71</v>
      </c>
      <c r="J11" t="s">
        <v>96</v>
      </c>
      <c r="O11" t="s">
        <v>43</v>
      </c>
      <c r="P11" s="3" t="s">
        <v>3</v>
      </c>
      <c r="Q11" s="3" t="s">
        <v>9</v>
      </c>
    </row>
    <row r="12" spans="1:22" x14ac:dyDescent="0.55000000000000004">
      <c r="A12">
        <f t="shared" si="0"/>
        <v>9</v>
      </c>
      <c r="B12">
        <v>0</v>
      </c>
      <c r="C12">
        <v>1</v>
      </c>
      <c r="D12">
        <v>0</v>
      </c>
      <c r="E12">
        <v>0</v>
      </c>
      <c r="F12">
        <v>1</v>
      </c>
      <c r="H12" t="s">
        <v>72</v>
      </c>
      <c r="J12" t="s">
        <v>102</v>
      </c>
      <c r="P12" s="3" t="s">
        <v>8</v>
      </c>
      <c r="Q12" t="s">
        <v>10</v>
      </c>
    </row>
    <row r="13" spans="1:22" x14ac:dyDescent="0.55000000000000004">
      <c r="A13">
        <f t="shared" si="0"/>
        <v>10</v>
      </c>
      <c r="B13">
        <v>0</v>
      </c>
      <c r="C13">
        <v>1</v>
      </c>
      <c r="D13">
        <v>0</v>
      </c>
      <c r="E13">
        <v>1</v>
      </c>
      <c r="F13">
        <v>0</v>
      </c>
      <c r="H13" t="s">
        <v>73</v>
      </c>
    </row>
    <row r="14" spans="1:22" x14ac:dyDescent="0.55000000000000004">
      <c r="A14">
        <f t="shared" si="0"/>
        <v>11</v>
      </c>
      <c r="B14">
        <v>0</v>
      </c>
      <c r="C14">
        <v>1</v>
      </c>
      <c r="D14">
        <v>0</v>
      </c>
      <c r="E14">
        <v>1</v>
      </c>
      <c r="F14">
        <v>1</v>
      </c>
      <c r="H14" t="s">
        <v>74</v>
      </c>
    </row>
    <row r="15" spans="1:22" x14ac:dyDescent="0.55000000000000004">
      <c r="A15">
        <f t="shared" si="0"/>
        <v>12</v>
      </c>
      <c r="B15">
        <v>0</v>
      </c>
      <c r="C15">
        <v>1</v>
      </c>
      <c r="D15">
        <v>1</v>
      </c>
      <c r="E15">
        <v>0</v>
      </c>
      <c r="F15">
        <v>0</v>
      </c>
      <c r="H15" t="s">
        <v>75</v>
      </c>
    </row>
    <row r="16" spans="1:22" x14ac:dyDescent="0.55000000000000004">
      <c r="A16">
        <f t="shared" si="0"/>
        <v>13</v>
      </c>
      <c r="B16">
        <v>0</v>
      </c>
      <c r="C16">
        <v>1</v>
      </c>
      <c r="D16">
        <v>1</v>
      </c>
      <c r="E16">
        <v>0</v>
      </c>
      <c r="F16">
        <v>1</v>
      </c>
      <c r="H16" t="s">
        <v>76</v>
      </c>
    </row>
    <row r="17" spans="1:17" x14ac:dyDescent="0.55000000000000004">
      <c r="A17">
        <f t="shared" si="0"/>
        <v>14</v>
      </c>
      <c r="B17">
        <v>0</v>
      </c>
      <c r="C17">
        <v>1</v>
      </c>
      <c r="D17">
        <v>1</v>
      </c>
      <c r="E17">
        <v>1</v>
      </c>
      <c r="F17">
        <v>0</v>
      </c>
      <c r="H17" t="s">
        <v>77</v>
      </c>
    </row>
    <row r="18" spans="1:17" x14ac:dyDescent="0.55000000000000004">
      <c r="A18">
        <f t="shared" si="0"/>
        <v>15</v>
      </c>
      <c r="B18">
        <v>0</v>
      </c>
      <c r="C18">
        <v>1</v>
      </c>
      <c r="D18">
        <v>1</v>
      </c>
      <c r="E18">
        <v>1</v>
      </c>
      <c r="F18">
        <v>1</v>
      </c>
      <c r="H18" t="s">
        <v>14</v>
      </c>
      <c r="J18" t="s">
        <v>64</v>
      </c>
    </row>
    <row r="19" spans="1:17" x14ac:dyDescent="0.55000000000000004">
      <c r="A19">
        <f t="shared" si="0"/>
        <v>16</v>
      </c>
      <c r="B19">
        <v>1</v>
      </c>
      <c r="C19">
        <v>0</v>
      </c>
      <c r="D19">
        <v>0</v>
      </c>
      <c r="E19">
        <v>0</v>
      </c>
      <c r="F19">
        <v>0</v>
      </c>
      <c r="H19" t="s">
        <v>38</v>
      </c>
      <c r="J19" t="s">
        <v>63</v>
      </c>
    </row>
    <row r="20" spans="1:17" x14ac:dyDescent="0.55000000000000004">
      <c r="A20">
        <f t="shared" si="0"/>
        <v>17</v>
      </c>
      <c r="B20">
        <v>1</v>
      </c>
      <c r="C20">
        <v>0</v>
      </c>
      <c r="D20">
        <v>0</v>
      </c>
      <c r="E20">
        <v>0</v>
      </c>
      <c r="F20">
        <v>1</v>
      </c>
      <c r="H20" t="s">
        <v>66</v>
      </c>
      <c r="J20" t="s">
        <v>70</v>
      </c>
      <c r="N20" t="s">
        <v>81</v>
      </c>
    </row>
    <row r="21" spans="1:17" x14ac:dyDescent="0.55000000000000004">
      <c r="A21">
        <f t="shared" si="0"/>
        <v>18</v>
      </c>
      <c r="B21">
        <v>1</v>
      </c>
      <c r="C21">
        <v>0</v>
      </c>
      <c r="D21">
        <v>0</v>
      </c>
      <c r="E21">
        <v>1</v>
      </c>
      <c r="F21">
        <v>0</v>
      </c>
      <c r="H21" t="s">
        <v>67</v>
      </c>
      <c r="J21" t="s">
        <v>82</v>
      </c>
      <c r="N21" t="s">
        <v>60</v>
      </c>
      <c r="O21" t="s">
        <v>65</v>
      </c>
      <c r="Q21" t="s">
        <v>78</v>
      </c>
    </row>
    <row r="22" spans="1:17" x14ac:dyDescent="0.55000000000000004">
      <c r="A22">
        <f t="shared" si="0"/>
        <v>19</v>
      </c>
      <c r="B22">
        <v>1</v>
      </c>
      <c r="C22">
        <v>0</v>
      </c>
      <c r="D22">
        <v>0</v>
      </c>
      <c r="E22">
        <v>1</v>
      </c>
      <c r="F22">
        <v>1</v>
      </c>
      <c r="H22" t="s">
        <v>68</v>
      </c>
      <c r="J22" t="s">
        <v>83</v>
      </c>
      <c r="N22" t="s">
        <v>61</v>
      </c>
      <c r="O22" t="s">
        <v>65</v>
      </c>
      <c r="Q22" t="s">
        <v>79</v>
      </c>
    </row>
    <row r="23" spans="1:17" x14ac:dyDescent="0.55000000000000004">
      <c r="A23">
        <f t="shared" si="0"/>
        <v>20</v>
      </c>
      <c r="B23">
        <v>1</v>
      </c>
      <c r="C23">
        <v>0</v>
      </c>
      <c r="D23">
        <v>1</v>
      </c>
      <c r="E23">
        <v>0</v>
      </c>
      <c r="F23">
        <v>0</v>
      </c>
      <c r="H23" t="s">
        <v>69</v>
      </c>
      <c r="J23" t="s">
        <v>84</v>
      </c>
      <c r="N23" t="s">
        <v>35</v>
      </c>
      <c r="O23" t="s">
        <v>65</v>
      </c>
      <c r="Q23" t="s">
        <v>80</v>
      </c>
    </row>
    <row r="24" spans="1:17" x14ac:dyDescent="0.55000000000000004">
      <c r="A24">
        <f t="shared" si="0"/>
        <v>21</v>
      </c>
      <c r="B24">
        <v>1</v>
      </c>
      <c r="C24">
        <v>0</v>
      </c>
      <c r="D24">
        <v>1</v>
      </c>
      <c r="E24">
        <v>0</v>
      </c>
      <c r="F24">
        <v>1</v>
      </c>
      <c r="H24" t="s">
        <v>36</v>
      </c>
      <c r="J24" t="s">
        <v>59</v>
      </c>
    </row>
    <row r="25" spans="1:17" x14ac:dyDescent="0.55000000000000004">
      <c r="A25">
        <f t="shared" si="0"/>
        <v>22</v>
      </c>
      <c r="B25">
        <v>1</v>
      </c>
      <c r="C25">
        <v>0</v>
      </c>
      <c r="D25">
        <v>1</v>
      </c>
      <c r="E25">
        <v>1</v>
      </c>
      <c r="F25">
        <v>0</v>
      </c>
      <c r="H25" t="s">
        <v>37</v>
      </c>
      <c r="J25" t="s">
        <v>58</v>
      </c>
    </row>
    <row r="26" spans="1:17" x14ac:dyDescent="0.55000000000000004">
      <c r="A26">
        <f t="shared" si="0"/>
        <v>23</v>
      </c>
      <c r="B26">
        <v>1</v>
      </c>
      <c r="C26">
        <v>0</v>
      </c>
      <c r="D26">
        <v>1</v>
      </c>
      <c r="E26">
        <v>1</v>
      </c>
      <c r="F26">
        <v>1</v>
      </c>
    </row>
    <row r="27" spans="1:17" x14ac:dyDescent="0.55000000000000004">
      <c r="A27">
        <f t="shared" si="0"/>
        <v>24</v>
      </c>
      <c r="B27">
        <v>1</v>
      </c>
      <c r="C27">
        <v>1</v>
      </c>
      <c r="D27">
        <v>0</v>
      </c>
      <c r="E27">
        <v>0</v>
      </c>
      <c r="F27">
        <v>0</v>
      </c>
    </row>
    <row r="28" spans="1:17" x14ac:dyDescent="0.55000000000000004">
      <c r="A28">
        <f t="shared" si="0"/>
        <v>25</v>
      </c>
      <c r="B28">
        <v>1</v>
      </c>
      <c r="C28">
        <v>1</v>
      </c>
      <c r="D28">
        <v>0</v>
      </c>
      <c r="E28">
        <v>0</v>
      </c>
      <c r="F28">
        <v>1</v>
      </c>
    </row>
    <row r="29" spans="1:17" x14ac:dyDescent="0.55000000000000004">
      <c r="A29">
        <f t="shared" si="0"/>
        <v>26</v>
      </c>
      <c r="B29">
        <v>1</v>
      </c>
      <c r="C29">
        <v>1</v>
      </c>
      <c r="D29">
        <v>0</v>
      </c>
      <c r="E29">
        <v>1</v>
      </c>
      <c r="F29">
        <v>0</v>
      </c>
      <c r="M29" s="2"/>
    </row>
    <row r="30" spans="1:17" x14ac:dyDescent="0.55000000000000004">
      <c r="A30">
        <f t="shared" si="0"/>
        <v>27</v>
      </c>
      <c r="B30">
        <v>1</v>
      </c>
      <c r="C30">
        <v>1</v>
      </c>
      <c r="D30">
        <v>0</v>
      </c>
      <c r="E30">
        <v>1</v>
      </c>
      <c r="F30">
        <v>1</v>
      </c>
    </row>
    <row r="31" spans="1:17" x14ac:dyDescent="0.55000000000000004">
      <c r="A31">
        <f t="shared" si="0"/>
        <v>28</v>
      </c>
      <c r="B31">
        <v>1</v>
      </c>
      <c r="C31">
        <v>1</v>
      </c>
      <c r="D31">
        <v>1</v>
      </c>
      <c r="E31">
        <v>0</v>
      </c>
      <c r="F31">
        <v>0</v>
      </c>
    </row>
    <row r="32" spans="1:17" x14ac:dyDescent="0.55000000000000004">
      <c r="A32">
        <f t="shared" si="0"/>
        <v>29</v>
      </c>
      <c r="B32">
        <v>1</v>
      </c>
      <c r="C32">
        <v>1</v>
      </c>
      <c r="D32">
        <v>1</v>
      </c>
      <c r="E32">
        <v>0</v>
      </c>
      <c r="F32">
        <v>1</v>
      </c>
    </row>
    <row r="33" spans="1:28" x14ac:dyDescent="0.55000000000000004">
      <c r="A33">
        <f t="shared" si="0"/>
        <v>30</v>
      </c>
      <c r="B33">
        <v>1</v>
      </c>
      <c r="C33">
        <v>1</v>
      </c>
      <c r="D33">
        <v>1</v>
      </c>
      <c r="E33">
        <v>1</v>
      </c>
      <c r="F33">
        <v>0</v>
      </c>
    </row>
    <row r="34" spans="1:28" x14ac:dyDescent="0.55000000000000004">
      <c r="A34">
        <f t="shared" si="0"/>
        <v>31</v>
      </c>
      <c r="B34">
        <v>1</v>
      </c>
      <c r="C34">
        <v>1</v>
      </c>
      <c r="D34">
        <v>1</v>
      </c>
      <c r="E34">
        <v>1</v>
      </c>
      <c r="F34">
        <v>1</v>
      </c>
    </row>
    <row r="38" spans="1:28" x14ac:dyDescent="0.55000000000000004">
      <c r="M38">
        <v>0</v>
      </c>
      <c r="N38">
        <v>1</v>
      </c>
      <c r="O38">
        <v>2</v>
      </c>
      <c r="P38">
        <v>3</v>
      </c>
      <c r="Q38">
        <v>4</v>
      </c>
      <c r="R38">
        <v>5</v>
      </c>
      <c r="S38">
        <v>6</v>
      </c>
      <c r="T38">
        <v>7</v>
      </c>
      <c r="U38">
        <v>0</v>
      </c>
      <c r="V38">
        <v>1</v>
      </c>
      <c r="W38">
        <v>2</v>
      </c>
      <c r="X38">
        <v>3</v>
      </c>
      <c r="Y38">
        <v>4</v>
      </c>
      <c r="Z38">
        <v>5</v>
      </c>
      <c r="AA38">
        <v>6</v>
      </c>
      <c r="AB38">
        <v>7</v>
      </c>
    </row>
    <row r="40" spans="1:28" x14ac:dyDescent="0.55000000000000004">
      <c r="Z40" t="s">
        <v>114</v>
      </c>
      <c r="AA40" t="s">
        <v>114</v>
      </c>
      <c r="AB40" t="s">
        <v>114</v>
      </c>
    </row>
    <row r="41" spans="1:28" x14ac:dyDescent="0.55000000000000004">
      <c r="G41">
        <v>1</v>
      </c>
      <c r="H41" t="s">
        <v>62</v>
      </c>
      <c r="M41">
        <v>1</v>
      </c>
      <c r="N41" t="s">
        <v>8</v>
      </c>
      <c r="Z41" t="s">
        <v>114</v>
      </c>
      <c r="AA41" t="s">
        <v>114</v>
      </c>
      <c r="AB41" t="s">
        <v>114</v>
      </c>
    </row>
    <row r="42" spans="1:28" x14ac:dyDescent="0.55000000000000004">
      <c r="G42">
        <f>G41+1</f>
        <v>2</v>
      </c>
      <c r="H42" t="s">
        <v>8</v>
      </c>
      <c r="M42">
        <f>M41+1</f>
        <v>2</v>
      </c>
      <c r="N42" t="s">
        <v>4</v>
      </c>
      <c r="Z42" t="s">
        <v>114</v>
      </c>
      <c r="AA42" t="s">
        <v>114</v>
      </c>
      <c r="AB42" t="s">
        <v>114</v>
      </c>
    </row>
    <row r="43" spans="1:28" x14ac:dyDescent="0.55000000000000004">
      <c r="G43">
        <f t="shared" ref="G43:G58" si="1">G42+1</f>
        <v>3</v>
      </c>
      <c r="H43" t="s">
        <v>39</v>
      </c>
      <c r="M43">
        <f t="shared" ref="M43:M56" si="2">M42+1</f>
        <v>3</v>
      </c>
      <c r="N43" t="s">
        <v>5</v>
      </c>
      <c r="Z43" t="s">
        <v>114</v>
      </c>
      <c r="AA43" t="s">
        <v>114</v>
      </c>
      <c r="AB43" t="s">
        <v>114</v>
      </c>
    </row>
    <row r="44" spans="1:28" x14ac:dyDescent="0.55000000000000004">
      <c r="G44">
        <f t="shared" si="1"/>
        <v>4</v>
      </c>
      <c r="H44" t="s">
        <v>4</v>
      </c>
      <c r="M44">
        <f t="shared" si="2"/>
        <v>4</v>
      </c>
      <c r="N44" t="s">
        <v>6</v>
      </c>
    </row>
    <row r="45" spans="1:28" x14ac:dyDescent="0.55000000000000004">
      <c r="G45">
        <f t="shared" si="1"/>
        <v>5</v>
      </c>
      <c r="H45" t="s">
        <v>5</v>
      </c>
      <c r="M45">
        <f t="shared" si="2"/>
        <v>5</v>
      </c>
      <c r="N45" t="s">
        <v>42</v>
      </c>
    </row>
    <row r="46" spans="1:28" x14ac:dyDescent="0.55000000000000004">
      <c r="G46">
        <f t="shared" si="1"/>
        <v>6</v>
      </c>
      <c r="H46" t="s">
        <v>6</v>
      </c>
      <c r="M46">
        <f t="shared" si="2"/>
        <v>6</v>
      </c>
      <c r="N46" t="s">
        <v>71</v>
      </c>
    </row>
    <row r="47" spans="1:28" x14ac:dyDescent="0.55000000000000004">
      <c r="G47">
        <f t="shared" si="1"/>
        <v>7</v>
      </c>
      <c r="H47" t="s">
        <v>42</v>
      </c>
      <c r="M47">
        <f t="shared" si="2"/>
        <v>7</v>
      </c>
      <c r="N47" t="s">
        <v>72</v>
      </c>
    </row>
    <row r="48" spans="1:28" x14ac:dyDescent="0.55000000000000004">
      <c r="G48">
        <f t="shared" si="1"/>
        <v>8</v>
      </c>
      <c r="H48" t="s">
        <v>71</v>
      </c>
      <c r="M48">
        <f t="shared" si="2"/>
        <v>8</v>
      </c>
      <c r="N48" t="s">
        <v>73</v>
      </c>
    </row>
    <row r="49" spans="7:14" x14ac:dyDescent="0.55000000000000004">
      <c r="G49">
        <f t="shared" si="1"/>
        <v>9</v>
      </c>
      <c r="H49" t="s">
        <v>72</v>
      </c>
      <c r="M49">
        <f t="shared" si="2"/>
        <v>9</v>
      </c>
      <c r="N49" t="s">
        <v>14</v>
      </c>
    </row>
    <row r="50" spans="7:14" x14ac:dyDescent="0.55000000000000004">
      <c r="G50">
        <f t="shared" si="1"/>
        <v>10</v>
      </c>
      <c r="H50" t="s">
        <v>73</v>
      </c>
      <c r="M50">
        <f t="shared" si="2"/>
        <v>10</v>
      </c>
      <c r="N50" t="s">
        <v>38</v>
      </c>
    </row>
    <row r="51" spans="7:14" x14ac:dyDescent="0.55000000000000004">
      <c r="G51">
        <f t="shared" si="1"/>
        <v>11</v>
      </c>
      <c r="H51" t="s">
        <v>14</v>
      </c>
      <c r="M51">
        <f t="shared" si="2"/>
        <v>11</v>
      </c>
      <c r="N51" t="s">
        <v>66</v>
      </c>
    </row>
    <row r="52" spans="7:14" x14ac:dyDescent="0.55000000000000004">
      <c r="G52">
        <f t="shared" si="1"/>
        <v>12</v>
      </c>
      <c r="H52" t="s">
        <v>38</v>
      </c>
      <c r="I52" s="2" t="s">
        <v>118</v>
      </c>
      <c r="J52" t="s">
        <v>107</v>
      </c>
      <c r="K52" t="s">
        <v>57</v>
      </c>
      <c r="L52">
        <v>0</v>
      </c>
      <c r="M52">
        <f t="shared" si="2"/>
        <v>12</v>
      </c>
      <c r="N52" t="s">
        <v>67</v>
      </c>
    </row>
    <row r="53" spans="7:14" x14ac:dyDescent="0.55000000000000004">
      <c r="G53">
        <f t="shared" si="1"/>
        <v>13</v>
      </c>
      <c r="H53" t="s">
        <v>66</v>
      </c>
      <c r="I53" s="2" t="s">
        <v>118</v>
      </c>
      <c r="J53" t="s">
        <v>107</v>
      </c>
      <c r="K53" t="s">
        <v>108</v>
      </c>
      <c r="L53">
        <v>1</v>
      </c>
      <c r="M53">
        <f t="shared" si="2"/>
        <v>13</v>
      </c>
      <c r="N53" t="s">
        <v>68</v>
      </c>
    </row>
    <row r="54" spans="7:14" x14ac:dyDescent="0.55000000000000004">
      <c r="G54">
        <f t="shared" si="1"/>
        <v>14</v>
      </c>
      <c r="H54" t="s">
        <v>67</v>
      </c>
      <c r="I54" s="2" t="s">
        <v>118</v>
      </c>
      <c r="J54" t="s">
        <v>107</v>
      </c>
      <c r="K54" t="s">
        <v>109</v>
      </c>
      <c r="L54">
        <v>2</v>
      </c>
      <c r="M54">
        <f t="shared" si="2"/>
        <v>14</v>
      </c>
      <c r="N54" t="s">
        <v>69</v>
      </c>
    </row>
    <row r="55" spans="7:14" x14ac:dyDescent="0.55000000000000004">
      <c r="G55">
        <f t="shared" si="1"/>
        <v>15</v>
      </c>
      <c r="H55" t="s">
        <v>68</v>
      </c>
      <c r="I55" s="2" t="s">
        <v>118</v>
      </c>
      <c r="J55" t="s">
        <v>107</v>
      </c>
      <c r="K55" t="s">
        <v>110</v>
      </c>
      <c r="L55">
        <v>3</v>
      </c>
      <c r="M55">
        <f t="shared" si="2"/>
        <v>15</v>
      </c>
      <c r="N55" t="s">
        <v>36</v>
      </c>
    </row>
    <row r="56" spans="7:14" x14ac:dyDescent="0.55000000000000004">
      <c r="G56">
        <f t="shared" si="1"/>
        <v>16</v>
      </c>
      <c r="H56" t="s">
        <v>69</v>
      </c>
      <c r="I56" s="2" t="s">
        <v>118</v>
      </c>
      <c r="J56" t="s">
        <v>107</v>
      </c>
      <c r="K56" t="s">
        <v>111</v>
      </c>
      <c r="L56">
        <v>4</v>
      </c>
      <c r="M56">
        <f t="shared" si="2"/>
        <v>16</v>
      </c>
      <c r="N56" t="s">
        <v>37</v>
      </c>
    </row>
    <row r="57" spans="7:14" x14ac:dyDescent="0.55000000000000004">
      <c r="G57">
        <f t="shared" si="1"/>
        <v>17</v>
      </c>
      <c r="H57" t="s">
        <v>36</v>
      </c>
      <c r="I57" s="2" t="s">
        <v>118</v>
      </c>
      <c r="J57" t="s">
        <v>107</v>
      </c>
      <c r="K57" t="s">
        <v>112</v>
      </c>
      <c r="L57">
        <v>5</v>
      </c>
    </row>
    <row r="58" spans="7:14" x14ac:dyDescent="0.55000000000000004">
      <c r="G58">
        <f t="shared" si="1"/>
        <v>18</v>
      </c>
      <c r="H58" t="s">
        <v>37</v>
      </c>
      <c r="I58" s="2" t="s">
        <v>118</v>
      </c>
      <c r="J58" t="s">
        <v>107</v>
      </c>
      <c r="K58" t="s">
        <v>113</v>
      </c>
      <c r="L58">
        <v>6</v>
      </c>
    </row>
    <row r="59" spans="7:14" x14ac:dyDescent="0.55000000000000004">
      <c r="K59" t="s">
        <v>115</v>
      </c>
      <c r="L59">
        <v>7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E6E0D-D3C4-4F44-A896-D8576BD5D307}">
  <dimension ref="A2:AA76"/>
  <sheetViews>
    <sheetView tabSelected="1" topLeftCell="A8" workbookViewId="0">
      <selection activeCell="A29" sqref="A29"/>
    </sheetView>
  </sheetViews>
  <sheetFormatPr defaultColWidth="7.26171875" defaultRowHeight="14.4" x14ac:dyDescent="0.55000000000000004"/>
  <cols>
    <col min="1" max="1" width="29.05078125" customWidth="1"/>
    <col min="10" max="10" width="7.5234375" bestFit="1" customWidth="1"/>
    <col min="11" max="11" width="7.68359375" bestFit="1" customWidth="1"/>
  </cols>
  <sheetData>
    <row r="2" spans="1:21" x14ac:dyDescent="0.55000000000000004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8</v>
      </c>
      <c r="R2" t="s">
        <v>7</v>
      </c>
      <c r="S2" t="s">
        <v>9</v>
      </c>
      <c r="T2" t="s">
        <v>10</v>
      </c>
      <c r="U2" t="s">
        <v>11</v>
      </c>
    </row>
    <row r="7" spans="1:21" x14ac:dyDescent="0.55000000000000004">
      <c r="B7" t="s">
        <v>12</v>
      </c>
      <c r="F7" t="s">
        <v>13</v>
      </c>
      <c r="G7" t="s">
        <v>28</v>
      </c>
    </row>
    <row r="8" spans="1:21" x14ac:dyDescent="0.55000000000000004">
      <c r="B8">
        <v>0</v>
      </c>
      <c r="C8">
        <v>0</v>
      </c>
      <c r="D8" t="s">
        <v>10</v>
      </c>
      <c r="F8">
        <v>0</v>
      </c>
      <c r="G8">
        <v>0</v>
      </c>
      <c r="H8">
        <v>0</v>
      </c>
      <c r="K8" t="s">
        <v>196</v>
      </c>
    </row>
    <row r="9" spans="1:21" x14ac:dyDescent="0.55000000000000004">
      <c r="B9">
        <v>0</v>
      </c>
      <c r="C9">
        <v>1</v>
      </c>
      <c r="D9" t="s">
        <v>9</v>
      </c>
      <c r="F9">
        <v>0</v>
      </c>
      <c r="G9">
        <v>0</v>
      </c>
      <c r="H9">
        <v>1</v>
      </c>
      <c r="I9" t="s">
        <v>3</v>
      </c>
      <c r="K9" t="s">
        <v>202</v>
      </c>
    </row>
    <row r="10" spans="1:21" x14ac:dyDescent="0.55000000000000004">
      <c r="B10">
        <v>1</v>
      </c>
      <c r="C10">
        <v>0</v>
      </c>
      <c r="D10" t="s">
        <v>7</v>
      </c>
      <c r="F10">
        <v>0</v>
      </c>
      <c r="G10">
        <v>1</v>
      </c>
      <c r="H10">
        <v>0</v>
      </c>
      <c r="I10" t="s">
        <v>8</v>
      </c>
      <c r="K10" t="s">
        <v>201</v>
      </c>
    </row>
    <row r="11" spans="1:21" x14ac:dyDescent="0.55000000000000004">
      <c r="B11">
        <v>1</v>
      </c>
      <c r="C11">
        <v>1</v>
      </c>
      <c r="D11" t="s">
        <v>11</v>
      </c>
      <c r="F11">
        <v>0</v>
      </c>
      <c r="G11">
        <v>1</v>
      </c>
      <c r="H11">
        <v>1</v>
      </c>
      <c r="I11" t="s">
        <v>194</v>
      </c>
      <c r="K11" t="s">
        <v>200</v>
      </c>
    </row>
    <row r="12" spans="1:21" x14ac:dyDescent="0.55000000000000004">
      <c r="F12">
        <v>1</v>
      </c>
      <c r="G12">
        <v>0</v>
      </c>
      <c r="H12">
        <v>0</v>
      </c>
      <c r="I12" t="s">
        <v>195</v>
      </c>
      <c r="K12" t="s">
        <v>197</v>
      </c>
    </row>
    <row r="13" spans="1:21" x14ac:dyDescent="0.55000000000000004">
      <c r="F13">
        <v>1</v>
      </c>
      <c r="G13">
        <v>0</v>
      </c>
      <c r="H13">
        <v>1</v>
      </c>
      <c r="I13" t="s">
        <v>4</v>
      </c>
      <c r="K13" t="s">
        <v>198</v>
      </c>
    </row>
    <row r="14" spans="1:21" x14ac:dyDescent="0.55000000000000004">
      <c r="F14">
        <v>1</v>
      </c>
      <c r="G14">
        <v>1</v>
      </c>
      <c r="H14">
        <v>0</v>
      </c>
      <c r="I14" t="s">
        <v>5</v>
      </c>
      <c r="K14" t="s">
        <v>199</v>
      </c>
    </row>
    <row r="15" spans="1:21" x14ac:dyDescent="0.55000000000000004">
      <c r="F15">
        <v>1</v>
      </c>
      <c r="G15">
        <v>1</v>
      </c>
      <c r="H15">
        <v>1</v>
      </c>
      <c r="I15" t="s">
        <v>6</v>
      </c>
    </row>
    <row r="16" spans="1:21" x14ac:dyDescent="0.55000000000000004">
      <c r="A16" t="s">
        <v>29</v>
      </c>
    </row>
    <row r="18" spans="1:20" x14ac:dyDescent="0.55000000000000004">
      <c r="S18">
        <v>0</v>
      </c>
      <c r="T18" t="s">
        <v>239</v>
      </c>
    </row>
    <row r="19" spans="1:20" x14ac:dyDescent="0.55000000000000004">
      <c r="S19">
        <v>1</v>
      </c>
      <c r="T19" t="s">
        <v>240</v>
      </c>
    </row>
    <row r="20" spans="1:20" x14ac:dyDescent="0.55000000000000004">
      <c r="B20">
        <v>0</v>
      </c>
      <c r="C20">
        <v>1</v>
      </c>
      <c r="D20">
        <v>2</v>
      </c>
      <c r="E20">
        <v>3</v>
      </c>
      <c r="F20">
        <v>4</v>
      </c>
      <c r="G20">
        <v>5</v>
      </c>
      <c r="H20">
        <v>6</v>
      </c>
      <c r="I20">
        <v>7</v>
      </c>
      <c r="J20" s="5">
        <v>0</v>
      </c>
      <c r="K20" s="5">
        <v>1</v>
      </c>
      <c r="L20" s="5">
        <v>2</v>
      </c>
      <c r="M20" s="5">
        <v>3</v>
      </c>
      <c r="N20" s="5">
        <v>4</v>
      </c>
      <c r="O20" s="5">
        <v>5</v>
      </c>
      <c r="P20" s="5">
        <v>6</v>
      </c>
      <c r="Q20" s="5">
        <v>7</v>
      </c>
      <c r="S20">
        <v>2</v>
      </c>
      <c r="T20" t="s">
        <v>241</v>
      </c>
    </row>
    <row r="21" spans="1:20" x14ac:dyDescent="0.55000000000000004">
      <c r="B21" s="1" t="s">
        <v>227</v>
      </c>
      <c r="C21" s="1" t="s">
        <v>227</v>
      </c>
      <c r="D21" s="1" t="s">
        <v>248</v>
      </c>
      <c r="E21" s="1" t="s">
        <v>203</v>
      </c>
      <c r="F21" s="1" t="s">
        <v>203</v>
      </c>
      <c r="G21" s="1" t="s">
        <v>203</v>
      </c>
      <c r="H21" s="1" t="s">
        <v>203</v>
      </c>
      <c r="I21" s="1" t="s">
        <v>203</v>
      </c>
      <c r="J21" s="8" t="s">
        <v>41</v>
      </c>
      <c r="K21" s="8" t="s">
        <v>41</v>
      </c>
      <c r="L21" s="8" t="s">
        <v>41</v>
      </c>
      <c r="M21" s="8" t="s">
        <v>41</v>
      </c>
      <c r="N21" s="8" t="s">
        <v>41</v>
      </c>
      <c r="O21" s="8" t="s">
        <v>41</v>
      </c>
      <c r="P21" s="8" t="s">
        <v>41</v>
      </c>
      <c r="Q21" s="8" t="s">
        <v>41</v>
      </c>
      <c r="S21">
        <v>3</v>
      </c>
      <c r="T21" s="1" t="s">
        <v>245</v>
      </c>
    </row>
    <row r="22" spans="1:20" x14ac:dyDescent="0.55000000000000004">
      <c r="A22" t="s">
        <v>225</v>
      </c>
      <c r="B22" t="s">
        <v>17</v>
      </c>
      <c r="C22" t="s">
        <v>17</v>
      </c>
      <c r="D22" t="s">
        <v>231</v>
      </c>
      <c r="E22" s="9" t="s">
        <v>101</v>
      </c>
      <c r="F22" s="9" t="s">
        <v>101</v>
      </c>
      <c r="G22" s="9" t="s">
        <v>101</v>
      </c>
      <c r="H22" s="9" t="s">
        <v>101</v>
      </c>
      <c r="I22" s="9" t="s">
        <v>101</v>
      </c>
      <c r="J22" s="5" t="s">
        <v>18</v>
      </c>
      <c r="K22" s="5" t="s">
        <v>18</v>
      </c>
      <c r="L22" s="5" t="s">
        <v>18</v>
      </c>
      <c r="M22" s="5" t="s">
        <v>18</v>
      </c>
      <c r="N22" s="5" t="s">
        <v>18</v>
      </c>
      <c r="O22" s="5" t="s">
        <v>18</v>
      </c>
      <c r="P22" s="5" t="s">
        <v>18</v>
      </c>
      <c r="Q22" s="5" t="s">
        <v>18</v>
      </c>
      <c r="S22">
        <v>4</v>
      </c>
      <c r="T22" t="s">
        <v>237</v>
      </c>
    </row>
    <row r="23" spans="1:20" x14ac:dyDescent="0.55000000000000004">
      <c r="E23" s="9"/>
      <c r="F23" s="9"/>
      <c r="G23" s="9"/>
      <c r="H23" s="9"/>
      <c r="I23" s="9"/>
      <c r="J23" s="5"/>
      <c r="K23" s="5"/>
      <c r="L23" s="5"/>
      <c r="M23" s="5"/>
      <c r="N23" s="5"/>
      <c r="O23" s="5"/>
      <c r="P23" s="5"/>
      <c r="Q23" s="5"/>
      <c r="S23">
        <v>5</v>
      </c>
      <c r="T23" t="s">
        <v>238</v>
      </c>
    </row>
    <row r="24" spans="1:20" x14ac:dyDescent="0.55000000000000004">
      <c r="A24" t="s">
        <v>228</v>
      </c>
      <c r="B24" t="s">
        <v>22</v>
      </c>
      <c r="C24" t="s">
        <v>22</v>
      </c>
      <c r="D24">
        <v>0</v>
      </c>
      <c r="E24" s="9" t="s">
        <v>101</v>
      </c>
      <c r="F24" s="9" t="s">
        <v>101</v>
      </c>
      <c r="G24" s="9" t="s">
        <v>101</v>
      </c>
      <c r="H24" s="9" t="s">
        <v>101</v>
      </c>
      <c r="I24" s="9" t="s">
        <v>101</v>
      </c>
      <c r="J24" s="5" t="s">
        <v>226</v>
      </c>
      <c r="K24" s="5" t="s">
        <v>226</v>
      </c>
      <c r="L24" s="5" t="s">
        <v>226</v>
      </c>
      <c r="M24" s="5" t="s">
        <v>226</v>
      </c>
      <c r="N24" s="5" t="s">
        <v>226</v>
      </c>
      <c r="O24" s="5" t="s">
        <v>226</v>
      </c>
      <c r="P24" s="5" t="s">
        <v>226</v>
      </c>
      <c r="Q24" s="5" t="s">
        <v>226</v>
      </c>
      <c r="S24">
        <v>6</v>
      </c>
      <c r="T24" t="s">
        <v>242</v>
      </c>
    </row>
    <row r="25" spans="1:20" x14ac:dyDescent="0.55000000000000004">
      <c r="A25" t="s">
        <v>229</v>
      </c>
      <c r="B25" t="s">
        <v>22</v>
      </c>
      <c r="C25" t="s">
        <v>22</v>
      </c>
      <c r="D25">
        <v>1</v>
      </c>
      <c r="E25" s="9" t="s">
        <v>101</v>
      </c>
      <c r="F25" s="9" t="s">
        <v>101</v>
      </c>
      <c r="G25" s="9" t="s">
        <v>101</v>
      </c>
      <c r="H25" s="9" t="s">
        <v>101</v>
      </c>
      <c r="I25" s="9" t="s">
        <v>101</v>
      </c>
      <c r="J25" s="5" t="s">
        <v>23</v>
      </c>
      <c r="K25" s="5" t="s">
        <v>23</v>
      </c>
      <c r="L25" s="5" t="s">
        <v>23</v>
      </c>
      <c r="M25" s="5" t="s">
        <v>23</v>
      </c>
      <c r="N25" s="5" t="s">
        <v>23</v>
      </c>
      <c r="O25" s="5" t="s">
        <v>23</v>
      </c>
      <c r="P25" s="5" t="s">
        <v>23</v>
      </c>
      <c r="Q25" s="5" t="s">
        <v>23</v>
      </c>
      <c r="S25">
        <v>7</v>
      </c>
      <c r="T25" t="s">
        <v>243</v>
      </c>
    </row>
    <row r="26" spans="1:20" x14ac:dyDescent="0.55000000000000004">
      <c r="J26" s="5"/>
      <c r="K26" s="5"/>
      <c r="L26" s="5"/>
      <c r="M26" s="5"/>
      <c r="N26" s="5"/>
      <c r="O26" s="5"/>
      <c r="P26" s="5"/>
      <c r="Q26" s="5"/>
      <c r="S26">
        <v>8</v>
      </c>
      <c r="T26" t="s">
        <v>236</v>
      </c>
    </row>
    <row r="27" spans="1:20" x14ac:dyDescent="0.55000000000000004">
      <c r="A27" t="s">
        <v>247</v>
      </c>
      <c r="J27" s="5"/>
      <c r="K27" s="5"/>
      <c r="L27" s="5"/>
      <c r="M27" s="5"/>
      <c r="N27" s="5"/>
      <c r="O27" s="5"/>
      <c r="P27" s="5"/>
      <c r="Q27" s="5"/>
    </row>
    <row r="28" spans="1:20" x14ac:dyDescent="0.55000000000000004">
      <c r="A28" t="s">
        <v>230</v>
      </c>
      <c r="B28" t="s">
        <v>24</v>
      </c>
      <c r="C28" t="s">
        <v>24</v>
      </c>
      <c r="D28">
        <v>0</v>
      </c>
      <c r="E28">
        <v>0</v>
      </c>
      <c r="F28" s="10" t="s">
        <v>233</v>
      </c>
      <c r="G28" s="10" t="s">
        <v>233</v>
      </c>
      <c r="H28" s="10" t="s">
        <v>233</v>
      </c>
      <c r="I28" s="10" t="s">
        <v>233</v>
      </c>
      <c r="J28" s="5" t="s">
        <v>34</v>
      </c>
      <c r="K28" s="5" t="s">
        <v>34</v>
      </c>
      <c r="L28" s="5" t="s">
        <v>34</v>
      </c>
      <c r="M28" s="5" t="s">
        <v>34</v>
      </c>
      <c r="N28" s="5" t="s">
        <v>232</v>
      </c>
      <c r="O28" s="5" t="s">
        <v>232</v>
      </c>
      <c r="P28" s="5" t="s">
        <v>232</v>
      </c>
      <c r="Q28" s="5" t="s">
        <v>232</v>
      </c>
      <c r="S28">
        <v>9</v>
      </c>
    </row>
    <row r="29" spans="1:20" x14ac:dyDescent="0.55000000000000004">
      <c r="A29" t="s">
        <v>252</v>
      </c>
      <c r="B29" t="s">
        <v>24</v>
      </c>
      <c r="C29" t="s">
        <v>24</v>
      </c>
      <c r="D29">
        <v>0</v>
      </c>
      <c r="E29">
        <v>1</v>
      </c>
      <c r="F29" s="10" t="s">
        <v>233</v>
      </c>
      <c r="G29" s="10" t="s">
        <v>233</v>
      </c>
      <c r="H29" s="10" t="s">
        <v>233</v>
      </c>
      <c r="I29" s="10" t="s">
        <v>233</v>
      </c>
      <c r="J29" s="5" t="s">
        <v>226</v>
      </c>
      <c r="K29" s="5" t="s">
        <v>226</v>
      </c>
      <c r="L29" s="5" t="s">
        <v>226</v>
      </c>
      <c r="M29" s="5" t="s">
        <v>226</v>
      </c>
      <c r="N29" s="5" t="s">
        <v>226</v>
      </c>
      <c r="O29" s="5" t="s">
        <v>226</v>
      </c>
      <c r="P29" s="5" t="s">
        <v>226</v>
      </c>
      <c r="Q29" s="5" t="s">
        <v>226</v>
      </c>
      <c r="S29" t="s">
        <v>30</v>
      </c>
    </row>
    <row r="30" spans="1:20" x14ac:dyDescent="0.55000000000000004">
      <c r="A30" t="s">
        <v>250</v>
      </c>
      <c r="B30" t="s">
        <v>24</v>
      </c>
      <c r="C30" t="s">
        <v>24</v>
      </c>
      <c r="D30">
        <v>1</v>
      </c>
      <c r="E30">
        <v>0</v>
      </c>
      <c r="F30" s="10" t="s">
        <v>233</v>
      </c>
      <c r="G30" s="10" t="s">
        <v>233</v>
      </c>
      <c r="H30" s="10" t="s">
        <v>233</v>
      </c>
      <c r="I30" s="10" t="s">
        <v>233</v>
      </c>
      <c r="J30" s="5" t="s">
        <v>34</v>
      </c>
      <c r="K30" s="5" t="s">
        <v>34</v>
      </c>
      <c r="L30" s="5" t="s">
        <v>34</v>
      </c>
      <c r="M30" s="5" t="s">
        <v>34</v>
      </c>
      <c r="N30" s="5" t="s">
        <v>232</v>
      </c>
      <c r="O30" s="5" t="s">
        <v>232</v>
      </c>
      <c r="P30" s="5" t="s">
        <v>232</v>
      </c>
      <c r="Q30" s="5" t="s">
        <v>232</v>
      </c>
      <c r="S30" t="s">
        <v>31</v>
      </c>
    </row>
    <row r="31" spans="1:20" x14ac:dyDescent="0.55000000000000004">
      <c r="A31" t="s">
        <v>251</v>
      </c>
      <c r="B31" t="s">
        <v>24</v>
      </c>
      <c r="C31" t="s">
        <v>24</v>
      </c>
      <c r="D31">
        <v>1</v>
      </c>
      <c r="E31">
        <v>1</v>
      </c>
      <c r="F31" s="10" t="s">
        <v>233</v>
      </c>
      <c r="G31" s="10" t="s">
        <v>233</v>
      </c>
      <c r="H31" s="10" t="s">
        <v>233</v>
      </c>
      <c r="I31" s="10" t="s">
        <v>233</v>
      </c>
      <c r="J31" s="5" t="s">
        <v>34</v>
      </c>
      <c r="K31" s="5" t="s">
        <v>34</v>
      </c>
      <c r="L31" s="5" t="s">
        <v>34</v>
      </c>
      <c r="M31" s="5" t="s">
        <v>34</v>
      </c>
      <c r="N31" s="5" t="s">
        <v>232</v>
      </c>
      <c r="O31" s="5" t="s">
        <v>232</v>
      </c>
      <c r="P31" s="5" t="s">
        <v>232</v>
      </c>
      <c r="Q31" s="5" t="s">
        <v>232</v>
      </c>
    </row>
    <row r="32" spans="1:20" x14ac:dyDescent="0.55000000000000004">
      <c r="J32" s="5"/>
      <c r="K32" s="5"/>
      <c r="L32" s="5"/>
      <c r="M32" s="5"/>
      <c r="N32" s="5"/>
      <c r="O32" s="5"/>
      <c r="P32" s="5"/>
      <c r="Q32" s="5"/>
    </row>
    <row r="33" spans="1:19" x14ac:dyDescent="0.55000000000000004">
      <c r="A33" t="s">
        <v>246</v>
      </c>
      <c r="J33" s="5"/>
      <c r="K33" s="5"/>
      <c r="L33" s="5"/>
      <c r="M33" s="5"/>
      <c r="N33" s="5"/>
      <c r="O33" s="5"/>
      <c r="P33" s="5"/>
      <c r="Q33" s="5"/>
      <c r="S33" t="s">
        <v>32</v>
      </c>
    </row>
    <row r="34" spans="1:19" x14ac:dyDescent="0.55000000000000004">
      <c r="A34" t="s">
        <v>235</v>
      </c>
      <c r="B34" t="s">
        <v>51</v>
      </c>
      <c r="C34" t="s">
        <v>51</v>
      </c>
      <c r="D34">
        <v>0</v>
      </c>
      <c r="E34">
        <v>0</v>
      </c>
      <c r="F34">
        <v>0</v>
      </c>
      <c r="G34">
        <v>0</v>
      </c>
      <c r="H34">
        <v>1</v>
      </c>
      <c r="I34">
        <v>1</v>
      </c>
      <c r="J34" s="5" t="s">
        <v>226</v>
      </c>
      <c r="K34" s="5" t="s">
        <v>226</v>
      </c>
      <c r="L34" s="5" t="s">
        <v>226</v>
      </c>
      <c r="M34" s="5" t="s">
        <v>226</v>
      </c>
      <c r="N34" s="5" t="s">
        <v>226</v>
      </c>
      <c r="O34" s="5" t="s">
        <v>226</v>
      </c>
      <c r="P34" s="5" t="s">
        <v>226</v>
      </c>
      <c r="Q34" s="5" t="s">
        <v>226</v>
      </c>
      <c r="S34" t="s">
        <v>244</v>
      </c>
    </row>
    <row r="35" spans="1:19" x14ac:dyDescent="0.55000000000000004">
      <c r="A35" t="s">
        <v>236</v>
      </c>
      <c r="B35" t="s">
        <v>51</v>
      </c>
      <c r="C35" t="s">
        <v>51</v>
      </c>
      <c r="D35">
        <v>1</v>
      </c>
      <c r="E35">
        <v>0</v>
      </c>
      <c r="F35">
        <v>0</v>
      </c>
      <c r="G35">
        <v>0</v>
      </c>
      <c r="H35">
        <v>1</v>
      </c>
      <c r="I35">
        <v>1</v>
      </c>
      <c r="J35" s="5" t="s">
        <v>23</v>
      </c>
      <c r="K35" s="5" t="s">
        <v>23</v>
      </c>
      <c r="L35" s="5" t="s">
        <v>23</v>
      </c>
      <c r="M35" s="5" t="s">
        <v>23</v>
      </c>
      <c r="N35" s="5" t="s">
        <v>23</v>
      </c>
      <c r="O35" s="5" t="s">
        <v>23</v>
      </c>
      <c r="P35" s="5" t="s">
        <v>23</v>
      </c>
      <c r="Q35" s="5" t="s">
        <v>23</v>
      </c>
    </row>
    <row r="36" spans="1:19" x14ac:dyDescent="0.55000000000000004">
      <c r="A36" t="s">
        <v>234</v>
      </c>
      <c r="B36" t="s">
        <v>51</v>
      </c>
      <c r="C36" t="s">
        <v>51</v>
      </c>
      <c r="D36" t="s">
        <v>23</v>
      </c>
      <c r="E36" t="s">
        <v>101</v>
      </c>
      <c r="F36" t="s">
        <v>101</v>
      </c>
      <c r="G36" t="s">
        <v>101</v>
      </c>
      <c r="H36" t="s">
        <v>101</v>
      </c>
      <c r="I36" t="s">
        <v>101</v>
      </c>
      <c r="J36" s="5" t="s">
        <v>23</v>
      </c>
      <c r="K36" s="5" t="s">
        <v>23</v>
      </c>
      <c r="L36" s="5" t="s">
        <v>23</v>
      </c>
      <c r="M36" s="5" t="s">
        <v>23</v>
      </c>
      <c r="N36" s="5" t="s">
        <v>23</v>
      </c>
      <c r="O36" s="5" t="s">
        <v>23</v>
      </c>
      <c r="P36" s="5" t="s">
        <v>23</v>
      </c>
      <c r="Q36" s="5" t="s">
        <v>23</v>
      </c>
    </row>
    <row r="38" spans="1:19" x14ac:dyDescent="0.55000000000000004">
      <c r="B38" t="s">
        <v>167</v>
      </c>
    </row>
    <row r="39" spans="1:19" x14ac:dyDescent="0.55000000000000004">
      <c r="A39">
        <v>0</v>
      </c>
      <c r="B39" t="s">
        <v>152</v>
      </c>
      <c r="D39" t="s">
        <v>181</v>
      </c>
      <c r="E39" t="s">
        <v>191</v>
      </c>
      <c r="I39" t="s">
        <v>120</v>
      </c>
      <c r="L39" t="s">
        <v>117</v>
      </c>
    </row>
    <row r="40" spans="1:19" x14ac:dyDescent="0.55000000000000004">
      <c r="A40">
        <v>1</v>
      </c>
      <c r="B40" t="s">
        <v>153</v>
      </c>
      <c r="E40" t="s">
        <v>191</v>
      </c>
      <c r="I40" t="s">
        <v>43</v>
      </c>
      <c r="J40">
        <v>8</v>
      </c>
      <c r="L40" t="s">
        <v>46</v>
      </c>
      <c r="M40">
        <v>8</v>
      </c>
    </row>
    <row r="41" spans="1:19" x14ac:dyDescent="0.55000000000000004">
      <c r="A41">
        <v>2</v>
      </c>
      <c r="B41" t="s">
        <v>178</v>
      </c>
      <c r="I41" t="s">
        <v>44</v>
      </c>
      <c r="J41">
        <v>8</v>
      </c>
      <c r="L41" t="s">
        <v>168</v>
      </c>
      <c r="M41" t="s">
        <v>175</v>
      </c>
    </row>
    <row r="42" spans="1:19" x14ac:dyDescent="0.55000000000000004">
      <c r="A42">
        <v>3</v>
      </c>
      <c r="B42" t="s">
        <v>162</v>
      </c>
      <c r="E42" t="s">
        <v>191</v>
      </c>
      <c r="I42" t="s">
        <v>165</v>
      </c>
      <c r="J42">
        <v>4</v>
      </c>
      <c r="L42" t="s">
        <v>169</v>
      </c>
      <c r="M42" t="s">
        <v>175</v>
      </c>
    </row>
    <row r="43" spans="1:19" x14ac:dyDescent="0.55000000000000004">
      <c r="A43">
        <v>4</v>
      </c>
      <c r="B43" t="s">
        <v>163</v>
      </c>
      <c r="E43" t="s">
        <v>191</v>
      </c>
      <c r="I43" t="s">
        <v>166</v>
      </c>
      <c r="J43">
        <v>1</v>
      </c>
      <c r="L43" t="s">
        <v>170</v>
      </c>
      <c r="M43" t="s">
        <v>175</v>
      </c>
    </row>
    <row r="44" spans="1:19" x14ac:dyDescent="0.55000000000000004">
      <c r="A44">
        <v>5</v>
      </c>
      <c r="J44">
        <f>SUM(J40:J43)</f>
        <v>21</v>
      </c>
      <c r="K44">
        <f>2^J44</f>
        <v>2097152</v>
      </c>
      <c r="L44" t="s">
        <v>171</v>
      </c>
      <c r="M44" t="s">
        <v>175</v>
      </c>
    </row>
    <row r="45" spans="1:19" x14ac:dyDescent="0.55000000000000004">
      <c r="A45">
        <v>6</v>
      </c>
      <c r="B45" t="s">
        <v>156</v>
      </c>
      <c r="D45" t="s">
        <v>180</v>
      </c>
      <c r="L45" t="s">
        <v>172</v>
      </c>
      <c r="M45" t="s">
        <v>176</v>
      </c>
    </row>
    <row r="46" spans="1:19" x14ac:dyDescent="0.55000000000000004">
      <c r="A46">
        <v>7</v>
      </c>
      <c r="B46" t="s">
        <v>154</v>
      </c>
      <c r="D46" t="s">
        <v>192</v>
      </c>
      <c r="L46" t="s">
        <v>173</v>
      </c>
      <c r="M46" t="s">
        <v>176</v>
      </c>
    </row>
    <row r="47" spans="1:19" x14ac:dyDescent="0.55000000000000004">
      <c r="A47">
        <v>8</v>
      </c>
      <c r="B47" t="s">
        <v>155</v>
      </c>
      <c r="D47" t="s">
        <v>179</v>
      </c>
      <c r="L47" t="s">
        <v>174</v>
      </c>
      <c r="M47" t="s">
        <v>176</v>
      </c>
    </row>
    <row r="48" spans="1:19" x14ac:dyDescent="0.55000000000000004">
      <c r="A48">
        <v>9</v>
      </c>
      <c r="B48" t="s">
        <v>157</v>
      </c>
      <c r="D48" t="s">
        <v>189</v>
      </c>
    </row>
    <row r="49" spans="1:25" x14ac:dyDescent="0.55000000000000004">
      <c r="A49">
        <v>10</v>
      </c>
      <c r="B49" t="s">
        <v>158</v>
      </c>
      <c r="D49" t="s">
        <v>190</v>
      </c>
    </row>
    <row r="50" spans="1:25" x14ac:dyDescent="0.55000000000000004">
      <c r="A50">
        <v>11</v>
      </c>
      <c r="B50" t="s">
        <v>159</v>
      </c>
      <c r="E50" t="s">
        <v>182</v>
      </c>
    </row>
    <row r="51" spans="1:25" x14ac:dyDescent="0.55000000000000004">
      <c r="A51">
        <v>12</v>
      </c>
      <c r="B51" t="s">
        <v>160</v>
      </c>
      <c r="E51" t="s">
        <v>183</v>
      </c>
    </row>
    <row r="52" spans="1:25" x14ac:dyDescent="0.55000000000000004">
      <c r="A52">
        <v>13</v>
      </c>
      <c r="B52" t="s">
        <v>161</v>
      </c>
    </row>
    <row r="53" spans="1:25" x14ac:dyDescent="0.55000000000000004">
      <c r="A53">
        <v>14</v>
      </c>
      <c r="B53" t="s">
        <v>164</v>
      </c>
    </row>
    <row r="54" spans="1:25" x14ac:dyDescent="0.55000000000000004">
      <c r="A54">
        <v>15</v>
      </c>
      <c r="B54" t="s">
        <v>177</v>
      </c>
    </row>
    <row r="57" spans="1:25" x14ac:dyDescent="0.55000000000000004">
      <c r="L57" t="s">
        <v>187</v>
      </c>
      <c r="O57" t="s">
        <v>186</v>
      </c>
    </row>
    <row r="59" spans="1:25" x14ac:dyDescent="0.55000000000000004">
      <c r="B59">
        <v>0</v>
      </c>
      <c r="C59">
        <v>1</v>
      </c>
      <c r="D59">
        <v>2</v>
      </c>
      <c r="E59">
        <v>3</v>
      </c>
      <c r="F59">
        <v>4</v>
      </c>
      <c r="G59">
        <v>5</v>
      </c>
      <c r="H59">
        <v>6</v>
      </c>
      <c r="I59">
        <v>7</v>
      </c>
      <c r="J59">
        <v>0</v>
      </c>
      <c r="K59">
        <v>1</v>
      </c>
      <c r="L59">
        <v>2</v>
      </c>
      <c r="M59">
        <v>3</v>
      </c>
      <c r="N59">
        <v>4</v>
      </c>
      <c r="O59">
        <v>5</v>
      </c>
      <c r="P59">
        <v>6</v>
      </c>
      <c r="Q59">
        <v>7</v>
      </c>
      <c r="R59">
        <v>0</v>
      </c>
      <c r="S59">
        <v>1</v>
      </c>
      <c r="T59">
        <v>2</v>
      </c>
      <c r="U59">
        <v>3</v>
      </c>
      <c r="V59">
        <v>4</v>
      </c>
      <c r="W59">
        <v>5</v>
      </c>
      <c r="X59">
        <v>6</v>
      </c>
      <c r="Y59">
        <v>7</v>
      </c>
    </row>
    <row r="60" spans="1:25" x14ac:dyDescent="0.55000000000000004">
      <c r="B60" s="1" t="s">
        <v>26</v>
      </c>
      <c r="C60" s="1" t="s">
        <v>26</v>
      </c>
      <c r="D60" s="1" t="s">
        <v>27</v>
      </c>
      <c r="E60" s="1" t="s">
        <v>27</v>
      </c>
      <c r="F60" s="1" t="s">
        <v>27</v>
      </c>
      <c r="G60" s="1" t="s">
        <v>27</v>
      </c>
      <c r="H60" s="1" t="s">
        <v>23</v>
      </c>
      <c r="I60" s="1" t="s">
        <v>23</v>
      </c>
      <c r="J60" s="1" t="s">
        <v>41</v>
      </c>
      <c r="K60" s="1" t="s">
        <v>41</v>
      </c>
      <c r="L60" s="1" t="s">
        <v>41</v>
      </c>
      <c r="M60" s="1" t="s">
        <v>41</v>
      </c>
      <c r="N60" s="1" t="s">
        <v>41</v>
      </c>
      <c r="O60" s="1" t="s">
        <v>41</v>
      </c>
      <c r="P60" s="1" t="s">
        <v>41</v>
      </c>
      <c r="Q60" s="1" t="s">
        <v>41</v>
      </c>
    </row>
    <row r="61" spans="1:25" x14ac:dyDescent="0.55000000000000004">
      <c r="A61" t="s">
        <v>19</v>
      </c>
      <c r="B61" t="s">
        <v>17</v>
      </c>
      <c r="C61" t="s">
        <v>17</v>
      </c>
      <c r="D61" t="s">
        <v>3</v>
      </c>
      <c r="E61" t="s">
        <v>3</v>
      </c>
      <c r="F61" t="s">
        <v>3</v>
      </c>
      <c r="G61" t="s">
        <v>3</v>
      </c>
      <c r="H61" t="s">
        <v>23</v>
      </c>
      <c r="I61" t="s">
        <v>23</v>
      </c>
      <c r="J61" t="s">
        <v>18</v>
      </c>
      <c r="K61" t="s">
        <v>18</v>
      </c>
      <c r="L61" t="s">
        <v>18</v>
      </c>
      <c r="M61" t="s">
        <v>18</v>
      </c>
      <c r="N61" t="s">
        <v>18</v>
      </c>
      <c r="O61" t="s">
        <v>18</v>
      </c>
      <c r="P61" t="s">
        <v>18</v>
      </c>
      <c r="Q61" t="s">
        <v>18</v>
      </c>
    </row>
    <row r="62" spans="1:25" x14ac:dyDescent="0.55000000000000004">
      <c r="A62" t="s">
        <v>19</v>
      </c>
      <c r="B62" t="s">
        <v>17</v>
      </c>
      <c r="C62" t="s">
        <v>17</v>
      </c>
      <c r="D62" t="s">
        <v>8</v>
      </c>
      <c r="E62" t="s">
        <v>8</v>
      </c>
      <c r="F62" t="s">
        <v>8</v>
      </c>
      <c r="G62" t="s">
        <v>8</v>
      </c>
      <c r="H62" t="s">
        <v>23</v>
      </c>
      <c r="I62" t="s">
        <v>23</v>
      </c>
      <c r="J62" t="s">
        <v>18</v>
      </c>
      <c r="K62" t="s">
        <v>18</v>
      </c>
      <c r="L62" t="s">
        <v>18</v>
      </c>
      <c r="M62" t="s">
        <v>18</v>
      </c>
      <c r="N62" t="s">
        <v>18</v>
      </c>
      <c r="O62" t="s">
        <v>18</v>
      </c>
      <c r="P62" t="s">
        <v>18</v>
      </c>
      <c r="Q62" t="s">
        <v>18</v>
      </c>
    </row>
    <row r="63" spans="1:25" x14ac:dyDescent="0.55000000000000004">
      <c r="A63" t="s">
        <v>19</v>
      </c>
      <c r="B63" t="s">
        <v>17</v>
      </c>
      <c r="C63" t="s">
        <v>17</v>
      </c>
      <c r="D63" t="s">
        <v>21</v>
      </c>
      <c r="E63" t="s">
        <v>21</v>
      </c>
      <c r="F63" t="s">
        <v>21</v>
      </c>
      <c r="G63" t="s">
        <v>21</v>
      </c>
      <c r="H63" t="s">
        <v>23</v>
      </c>
      <c r="I63" t="s">
        <v>23</v>
      </c>
      <c r="J63" t="s">
        <v>18</v>
      </c>
      <c r="K63" t="s">
        <v>18</v>
      </c>
      <c r="L63" t="s">
        <v>18</v>
      </c>
      <c r="M63" t="s">
        <v>18</v>
      </c>
      <c r="N63" t="s">
        <v>18</v>
      </c>
      <c r="O63" t="s">
        <v>18</v>
      </c>
      <c r="P63" t="s">
        <v>18</v>
      </c>
      <c r="Q63" t="s">
        <v>18</v>
      </c>
    </row>
    <row r="65" spans="1:27" x14ac:dyDescent="0.55000000000000004">
      <c r="A65" t="s">
        <v>184</v>
      </c>
      <c r="B65" t="s">
        <v>22</v>
      </c>
      <c r="C65" t="s">
        <v>22</v>
      </c>
      <c r="D65" t="s">
        <v>21</v>
      </c>
      <c r="E65" t="s">
        <v>21</v>
      </c>
      <c r="F65" t="s">
        <v>21</v>
      </c>
      <c r="G65" t="s">
        <v>21</v>
      </c>
      <c r="H65" t="s">
        <v>23</v>
      </c>
      <c r="I65" t="s">
        <v>147</v>
      </c>
      <c r="J65" t="s">
        <v>193</v>
      </c>
      <c r="K65" t="s">
        <v>193</v>
      </c>
      <c r="L65" t="s">
        <v>193</v>
      </c>
      <c r="M65" t="s">
        <v>193</v>
      </c>
      <c r="N65" t="s">
        <v>193</v>
      </c>
      <c r="O65" t="s">
        <v>193</v>
      </c>
      <c r="P65" t="s">
        <v>193</v>
      </c>
      <c r="Q65" t="s">
        <v>193</v>
      </c>
    </row>
    <row r="66" spans="1:27" x14ac:dyDescent="0.55000000000000004">
      <c r="A66" t="s">
        <v>148</v>
      </c>
      <c r="B66" t="s">
        <v>22</v>
      </c>
      <c r="C66" t="s">
        <v>22</v>
      </c>
      <c r="D66" t="s">
        <v>21</v>
      </c>
      <c r="E66" t="s">
        <v>21</v>
      </c>
      <c r="F66" t="s">
        <v>21</v>
      </c>
      <c r="G66" t="s">
        <v>21</v>
      </c>
      <c r="H66" t="s">
        <v>23</v>
      </c>
      <c r="I66" t="s">
        <v>146</v>
      </c>
      <c r="J66" t="s">
        <v>23</v>
      </c>
      <c r="K66" t="s">
        <v>23</v>
      </c>
      <c r="L66" t="s">
        <v>23</v>
      </c>
      <c r="M66" t="s">
        <v>23</v>
      </c>
      <c r="N66" t="s">
        <v>23</v>
      </c>
      <c r="O66" t="s">
        <v>23</v>
      </c>
      <c r="P66" t="s">
        <v>23</v>
      </c>
      <c r="Q66" t="s">
        <v>23</v>
      </c>
    </row>
    <row r="68" spans="1:27" x14ac:dyDescent="0.55000000000000004">
      <c r="A68" t="s">
        <v>55</v>
      </c>
      <c r="B68" t="s">
        <v>24</v>
      </c>
      <c r="C68" t="s">
        <v>24</v>
      </c>
      <c r="D68" t="s">
        <v>3</v>
      </c>
      <c r="E68" t="s">
        <v>3</v>
      </c>
      <c r="F68" t="s">
        <v>3</v>
      </c>
      <c r="G68" t="s">
        <v>3</v>
      </c>
      <c r="H68" t="s">
        <v>34</v>
      </c>
      <c r="I68" t="s">
        <v>34</v>
      </c>
      <c r="J68" t="s">
        <v>34</v>
      </c>
      <c r="K68" t="s">
        <v>34</v>
      </c>
      <c r="L68" t="s">
        <v>15</v>
      </c>
      <c r="M68" t="s">
        <v>15</v>
      </c>
      <c r="N68" t="s">
        <v>15</v>
      </c>
      <c r="O68" t="s">
        <v>16</v>
      </c>
      <c r="P68" t="s">
        <v>16</v>
      </c>
      <c r="Q68" t="s">
        <v>16</v>
      </c>
      <c r="AA68" t="s">
        <v>188</v>
      </c>
    </row>
    <row r="69" spans="1:27" x14ac:dyDescent="0.55000000000000004">
      <c r="A69" t="s">
        <v>131</v>
      </c>
      <c r="B69" t="s">
        <v>24</v>
      </c>
      <c r="C69" t="s">
        <v>24</v>
      </c>
      <c r="D69" t="s">
        <v>8</v>
      </c>
      <c r="E69" t="s">
        <v>8</v>
      </c>
      <c r="F69" t="s">
        <v>8</v>
      </c>
      <c r="G69" t="s">
        <v>8</v>
      </c>
      <c r="H69" t="s">
        <v>34</v>
      </c>
      <c r="I69" t="s">
        <v>34</v>
      </c>
      <c r="J69" t="s">
        <v>34</v>
      </c>
      <c r="K69" t="s">
        <v>34</v>
      </c>
      <c r="L69" t="s">
        <v>15</v>
      </c>
      <c r="M69" t="s">
        <v>15</v>
      </c>
      <c r="N69" t="s">
        <v>15</v>
      </c>
      <c r="O69" t="s">
        <v>16</v>
      </c>
      <c r="P69" t="s">
        <v>16</v>
      </c>
      <c r="Q69" t="s">
        <v>16</v>
      </c>
    </row>
    <row r="70" spans="1:27" x14ac:dyDescent="0.55000000000000004">
      <c r="A70" t="s">
        <v>149</v>
      </c>
      <c r="B70" t="s">
        <v>24</v>
      </c>
      <c r="C70" t="s">
        <v>24</v>
      </c>
      <c r="D70" t="s">
        <v>39</v>
      </c>
      <c r="E70" t="s">
        <v>39</v>
      </c>
      <c r="F70" t="s">
        <v>39</v>
      </c>
      <c r="G70" t="s">
        <v>39</v>
      </c>
      <c r="H70" t="s">
        <v>34</v>
      </c>
      <c r="I70" t="s">
        <v>34</v>
      </c>
      <c r="J70" t="s">
        <v>34</v>
      </c>
      <c r="K70" t="s">
        <v>34</v>
      </c>
      <c r="L70" t="s">
        <v>15</v>
      </c>
      <c r="M70" t="s">
        <v>15</v>
      </c>
      <c r="N70" t="s">
        <v>15</v>
      </c>
      <c r="O70" t="s">
        <v>16</v>
      </c>
      <c r="P70" t="s">
        <v>16</v>
      </c>
      <c r="Q70" t="s">
        <v>16</v>
      </c>
    </row>
    <row r="71" spans="1:27" x14ac:dyDescent="0.55000000000000004">
      <c r="A71" t="s">
        <v>56</v>
      </c>
      <c r="B71" t="s">
        <v>24</v>
      </c>
      <c r="C71" t="s">
        <v>24</v>
      </c>
      <c r="D71" t="s">
        <v>21</v>
      </c>
      <c r="E71" t="s">
        <v>21</v>
      </c>
      <c r="F71" t="s">
        <v>21</v>
      </c>
      <c r="G71" t="s">
        <v>21</v>
      </c>
      <c r="H71" t="s">
        <v>34</v>
      </c>
      <c r="I71" t="s">
        <v>34</v>
      </c>
      <c r="J71" t="s">
        <v>34</v>
      </c>
      <c r="K71" t="s">
        <v>34</v>
      </c>
      <c r="L71" t="s">
        <v>15</v>
      </c>
      <c r="M71" t="s">
        <v>15</v>
      </c>
      <c r="N71" t="s">
        <v>15</v>
      </c>
      <c r="O71" t="s">
        <v>16</v>
      </c>
      <c r="P71" t="s">
        <v>16</v>
      </c>
      <c r="Q71" t="s">
        <v>16</v>
      </c>
    </row>
    <row r="73" spans="1:27" x14ac:dyDescent="0.55000000000000004">
      <c r="A73" t="s">
        <v>52</v>
      </c>
      <c r="B73" t="s">
        <v>51</v>
      </c>
      <c r="C73" t="s">
        <v>51</v>
      </c>
      <c r="D73" t="s">
        <v>3</v>
      </c>
      <c r="E73" t="s">
        <v>3</v>
      </c>
      <c r="F73" t="s">
        <v>3</v>
      </c>
      <c r="G73" t="s">
        <v>3</v>
      </c>
      <c r="H73" t="s">
        <v>23</v>
      </c>
      <c r="I73" t="s">
        <v>23</v>
      </c>
      <c r="J73" t="s">
        <v>23</v>
      </c>
      <c r="K73" t="s">
        <v>23</v>
      </c>
      <c r="L73" t="s">
        <v>23</v>
      </c>
      <c r="M73" t="s">
        <v>23</v>
      </c>
      <c r="N73" t="s">
        <v>23</v>
      </c>
      <c r="O73" t="s">
        <v>23</v>
      </c>
      <c r="P73" t="s">
        <v>23</v>
      </c>
      <c r="Q73" t="s">
        <v>23</v>
      </c>
    </row>
    <row r="74" spans="1:27" x14ac:dyDescent="0.55000000000000004">
      <c r="A74" t="s">
        <v>185</v>
      </c>
      <c r="B74" t="s">
        <v>51</v>
      </c>
      <c r="C74" t="s">
        <v>51</v>
      </c>
      <c r="D74" t="s">
        <v>8</v>
      </c>
      <c r="E74" t="s">
        <v>8</v>
      </c>
      <c r="F74" t="s">
        <v>8</v>
      </c>
      <c r="G74" t="s">
        <v>8</v>
      </c>
      <c r="H74" t="s">
        <v>23</v>
      </c>
      <c r="I74" t="s">
        <v>23</v>
      </c>
      <c r="J74" t="s">
        <v>23</v>
      </c>
      <c r="K74" t="s">
        <v>23</v>
      </c>
      <c r="L74" t="s">
        <v>23</v>
      </c>
      <c r="M74" t="s">
        <v>23</v>
      </c>
      <c r="N74" t="s">
        <v>23</v>
      </c>
      <c r="O74" t="s">
        <v>23</v>
      </c>
      <c r="P74" t="s">
        <v>23</v>
      </c>
      <c r="Q74" t="s">
        <v>23</v>
      </c>
    </row>
    <row r="75" spans="1:27" x14ac:dyDescent="0.55000000000000004">
      <c r="A75" t="s">
        <v>53</v>
      </c>
      <c r="B75" t="s">
        <v>51</v>
      </c>
      <c r="C75" t="s">
        <v>51</v>
      </c>
      <c r="D75" t="s">
        <v>8</v>
      </c>
      <c r="E75" t="s">
        <v>8</v>
      </c>
      <c r="F75" t="s">
        <v>8</v>
      </c>
      <c r="G75" t="s">
        <v>8</v>
      </c>
      <c r="I75" t="s">
        <v>23</v>
      </c>
      <c r="J75" t="s">
        <v>23</v>
      </c>
      <c r="K75" t="s">
        <v>23</v>
      </c>
      <c r="L75" t="s">
        <v>23</v>
      </c>
      <c r="M75" t="s">
        <v>23</v>
      </c>
      <c r="N75" t="s">
        <v>23</v>
      </c>
      <c r="O75" t="s">
        <v>23</v>
      </c>
      <c r="P75" t="s">
        <v>23</v>
      </c>
      <c r="Q75" t="s">
        <v>23</v>
      </c>
    </row>
    <row r="76" spans="1:27" x14ac:dyDescent="0.55000000000000004">
      <c r="A76" t="s">
        <v>54</v>
      </c>
      <c r="B76" t="s">
        <v>51</v>
      </c>
      <c r="C76" t="s">
        <v>51</v>
      </c>
      <c r="D76" t="s">
        <v>21</v>
      </c>
      <c r="E76" t="s">
        <v>21</v>
      </c>
      <c r="F76" t="s">
        <v>21</v>
      </c>
      <c r="G76" t="s">
        <v>21</v>
      </c>
      <c r="I76" t="s">
        <v>23</v>
      </c>
      <c r="J76" t="s">
        <v>23</v>
      </c>
      <c r="K76" t="s">
        <v>23</v>
      </c>
      <c r="L76" t="s">
        <v>23</v>
      </c>
      <c r="M76" t="s">
        <v>23</v>
      </c>
      <c r="N76" t="s">
        <v>23</v>
      </c>
      <c r="O76" t="s">
        <v>23</v>
      </c>
      <c r="P76" t="s">
        <v>23</v>
      </c>
      <c r="Q76" t="s">
        <v>23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D4CAA-80C6-42B1-AA6F-3182C1F3C57C}">
  <dimension ref="A1:U34"/>
  <sheetViews>
    <sheetView workbookViewId="0">
      <selection activeCell="G6" sqref="G6"/>
    </sheetView>
  </sheetViews>
  <sheetFormatPr defaultRowHeight="14.4" x14ac:dyDescent="0.55000000000000004"/>
  <cols>
    <col min="6" max="6" width="9.68359375" bestFit="1" customWidth="1"/>
    <col min="7" max="7" width="27.62890625" bestFit="1" customWidth="1"/>
    <col min="10" max="10" width="8.83984375" customWidth="1"/>
    <col min="16" max="16" width="13" customWidth="1"/>
  </cols>
  <sheetData>
    <row r="1" spans="1:21" x14ac:dyDescent="0.55000000000000004">
      <c r="A1" s="1" t="s">
        <v>204</v>
      </c>
      <c r="G1" s="1" t="s">
        <v>220</v>
      </c>
      <c r="K1" t="s">
        <v>219</v>
      </c>
    </row>
    <row r="2" spans="1:21" x14ac:dyDescent="0.55000000000000004">
      <c r="A2" s="1" t="s">
        <v>47</v>
      </c>
      <c r="B2" s="1" t="s">
        <v>46</v>
      </c>
      <c r="C2" s="1" t="s">
        <v>45</v>
      </c>
      <c r="D2" s="1" t="s">
        <v>44</v>
      </c>
      <c r="E2" s="1" t="s">
        <v>43</v>
      </c>
    </row>
    <row r="3" spans="1:21" x14ac:dyDescent="0.55000000000000004">
      <c r="A3">
        <v>0</v>
      </c>
      <c r="B3">
        <v>0</v>
      </c>
      <c r="C3">
        <v>0</v>
      </c>
      <c r="D3">
        <v>0</v>
      </c>
      <c r="E3">
        <v>0</v>
      </c>
      <c r="F3" s="1" t="s">
        <v>62</v>
      </c>
      <c r="G3" t="s">
        <v>142</v>
      </c>
      <c r="K3" t="s">
        <v>222</v>
      </c>
    </row>
    <row r="4" spans="1:21" x14ac:dyDescent="0.55000000000000004">
      <c r="A4">
        <v>0</v>
      </c>
      <c r="B4">
        <v>0</v>
      </c>
      <c r="C4">
        <v>0</v>
      </c>
      <c r="D4">
        <v>0</v>
      </c>
      <c r="E4">
        <v>1</v>
      </c>
      <c r="F4" s="1" t="s">
        <v>4</v>
      </c>
      <c r="K4" t="s">
        <v>222</v>
      </c>
    </row>
    <row r="5" spans="1:21" x14ac:dyDescent="0.55000000000000004">
      <c r="A5">
        <v>0</v>
      </c>
      <c r="B5">
        <v>0</v>
      </c>
      <c r="C5">
        <v>0</v>
      </c>
      <c r="D5">
        <v>1</v>
      </c>
      <c r="E5">
        <v>0</v>
      </c>
      <c r="F5" s="1" t="s">
        <v>5</v>
      </c>
      <c r="K5" t="s">
        <v>222</v>
      </c>
    </row>
    <row r="6" spans="1:21" x14ac:dyDescent="0.55000000000000004">
      <c r="A6">
        <v>0</v>
      </c>
      <c r="B6">
        <v>0</v>
      </c>
      <c r="C6">
        <v>0</v>
      </c>
      <c r="D6">
        <v>1</v>
      </c>
      <c r="E6">
        <v>1</v>
      </c>
      <c r="F6" s="1" t="s">
        <v>8</v>
      </c>
      <c r="G6" t="s">
        <v>249</v>
      </c>
      <c r="K6" t="s">
        <v>222</v>
      </c>
    </row>
    <row r="7" spans="1:21" x14ac:dyDescent="0.55000000000000004">
      <c r="A7">
        <v>0</v>
      </c>
      <c r="B7">
        <v>0</v>
      </c>
      <c r="C7">
        <v>1</v>
      </c>
      <c r="D7">
        <v>0</v>
      </c>
      <c r="E7">
        <v>0</v>
      </c>
      <c r="F7" s="1" t="s">
        <v>6</v>
      </c>
      <c r="K7" t="s">
        <v>222</v>
      </c>
    </row>
    <row r="8" spans="1:21" x14ac:dyDescent="0.55000000000000004">
      <c r="A8">
        <v>0</v>
      </c>
      <c r="B8">
        <v>0</v>
      </c>
      <c r="C8">
        <v>1</v>
      </c>
      <c r="D8">
        <v>0</v>
      </c>
      <c r="E8">
        <v>1</v>
      </c>
      <c r="K8" t="s">
        <v>222</v>
      </c>
      <c r="U8" t="s">
        <v>40</v>
      </c>
    </row>
    <row r="9" spans="1:21" x14ac:dyDescent="0.55000000000000004">
      <c r="A9">
        <v>0</v>
      </c>
      <c r="B9">
        <v>0</v>
      </c>
      <c r="C9">
        <v>1</v>
      </c>
      <c r="D9">
        <v>1</v>
      </c>
      <c r="E9">
        <v>0</v>
      </c>
      <c r="K9" t="s">
        <v>222</v>
      </c>
      <c r="U9" t="s">
        <v>40</v>
      </c>
    </row>
    <row r="10" spans="1:21" x14ac:dyDescent="0.55000000000000004">
      <c r="A10">
        <v>0</v>
      </c>
      <c r="B10">
        <v>0</v>
      </c>
      <c r="C10">
        <v>1</v>
      </c>
      <c r="D10">
        <v>1</v>
      </c>
      <c r="E10">
        <v>1</v>
      </c>
      <c r="F10" s="1"/>
      <c r="K10" t="s">
        <v>222</v>
      </c>
    </row>
    <row r="11" spans="1:21" x14ac:dyDescent="0.55000000000000004">
      <c r="A11">
        <v>0</v>
      </c>
      <c r="B11">
        <v>1</v>
      </c>
      <c r="C11">
        <v>0</v>
      </c>
      <c r="D11">
        <v>0</v>
      </c>
      <c r="E11">
        <v>0</v>
      </c>
      <c r="F11" s="1" t="s">
        <v>122</v>
      </c>
      <c r="G11" t="s">
        <v>213</v>
      </c>
      <c r="H11" t="s">
        <v>214</v>
      </c>
      <c r="K11" t="s">
        <v>223</v>
      </c>
    </row>
    <row r="12" spans="1:21" x14ac:dyDescent="0.55000000000000004">
      <c r="A12">
        <v>0</v>
      </c>
      <c r="B12">
        <v>1</v>
      </c>
      <c r="C12">
        <v>0</v>
      </c>
      <c r="D12">
        <v>0</v>
      </c>
      <c r="E12">
        <v>1</v>
      </c>
      <c r="F12" s="1" t="s">
        <v>132</v>
      </c>
      <c r="G12" t="s">
        <v>137</v>
      </c>
      <c r="H12" t="s">
        <v>214</v>
      </c>
      <c r="K12" t="s">
        <v>223</v>
      </c>
      <c r="Q12" t="s">
        <v>221</v>
      </c>
    </row>
    <row r="13" spans="1:21" x14ac:dyDescent="0.55000000000000004">
      <c r="A13">
        <v>0</v>
      </c>
      <c r="B13">
        <v>1</v>
      </c>
      <c r="C13">
        <v>0</v>
      </c>
      <c r="D13">
        <v>1</v>
      </c>
      <c r="E13">
        <v>0</v>
      </c>
      <c r="F13" s="1" t="s">
        <v>133</v>
      </c>
      <c r="G13" t="s">
        <v>144</v>
      </c>
      <c r="H13" t="s">
        <v>214</v>
      </c>
      <c r="K13" t="s">
        <v>223</v>
      </c>
      <c r="Q13" t="s">
        <v>221</v>
      </c>
    </row>
    <row r="14" spans="1:21" x14ac:dyDescent="0.55000000000000004">
      <c r="A14">
        <v>0</v>
      </c>
      <c r="B14">
        <v>1</v>
      </c>
      <c r="C14">
        <v>0</v>
      </c>
      <c r="D14">
        <v>1</v>
      </c>
      <c r="E14">
        <v>1</v>
      </c>
      <c r="F14" s="1" t="s">
        <v>134</v>
      </c>
      <c r="G14" t="s">
        <v>138</v>
      </c>
      <c r="H14" t="s">
        <v>214</v>
      </c>
      <c r="K14" t="s">
        <v>223</v>
      </c>
      <c r="Q14" t="s">
        <v>221</v>
      </c>
    </row>
    <row r="15" spans="1:21" x14ac:dyDescent="0.55000000000000004">
      <c r="A15">
        <v>0</v>
      </c>
      <c r="B15">
        <v>1</v>
      </c>
      <c r="C15">
        <v>1</v>
      </c>
      <c r="D15">
        <v>0</v>
      </c>
      <c r="E15">
        <v>0</v>
      </c>
      <c r="F15" s="1" t="s">
        <v>135</v>
      </c>
      <c r="G15" t="s">
        <v>139</v>
      </c>
      <c r="H15" t="s">
        <v>214</v>
      </c>
      <c r="K15" t="s">
        <v>223</v>
      </c>
      <c r="Q15" t="s">
        <v>221</v>
      </c>
    </row>
    <row r="16" spans="1:21" x14ac:dyDescent="0.55000000000000004">
      <c r="A16">
        <v>0</v>
      </c>
      <c r="B16">
        <v>1</v>
      </c>
      <c r="C16">
        <v>1</v>
      </c>
      <c r="D16">
        <v>0</v>
      </c>
      <c r="E16">
        <v>1</v>
      </c>
      <c r="F16" s="1" t="s">
        <v>136</v>
      </c>
      <c r="G16" t="s">
        <v>140</v>
      </c>
      <c r="H16" t="s">
        <v>214</v>
      </c>
      <c r="K16" t="s">
        <v>223</v>
      </c>
      <c r="Q16" t="s">
        <v>221</v>
      </c>
    </row>
    <row r="17" spans="1:17" x14ac:dyDescent="0.55000000000000004">
      <c r="A17">
        <v>0</v>
      </c>
      <c r="B17">
        <v>1</v>
      </c>
      <c r="C17">
        <v>1</v>
      </c>
      <c r="D17">
        <v>1</v>
      </c>
      <c r="E17">
        <v>0</v>
      </c>
      <c r="F17" s="1" t="s">
        <v>145</v>
      </c>
      <c r="G17" t="s">
        <v>143</v>
      </c>
      <c r="K17" t="s">
        <v>223</v>
      </c>
    </row>
    <row r="18" spans="1:17" x14ac:dyDescent="0.55000000000000004">
      <c r="A18">
        <v>0</v>
      </c>
      <c r="B18">
        <v>1</v>
      </c>
      <c r="C18">
        <v>1</v>
      </c>
      <c r="D18">
        <v>1</v>
      </c>
      <c r="E18">
        <v>1</v>
      </c>
      <c r="F18" s="1" t="s">
        <v>216</v>
      </c>
      <c r="G18" t="s">
        <v>217</v>
      </c>
      <c r="H18" t="s">
        <v>218</v>
      </c>
      <c r="K18" t="s">
        <v>223</v>
      </c>
    </row>
    <row r="19" spans="1:17" x14ac:dyDescent="0.55000000000000004">
      <c r="A19" s="7">
        <v>1</v>
      </c>
      <c r="B19" s="5">
        <v>0</v>
      </c>
      <c r="C19" s="6">
        <v>0</v>
      </c>
      <c r="D19" s="6">
        <v>0</v>
      </c>
      <c r="E19" s="6">
        <v>0</v>
      </c>
      <c r="F19" s="1" t="s">
        <v>43</v>
      </c>
      <c r="G19" t="s">
        <v>141</v>
      </c>
      <c r="K19" t="s">
        <v>224</v>
      </c>
      <c r="Q19" t="s">
        <v>215</v>
      </c>
    </row>
    <row r="20" spans="1:17" x14ac:dyDescent="0.55000000000000004">
      <c r="A20" s="7">
        <v>1</v>
      </c>
      <c r="B20" s="5">
        <v>0</v>
      </c>
      <c r="C20" s="6">
        <v>0</v>
      </c>
      <c r="D20" s="6">
        <v>0</v>
      </c>
      <c r="E20" s="6">
        <v>1</v>
      </c>
      <c r="F20" s="1" t="s">
        <v>44</v>
      </c>
      <c r="G20" t="s">
        <v>141</v>
      </c>
      <c r="K20" t="s">
        <v>224</v>
      </c>
    </row>
    <row r="21" spans="1:17" x14ac:dyDescent="0.55000000000000004">
      <c r="A21" s="7">
        <v>1</v>
      </c>
      <c r="B21" s="5">
        <v>0</v>
      </c>
      <c r="C21" s="6">
        <v>0</v>
      </c>
      <c r="D21" s="6">
        <v>1</v>
      </c>
      <c r="E21" s="6">
        <v>0</v>
      </c>
      <c r="F21" s="1" t="s">
        <v>45</v>
      </c>
      <c r="G21" t="s">
        <v>141</v>
      </c>
      <c r="K21" t="s">
        <v>224</v>
      </c>
    </row>
    <row r="22" spans="1:17" x14ac:dyDescent="0.55000000000000004">
      <c r="A22" s="7">
        <v>1</v>
      </c>
      <c r="B22" s="5">
        <v>0</v>
      </c>
      <c r="C22" s="6">
        <v>0</v>
      </c>
      <c r="D22" s="6">
        <v>1</v>
      </c>
      <c r="E22" s="6">
        <v>1</v>
      </c>
      <c r="F22" s="1" t="s">
        <v>46</v>
      </c>
      <c r="G22" t="s">
        <v>141</v>
      </c>
      <c r="K22" t="s">
        <v>224</v>
      </c>
    </row>
    <row r="23" spans="1:17" x14ac:dyDescent="0.55000000000000004">
      <c r="A23" s="7">
        <v>1</v>
      </c>
      <c r="B23" s="5">
        <v>0</v>
      </c>
      <c r="C23" s="6">
        <v>1</v>
      </c>
      <c r="D23" s="6">
        <v>0</v>
      </c>
      <c r="E23" s="6">
        <v>0</v>
      </c>
      <c r="F23" s="1" t="s">
        <v>47</v>
      </c>
      <c r="G23" t="s">
        <v>141</v>
      </c>
      <c r="K23" t="s">
        <v>224</v>
      </c>
    </row>
    <row r="24" spans="1:17" x14ac:dyDescent="0.55000000000000004">
      <c r="A24" s="7">
        <v>1</v>
      </c>
      <c r="B24" s="5">
        <v>0</v>
      </c>
      <c r="C24" s="6">
        <v>1</v>
      </c>
      <c r="D24" s="6">
        <v>0</v>
      </c>
      <c r="E24" s="6">
        <v>1</v>
      </c>
      <c r="F24" s="1" t="s">
        <v>48</v>
      </c>
      <c r="G24" t="s">
        <v>141</v>
      </c>
      <c r="K24" t="s">
        <v>224</v>
      </c>
    </row>
    <row r="25" spans="1:17" x14ac:dyDescent="0.55000000000000004">
      <c r="A25" s="7">
        <v>1</v>
      </c>
      <c r="B25" s="5">
        <v>0</v>
      </c>
      <c r="C25" s="6">
        <v>1</v>
      </c>
      <c r="D25" s="6">
        <v>1</v>
      </c>
      <c r="E25" s="6">
        <v>0</v>
      </c>
      <c r="F25" s="1" t="s">
        <v>49</v>
      </c>
      <c r="G25" t="s">
        <v>141</v>
      </c>
      <c r="K25" t="s">
        <v>224</v>
      </c>
    </row>
    <row r="26" spans="1:17" x14ac:dyDescent="0.55000000000000004">
      <c r="A26" s="7">
        <v>1</v>
      </c>
      <c r="B26" s="5">
        <v>0</v>
      </c>
      <c r="C26" s="6">
        <v>1</v>
      </c>
      <c r="D26" s="6">
        <v>1</v>
      </c>
      <c r="E26" s="6">
        <v>1</v>
      </c>
      <c r="F26" s="1" t="s">
        <v>50</v>
      </c>
      <c r="G26" t="s">
        <v>141</v>
      </c>
      <c r="K26" t="s">
        <v>224</v>
      </c>
    </row>
    <row r="27" spans="1:17" x14ac:dyDescent="0.55000000000000004">
      <c r="A27" s="7">
        <v>1</v>
      </c>
      <c r="B27" s="5">
        <v>1</v>
      </c>
      <c r="C27" s="5">
        <v>0</v>
      </c>
      <c r="D27" s="5">
        <v>0</v>
      </c>
      <c r="E27" s="5">
        <v>0</v>
      </c>
      <c r="F27" s="1" t="s">
        <v>205</v>
      </c>
      <c r="G27" t="s">
        <v>141</v>
      </c>
      <c r="K27" t="s">
        <v>224</v>
      </c>
    </row>
    <row r="28" spans="1:17" x14ac:dyDescent="0.55000000000000004">
      <c r="A28" s="7">
        <v>1</v>
      </c>
      <c r="B28" s="5">
        <v>1</v>
      </c>
      <c r="C28" s="5">
        <v>0</v>
      </c>
      <c r="D28" s="5">
        <v>0</v>
      </c>
      <c r="E28" s="5">
        <v>1</v>
      </c>
      <c r="F28" s="1" t="s">
        <v>206</v>
      </c>
      <c r="G28" t="s">
        <v>141</v>
      </c>
      <c r="K28" t="s">
        <v>224</v>
      </c>
    </row>
    <row r="29" spans="1:17" x14ac:dyDescent="0.55000000000000004">
      <c r="A29" s="7">
        <v>1</v>
      </c>
      <c r="B29" s="5">
        <v>1</v>
      </c>
      <c r="C29" s="5">
        <v>0</v>
      </c>
      <c r="D29" s="5">
        <v>1</v>
      </c>
      <c r="E29" s="5">
        <v>0</v>
      </c>
      <c r="F29" s="1" t="s">
        <v>207</v>
      </c>
      <c r="G29" t="s">
        <v>141</v>
      </c>
      <c r="K29" t="s">
        <v>224</v>
      </c>
    </row>
    <row r="30" spans="1:17" x14ac:dyDescent="0.55000000000000004">
      <c r="A30" s="7">
        <v>1</v>
      </c>
      <c r="B30" s="5">
        <v>1</v>
      </c>
      <c r="C30" s="5">
        <v>0</v>
      </c>
      <c r="D30" s="5">
        <v>1</v>
      </c>
      <c r="E30" s="5">
        <v>1</v>
      </c>
      <c r="F30" s="1" t="s">
        <v>208</v>
      </c>
      <c r="G30" t="s">
        <v>141</v>
      </c>
      <c r="K30" t="s">
        <v>224</v>
      </c>
    </row>
    <row r="31" spans="1:17" x14ac:dyDescent="0.55000000000000004">
      <c r="A31" s="7">
        <v>1</v>
      </c>
      <c r="B31" s="5">
        <v>1</v>
      </c>
      <c r="C31" s="5">
        <v>1</v>
      </c>
      <c r="D31" s="5">
        <v>0</v>
      </c>
      <c r="E31" s="5">
        <v>0</v>
      </c>
      <c r="F31" s="1" t="s">
        <v>209</v>
      </c>
      <c r="G31" t="s">
        <v>141</v>
      </c>
      <c r="K31" t="s">
        <v>224</v>
      </c>
    </row>
    <row r="32" spans="1:17" x14ac:dyDescent="0.55000000000000004">
      <c r="A32" s="7">
        <v>1</v>
      </c>
      <c r="B32" s="5">
        <v>1</v>
      </c>
      <c r="C32" s="5">
        <v>1</v>
      </c>
      <c r="D32" s="5">
        <v>0</v>
      </c>
      <c r="E32" s="5">
        <v>1</v>
      </c>
      <c r="F32" s="1" t="s">
        <v>210</v>
      </c>
      <c r="G32" t="s">
        <v>141</v>
      </c>
      <c r="K32" t="s">
        <v>224</v>
      </c>
    </row>
    <row r="33" spans="1:11" x14ac:dyDescent="0.55000000000000004">
      <c r="A33" s="7">
        <v>1</v>
      </c>
      <c r="B33" s="5">
        <v>1</v>
      </c>
      <c r="C33" s="5">
        <v>1</v>
      </c>
      <c r="D33" s="5">
        <v>1</v>
      </c>
      <c r="E33" s="5">
        <v>0</v>
      </c>
      <c r="F33" s="1" t="s">
        <v>211</v>
      </c>
      <c r="G33" t="s">
        <v>141</v>
      </c>
      <c r="K33" t="s">
        <v>224</v>
      </c>
    </row>
    <row r="34" spans="1:11" x14ac:dyDescent="0.55000000000000004">
      <c r="A34" s="7">
        <v>1</v>
      </c>
      <c r="B34" s="5">
        <v>1</v>
      </c>
      <c r="C34" s="5">
        <v>1</v>
      </c>
      <c r="D34" s="5">
        <v>1</v>
      </c>
      <c r="E34" s="5">
        <v>1</v>
      </c>
      <c r="F34" s="1" t="s">
        <v>212</v>
      </c>
      <c r="G34" t="s">
        <v>141</v>
      </c>
      <c r="K34" t="s">
        <v>224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Sheet4</vt:lpstr>
      <vt:lpstr>Sheet3</vt:lpstr>
      <vt:lpstr>AVR like</vt:lpstr>
      <vt:lpstr>WriteDecoder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Lonergan</dc:creator>
  <cp:lastModifiedBy>John Lonergan</cp:lastModifiedBy>
  <dcterms:created xsi:type="dcterms:W3CDTF">2019-12-06T12:29:42Z</dcterms:created>
  <dcterms:modified xsi:type="dcterms:W3CDTF">2020-03-05T14:41:07Z</dcterms:modified>
</cp:coreProperties>
</file>