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BusinessIntelligence\"/>
    </mc:Choice>
  </mc:AlternateContent>
  <xr:revisionPtr revIDLastSave="0" documentId="13_ncr:1_{6AB49C57-160B-4101-805F-0D653E2220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ariance" sheetId="9" r:id="rId1"/>
    <sheet name="StandarDeviCoefficientVari" sheetId="10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0" l="1"/>
  <c r="J13" i="10"/>
  <c r="I14" i="10"/>
  <c r="J14" i="10"/>
  <c r="I15" i="10"/>
  <c r="I16" i="10" s="1"/>
  <c r="J15" i="10"/>
  <c r="J16" i="10" s="1"/>
  <c r="E13" i="9" l="1"/>
  <c r="E11" i="9" l="1"/>
</calcChain>
</file>

<file path=xl/sharedStrings.xml><?xml version="1.0" encoding="utf-8"?>
<sst xmlns="http://schemas.openxmlformats.org/spreadsheetml/2006/main" count="47" uniqueCount="39">
  <si>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</si>
  <si>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</si>
  <si>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</si>
  <si>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</si>
  <si>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</si>
  <si>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</si>
  <si>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</si>
  <si>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</si>
  <si>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</si>
  <si>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</si>
  <si>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</si>
  <si>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</si>
  <si>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This is a sample not a population</t>
  </si>
  <si>
    <t>Tas k3</t>
  </si>
  <si>
    <t>There is great dispersion between the incomes of differente people in the USA</t>
  </si>
  <si>
    <t xml:space="preserve">By all means, a coefficient of variation of 1.92 is extremely high, while 0.09 is extremely low. </t>
  </si>
  <si>
    <t>In the USA we have much higher variability of income, evident from the coeffcients of variation. In the USA the value is 1.92, while in Denmark it is 0.09.</t>
  </si>
  <si>
    <t>We can further calculate the median income to see if they differ.</t>
  </si>
  <si>
    <t>You can get the feeling that almost all people in the country gravitate around the same income.</t>
  </si>
  <si>
    <t>Not only the variance is smaller, but also the standard deviation of salaries.</t>
  </si>
  <si>
    <t xml:space="preserve">Denmark is a much more egalitarian country than the USA. </t>
  </si>
  <si>
    <t>Task 4</t>
  </si>
  <si>
    <t>Coefficient of Variation</t>
  </si>
  <si>
    <t>Standar Deviation</t>
  </si>
  <si>
    <t>Task2</t>
  </si>
  <si>
    <t>Variance US</t>
  </si>
  <si>
    <t>Mean US</t>
  </si>
  <si>
    <t>Annual income Denmark</t>
  </si>
  <si>
    <t>Annual income USA</t>
  </si>
  <si>
    <t>Denmark</t>
  </si>
  <si>
    <t>US</t>
  </si>
  <si>
    <t>Try to interpret the numbers you got</t>
  </si>
  <si>
    <t>Calculate the coefficient of variation of income in the USA and in Denmark</t>
  </si>
  <si>
    <t>Hint: You may start by calculating the mean and the variance</t>
  </si>
  <si>
    <t>Calculate the standard deviation of income in the USA and in Denmark</t>
  </si>
  <si>
    <t>Decide whether you have to use sample or population formula for the standard deviation and the coefficient of variation</t>
  </si>
  <si>
    <t>You have the annual personal income of 11 people from the USA and 11 from Denmark. You have the mean income for USA from previous exercises</t>
  </si>
  <si>
    <t>Average income in the United States and Denmark</t>
  </si>
  <si>
    <t>Standard deviation and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</si>
</sst>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#,##0.00\ [$kr.-406]"/>
    <numFmt numFmtId="168" formatCode="_(\€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6" fontId="2" fillId="2" borderId="0" xfId="0" applyNumberFormat="1" applyFont="1" applyFill="1"/>
    <xf numFmtId="164" fontId="2" fillId="2" borderId="0" xfId="0" applyNumberFormat="1" applyFont="1" applyFill="1"/>
    <xf numFmtId="167" fontId="2" fillId="2" borderId="2" xfId="0" applyNumberFormat="1" applyFont="1" applyFill="1" applyBorder="1"/>
    <xf numFmtId="167" fontId="2" fillId="2" borderId="0" xfId="0" applyNumberFormat="1" applyFont="1" applyFill="1"/>
    <xf numFmtId="0" fontId="4" fillId="2" borderId="0" xfId="0" applyFont="1" applyFill="1" applyAlignment="1">
      <alignment horizontal="right"/>
    </xf>
    <xf numFmtId="2" fontId="2" fillId="2" borderId="0" xfId="0" applyNumberFormat="1" applyFont="1" applyFill="1"/>
    <xf numFmtId="168" fontId="2" fillId="2" borderId="0" xfId="1" applyNumberFormat="1" applyFont="1" applyFill="1"/>
    <xf numFmtId="43" fontId="2" fillId="2" borderId="3" xfId="2" applyFont="1" applyFill="1" applyBorder="1"/>
    <xf numFmtId="0" fontId="4" fillId="2" borderId="3" xfId="0" applyFont="1" applyFill="1" applyBorder="1"/>
    <xf numFmtId="167" fontId="2" fillId="2" borderId="3" xfId="0" applyNumberFormat="1" applyFont="1" applyFill="1" applyBorder="1"/>
    <xf numFmtId="164" fontId="2" fillId="2" borderId="3" xfId="1" applyFont="1" applyFill="1" applyBorder="1"/>
    <xf numFmtId="165" fontId="2" fillId="2" borderId="3" xfId="1" applyNumberFormat="1" applyFont="1" applyFill="1" applyBorder="1"/>
    <xf numFmtId="0" fontId="6" fillId="2" borderId="3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F23" sqref="F23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24.77734375" style="1" bestFit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1" t="s">
        <v>3</v>
      </c>
      <c r="E12" s="1" t="s">
        <v>12</v>
      </c>
      <c r="H12" s="8"/>
    </row>
    <row r="13" spans="2:9" ht="12" x14ac:dyDescent="0.25">
      <c r="B13" s="5">
        <v>64000</v>
      </c>
      <c r="D13" s="1" t="s">
        <v>4</v>
      </c>
      <c r="E13" s="5">
        <f>_xlfn.VAR.S(B12:B22)</f>
        <v>133433409536.36362</v>
      </c>
      <c r="F13" s="11"/>
      <c r="H13" s="8"/>
    </row>
    <row r="14" spans="2:9" ht="12" x14ac:dyDescent="0.25">
      <c r="B14" s="5">
        <v>49000</v>
      </c>
      <c r="D14" s="1" t="s">
        <v>13</v>
      </c>
      <c r="E14" s="1" t="s">
        <v>14</v>
      </c>
      <c r="F14" s="11"/>
      <c r="G14" s="7"/>
      <c r="H14" s="4"/>
      <c r="I14" s="13"/>
    </row>
    <row r="15" spans="2:9" x14ac:dyDescent="0.2">
      <c r="B15" s="5">
        <v>324000</v>
      </c>
    </row>
    <row r="16" spans="2:9" ht="12" x14ac:dyDescent="0.25">
      <c r="B16" s="5">
        <v>1264000</v>
      </c>
      <c r="G16" s="7"/>
    </row>
    <row r="17" spans="2:4" ht="12" x14ac:dyDescent="0.25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878E-61AC-4CA6-B5C4-DDC9AF2C892A}">
  <dimension ref="B1:L26"/>
  <sheetViews>
    <sheetView zoomScaleNormal="100" workbookViewId="0">
      <selection activeCell="I16" sqref="I16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16.33203125" style="1" bestFit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38</v>
      </c>
    </row>
    <row r="2" spans="2:12" ht="12" x14ac:dyDescent="0.25">
      <c r="B2" s="4" t="s">
        <v>37</v>
      </c>
    </row>
    <row r="3" spans="2:12" ht="12" x14ac:dyDescent="0.25">
      <c r="B3" s="4"/>
    </row>
    <row r="4" spans="2:12" ht="12" x14ac:dyDescent="0.25">
      <c r="B4" s="4" t="s">
        <v>2</v>
      </c>
      <c r="C4" s="1" t="s">
        <v>36</v>
      </c>
    </row>
    <row r="5" spans="2:12" ht="12" x14ac:dyDescent="0.25">
      <c r="B5" s="4" t="s">
        <v>3</v>
      </c>
      <c r="C5" s="1" t="s">
        <v>35</v>
      </c>
    </row>
    <row r="6" spans="2:12" ht="12" x14ac:dyDescent="0.25">
      <c r="B6" s="4" t="s">
        <v>4</v>
      </c>
      <c r="C6" s="1" t="s">
        <v>34</v>
      </c>
    </row>
    <row r="7" spans="2:12" ht="12" x14ac:dyDescent="0.25">
      <c r="B7" s="4"/>
      <c r="D7" s="1" t="s">
        <v>33</v>
      </c>
    </row>
    <row r="8" spans="2:12" ht="12" x14ac:dyDescent="0.25">
      <c r="B8" s="4" t="s">
        <v>9</v>
      </c>
      <c r="C8" s="1" t="s">
        <v>32</v>
      </c>
    </row>
    <row r="9" spans="2:12" ht="12" x14ac:dyDescent="0.25">
      <c r="B9" s="4" t="s">
        <v>21</v>
      </c>
      <c r="C9" s="1" t="s">
        <v>31</v>
      </c>
    </row>
    <row r="10" spans="2:12" ht="12" x14ac:dyDescent="0.25">
      <c r="B10" s="4"/>
    </row>
    <row r="11" spans="2:12" ht="12" x14ac:dyDescent="0.25">
      <c r="B11" s="4"/>
    </row>
    <row r="12" spans="2:12" ht="12" x14ac:dyDescent="0.25">
      <c r="I12" s="26" t="s">
        <v>30</v>
      </c>
      <c r="J12" s="26" t="s">
        <v>29</v>
      </c>
    </row>
    <row r="13" spans="2:12" ht="12.6" thickBot="1" x14ac:dyDescent="0.3">
      <c r="B13" s="3" t="s">
        <v>28</v>
      </c>
      <c r="E13" s="3" t="s">
        <v>27</v>
      </c>
      <c r="G13" s="18"/>
      <c r="H13" s="22" t="s">
        <v>26</v>
      </c>
      <c r="I13" s="24">
        <f>AVERAGE(B14:B24)</f>
        <v>189848.18181818182</v>
      </c>
      <c r="J13" s="23">
        <f>AVERAGE(E14:E24)</f>
        <v>504929.85275593976</v>
      </c>
    </row>
    <row r="14" spans="2:12" ht="12" x14ac:dyDescent="0.25">
      <c r="B14" s="5">
        <v>62000</v>
      </c>
      <c r="E14" s="17">
        <v>462852.36502627813</v>
      </c>
      <c r="F14" s="15"/>
      <c r="H14" s="22" t="s">
        <v>25</v>
      </c>
      <c r="I14" s="25">
        <f>_xlfn.VAR.S(B14:B24)</f>
        <v>133433409536.36362</v>
      </c>
      <c r="J14" s="25">
        <f>_xlfn.VAR.S(E14:E24)</f>
        <v>2098548471.0972359</v>
      </c>
    </row>
    <row r="15" spans="2:12" ht="12" x14ac:dyDescent="0.25">
      <c r="B15" s="5">
        <v>64000</v>
      </c>
      <c r="E15" s="17">
        <v>470317.72575250838</v>
      </c>
      <c r="F15" s="15"/>
      <c r="G15" s="1" t="s">
        <v>24</v>
      </c>
      <c r="H15" s="22" t="s">
        <v>23</v>
      </c>
      <c r="I15" s="24">
        <f>_xlfn.STDEV.S(B14:B24)</f>
        <v>365285.38095078978</v>
      </c>
      <c r="J15" s="23">
        <f>_xlfn.STDEV.S(E14:E24)</f>
        <v>45809.91673314017</v>
      </c>
    </row>
    <row r="16" spans="2:12" ht="12" x14ac:dyDescent="0.25">
      <c r="B16" s="5">
        <v>49000</v>
      </c>
      <c r="E16" s="17">
        <v>567367.41519350221</v>
      </c>
      <c r="F16" s="15"/>
      <c r="G16" s="1" t="s">
        <v>9</v>
      </c>
      <c r="H16" s="22" t="s">
        <v>22</v>
      </c>
      <c r="I16" s="21">
        <f>I15/AVERAGE(B14:B24)</f>
        <v>1.9240920690018759</v>
      </c>
      <c r="J16" s="21">
        <f>J15/AVERAGE(E14:E24)</f>
        <v>9.0725308640609556E-2</v>
      </c>
      <c r="K16" s="4"/>
      <c r="L16" s="14"/>
    </row>
    <row r="17" spans="2:12" ht="12" x14ac:dyDescent="0.25">
      <c r="B17" s="5">
        <v>324000</v>
      </c>
      <c r="E17" s="17">
        <v>589763.49737219303</v>
      </c>
      <c r="F17" s="15"/>
      <c r="K17" s="4"/>
      <c r="L17" s="20"/>
    </row>
    <row r="18" spans="2:12" ht="12" x14ac:dyDescent="0.25">
      <c r="B18" s="5">
        <v>1264000</v>
      </c>
      <c r="E18" s="17">
        <v>500179.16865742957</v>
      </c>
      <c r="F18" s="15"/>
      <c r="G18" s="1" t="s">
        <v>21</v>
      </c>
      <c r="H18" s="1" t="s">
        <v>20</v>
      </c>
      <c r="I18" s="5"/>
      <c r="K18" s="4"/>
      <c r="L18" s="14"/>
    </row>
    <row r="19" spans="2:12" ht="12" x14ac:dyDescent="0.25">
      <c r="B19" s="5">
        <v>54330</v>
      </c>
      <c r="D19" s="10"/>
      <c r="E19" s="17">
        <v>492713.80793119926</v>
      </c>
      <c r="F19" s="15"/>
      <c r="H19" s="1" t="s">
        <v>19</v>
      </c>
    </row>
    <row r="20" spans="2:12" ht="12" x14ac:dyDescent="0.25">
      <c r="B20" s="5">
        <v>64000</v>
      </c>
      <c r="D20" s="8"/>
      <c r="E20" s="17">
        <v>515109.89010989014</v>
      </c>
      <c r="F20" s="15"/>
      <c r="G20" s="18"/>
      <c r="H20" s="1" t="s">
        <v>18</v>
      </c>
      <c r="I20" s="19"/>
      <c r="K20" s="4"/>
      <c r="L20" s="19"/>
    </row>
    <row r="21" spans="2:12" x14ac:dyDescent="0.2">
      <c r="B21" s="5">
        <v>51000</v>
      </c>
      <c r="D21" s="8"/>
      <c r="E21" s="17">
        <v>507644.52938365989</v>
      </c>
      <c r="F21" s="15"/>
      <c r="H21" s="1" t="s">
        <v>17</v>
      </c>
    </row>
    <row r="22" spans="2:12" ht="12" x14ac:dyDescent="0.25">
      <c r="B22" s="5">
        <v>55000</v>
      </c>
      <c r="D22" s="8"/>
      <c r="E22" s="17">
        <v>425525.56139512663</v>
      </c>
      <c r="F22" s="15"/>
      <c r="G22" s="18"/>
    </row>
    <row r="23" spans="2:12" x14ac:dyDescent="0.2">
      <c r="B23" s="5">
        <v>48000</v>
      </c>
      <c r="D23" s="8"/>
      <c r="E23" s="17">
        <v>522575.25083612045</v>
      </c>
      <c r="F23" s="15"/>
      <c r="H23" s="1" t="s">
        <v>16</v>
      </c>
    </row>
    <row r="24" spans="2:12" ht="12" thickBot="1" x14ac:dyDescent="0.25">
      <c r="B24" s="6">
        <v>53000</v>
      </c>
      <c r="D24" s="8"/>
      <c r="E24" s="16">
        <v>500179.16865742957</v>
      </c>
      <c r="F24" s="15"/>
      <c r="H24" s="1" t="s">
        <v>15</v>
      </c>
    </row>
    <row r="26" spans="2:12" ht="12" x14ac:dyDescent="0.25">
      <c r="H26" s="4"/>
      <c r="I26" s="15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</vt:lpstr>
      <vt:lpstr>StandarDeviCoefficientVari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Johnnatan Romero Zapata</cp:lastModifiedBy>
  <dcterms:created xsi:type="dcterms:W3CDTF">2017-04-19T13:21:25Z</dcterms:created>
  <dcterms:modified xsi:type="dcterms:W3CDTF">2020-09-01T00:43:13Z</dcterms:modified>
</cp:coreProperties>
</file>