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OHNNIE\Desktop\sistemas coso\info\"/>
    </mc:Choice>
  </mc:AlternateContent>
  <xr:revisionPtr revIDLastSave="0" documentId="13_ncr:1_{C4CBF49C-8662-4E07-BA81-6D852D440350}" xr6:coauthVersionLast="45" xr6:coauthVersionMax="45" xr10:uidLastSave="{00000000-0000-0000-0000-000000000000}"/>
  <bookViews>
    <workbookView xWindow="-108" yWindow="-108" windowWidth="23256" windowHeight="12576" xr2:uid="{D7136A13-BCF8-43DC-AD97-31DFB2F2A4C8}"/>
  </bookViews>
  <sheets>
    <sheet name="Clases que si pueden finalizar" sheetId="1" r:id="rId1"/>
    <sheet name="Resumen" sheetId="3" r:id="rId2"/>
    <sheet name="Clases que No pueden finalizar" sheetId="2" r:id="rId3"/>
  </sheets>
  <definedNames>
    <definedName name="_xlnm._FilterDatabase" localSheetId="0" hidden="1">'Clases que si pueden finalizar'!$B$4:$M$84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tc={E2D46456-A169-4BFF-9056-E7B014AE3AC4}</author>
    <author>tc={EB9066C0-554E-4B9C-8B79-FA7DDB6C5146}</author>
  </authors>
  <commentList>
    <comment ref="J23" authorId="0" shapeId="0" xr:uid="{E2D46456-A169-4BFF-9056-E7B014AE3AC4}">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el 19% restante se retiro desde antes de la pandemia, muchos no se presentaron nunca a clases.
</t>
      </text>
    </comment>
    <comment ref="J48" authorId="1" shapeId="0" xr:uid="{EB9066C0-554E-4B9C-8B79-FA7DDB6C5146}">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Los 2 alumnos se retiraron antes de la situación del Covit-19
</t>
      </text>
    </comment>
  </commentList>
</comments>
</file>

<file path=xl/sharedStrings.xml><?xml version="1.0" encoding="utf-8"?>
<sst xmlns="http://schemas.openxmlformats.org/spreadsheetml/2006/main" count="588" uniqueCount="224">
  <si>
    <t>SECCIONES QUE SÍ SE PUEDEN FNALIZAR BAO ESTA MODALIDAD</t>
  </si>
  <si>
    <t>Control de Planificación</t>
  </si>
  <si>
    <t>Código Sección</t>
  </si>
  <si>
    <t>Asignatura</t>
  </si>
  <si>
    <t>Sección</t>
  </si>
  <si>
    <t>Cod. Empleado</t>
  </si>
  <si>
    <t>Profesor</t>
  </si>
  <si>
    <t>Porcentaje de avance en planificación académica o unidades temáticas</t>
  </si>
  <si>
    <t>Semana tentativa para finalizar</t>
  </si>
  <si>
    <t>Porcentaje de estudiantes que siguen activos y podrían finalizar</t>
  </si>
  <si>
    <t>Que evaluaciones parciales ha realizado</t>
  </si>
  <si>
    <t>ha estado activo(a) de aprendizaje en las siguientes pataformas --&gt;</t>
  </si>
  <si>
    <t>en el caso que su respuesta sea que "Si" activo(a)", ¿Qué plataformas utiliza?</t>
  </si>
  <si>
    <t>IA117</t>
  </si>
  <si>
    <t>LENGUAJE DE PROGRAMACION IV</t>
  </si>
  <si>
    <t>BILY ANDRES FERNANDEZ CHAVEZ</t>
  </si>
  <si>
    <t>11-14 Mayo 2020</t>
  </si>
  <si>
    <t>I y II PARCIAL</t>
  </si>
  <si>
    <t>Si</t>
  </si>
  <si>
    <t>1. Video tutoriales en Youtube
2. Github.com para revisar el código de programación enviado por el alumno
3. Whastapp para ayudar al alumno a resolver problemas técnicos individualmente y grupo general de la clase
4. Google Drive para compartir instaladores de herramientas software
5. Correo electronico
6. Plataforma Elearning UNAH</t>
  </si>
  <si>
    <t>IA086</t>
  </si>
  <si>
    <t>LENG. DE PROGRAMAC III</t>
  </si>
  <si>
    <t>IA012</t>
  </si>
  <si>
    <t>INTROD. A LA INFORMAT.</t>
  </si>
  <si>
    <t>CARMEN EUGENIA SALGADO AGUERO</t>
  </si>
  <si>
    <t>Moodle, Microsoft teams, WhatsApp.</t>
  </si>
  <si>
    <t>IA168</t>
  </si>
  <si>
    <t>RECURSOS HUMANOS EN INFORMATICA</t>
  </si>
  <si>
    <t>DAE305</t>
  </si>
  <si>
    <t>COMPUTACION II</t>
  </si>
  <si>
    <t>04-07 Mayo 2020</t>
  </si>
  <si>
    <t>PA122</t>
  </si>
  <si>
    <t>INFORMATICA APLICADA A LA EDUCACION</t>
  </si>
  <si>
    <t>CAROL LIESBETH ARGEÑAL PEREIRA</t>
  </si>
  <si>
    <t>Moodle, Microsoft Team, Whatssapp, correo electrónico, Google Drive</t>
  </si>
  <si>
    <t>IA271</t>
  </si>
  <si>
    <t>SEMINARIO DE INVESTIGACION</t>
  </si>
  <si>
    <t>DARLIN NOE MADRID FAJARDO</t>
  </si>
  <si>
    <t>18-22 de Mayo</t>
  </si>
  <si>
    <t>Campus virtual (Moodle), Correo, WhatsApp, Zoom, SPSS, Youtube</t>
  </si>
  <si>
    <t>IA148</t>
  </si>
  <si>
    <t>COMUNICACION ELECTRONICA DE DATOS</t>
  </si>
  <si>
    <t>DAVID REYNIERI RIVERA SARAVIA</t>
  </si>
  <si>
    <t>25-29 de Mayo</t>
  </si>
  <si>
    <t>I Parcial</t>
  </si>
  <si>
    <t>Whatsapp, Correo, Plataforma Cisco-NETACAD</t>
  </si>
  <si>
    <t>IA033</t>
  </si>
  <si>
    <t>METODOLOGIA DE LA PROGRAMACION</t>
  </si>
  <si>
    <t>ERIKA NOHEMI GIRON VALLADARES</t>
  </si>
  <si>
    <t>11-14 de Mayo</t>
  </si>
  <si>
    <t>I - II PARCIAL</t>
  </si>
  <si>
    <t>Moodle, Microsoft teams, WhatsApp. youtube</t>
  </si>
  <si>
    <t>IA023</t>
  </si>
  <si>
    <t>TALLER DE HARDWARE I</t>
  </si>
  <si>
    <t>I - II , estan como evaluacion continua</t>
  </si>
  <si>
    <t>moodle, Microsoft teams, WhatsApp, Netacad, youtube</t>
  </si>
  <si>
    <t>ERNESTO PINEDA</t>
  </si>
  <si>
    <t xml:space="preserve">25 al 29 de Mayo </t>
  </si>
  <si>
    <t>IA096</t>
  </si>
  <si>
    <t>SISTEMAS OPERATIVOS II</t>
  </si>
  <si>
    <t>IA054</t>
  </si>
  <si>
    <t>TALLER DE HARWARE II</t>
  </si>
  <si>
    <t>CF118</t>
  </si>
  <si>
    <t>SIST.INFORMACION I</t>
  </si>
  <si>
    <t>CF149</t>
  </si>
  <si>
    <t>SIST. DE INFORMACION II</t>
  </si>
  <si>
    <t>GABRIEL ALEXIS VELASQUEZ SORIANO</t>
  </si>
  <si>
    <t>11-14 de Mayo de 2020</t>
  </si>
  <si>
    <t>Correo Institucional
Servidor Virtual en las Nubes (Personal)
WhatsApp
Grupo de Facebook
Campus Virtual
OneDrive
Canal de Youtube (Video tutoriales propios)</t>
  </si>
  <si>
    <t>IA044</t>
  </si>
  <si>
    <t>LENGUAJE DE PROGRAMACION I</t>
  </si>
  <si>
    <t>GERARDO JOSUE PORTILLO</t>
  </si>
  <si>
    <t>11 a 14 de Mayo</t>
  </si>
  <si>
    <t>Campus Virtual_x000D_
Canal de Youtube (Videos producidos por mi persona)_x000D_
WhatsApp_x000D_
Google Drive_x000D_
Correo Institucional</t>
  </si>
  <si>
    <t>IA106</t>
  </si>
  <si>
    <t>BASE DE DATOS I</t>
  </si>
  <si>
    <t>GUILLERMO ENRIQUE BORJAS RODRIGUEZ</t>
  </si>
  <si>
    <t>I PARCIAL</t>
  </si>
  <si>
    <t>Campus Virtual_x000D_
Skype_x000D_
Google Drive_x000D_
Correo Institucional</t>
  </si>
  <si>
    <t>HECTOR ADOLFO GARCIA LOPEZ</t>
  </si>
  <si>
    <t>whatsapp, correo institucional, dropbox, youtube.</t>
  </si>
  <si>
    <t>IA065</t>
  </si>
  <si>
    <t>LENGUAJE DE PROGRAMACION II</t>
  </si>
  <si>
    <t>IA075</t>
  </si>
  <si>
    <t>SISTEMAS OPERATIVOS I</t>
  </si>
  <si>
    <t>IGOR ANTON MEJIA MEZA</t>
  </si>
  <si>
    <t>78.57%</t>
  </si>
  <si>
    <t>segunda semana de mayo</t>
  </si>
  <si>
    <t>Campus Virtual, Whatsapp, Zoom, Correo Electrónico Institucional, Canal de Youtube, Teams, Netacad</t>
  </si>
  <si>
    <t>63.63%</t>
  </si>
  <si>
    <t>tercera semana de mayo</t>
  </si>
  <si>
    <t>Campus Virtual, Whatsapp, Zoom, Correo Electrónico Institucional, Canal de Youtube, Teams, Institute C++</t>
  </si>
  <si>
    <t>DAE205</t>
  </si>
  <si>
    <t>COMPUTACION I</t>
  </si>
  <si>
    <t>Campus Virtual, Whatsapp, Zoom, Correo Electrónico Institucional, Canal de Youtube, Teams, Microsoft office (ofimática)</t>
  </si>
  <si>
    <t>JAJAIRA DOLORES ESCALANTE LOPEZ</t>
  </si>
  <si>
    <t>11 mayo - 14 mayo</t>
  </si>
  <si>
    <t>Campus Virtual (Moodle), Correo Electrónico Institucional, Grupo WhatsApp, Youtube, PowerPoint, One Drive,</t>
  </si>
  <si>
    <t xml:space="preserve">18 mayo - 21 mayo </t>
  </si>
  <si>
    <t>IOE569</t>
  </si>
  <si>
    <t>INFORMATICA</t>
  </si>
  <si>
    <t>JOAO AMILCAR RIBEIRO MANCIAS</t>
  </si>
  <si>
    <t>Campus Virtual, Zoom, Loom, Whatsapp, Google Drive, Correo Electronico (institucional)</t>
  </si>
  <si>
    <t>Campus Virtual, Videos de Youtube, Zoom, Loom, Whatsapp, Google Drive, Correo Electronico (institucional)</t>
  </si>
  <si>
    <t>IA241</t>
  </si>
  <si>
    <t>AUDITORIA EN INFORMATICA</t>
  </si>
  <si>
    <t>Ninguna</t>
  </si>
  <si>
    <t>Campus Virtual, Skype, Correo Institucional, Google Drive</t>
  </si>
  <si>
    <t>IA231</t>
  </si>
  <si>
    <t>PERSPECTIVAS DE LA TECNOLOGIA INFORMAT.</t>
  </si>
  <si>
    <t>JORGE ALBERTO VARGAS</t>
  </si>
  <si>
    <t>11-14 Mayo/2020</t>
  </si>
  <si>
    <t>1er. Parcial</t>
  </si>
  <si>
    <t>1.	Plataforma Campus Vitual.
2.	Google Drive
3.	Microsoft One Drive
4.	Micrososft Teams
5.	WhatsApp
6.	Zoom
7.	Skype
8.	Micrososft WhiteBoard
9.	Power Point (Multimedia)
10.	Grupos de whatsapp
11.	Visual Studio
12.	Tinkercad(Simulador en Linea de Arduino y componentes digitales)
13.	Circuit Maker (Circuitos y diagrams Compuertas Logicas)
14.	Fritzing(Modelador de Placas Electronicas)
15.	mblock (Rbotica Arduino)
16.	Microwin(PLCs) software/Simulador/Emulador
17.	TIA Portal (PLCs)
18.	Virtual Box
19. Correo Electronico</t>
  </si>
  <si>
    <t>IA199</t>
  </si>
  <si>
    <t>ADMINISTRACION PUBLICA Y POL.INFORMATICA</t>
  </si>
  <si>
    <t>JUAN CARLOS REYES REYES</t>
  </si>
  <si>
    <t>IA210</t>
  </si>
  <si>
    <t>GERENCIA INFORMAT. I</t>
  </si>
  <si>
    <t>JULIO CESAR HERNANDEZ SANTIAGO</t>
  </si>
  <si>
    <t>IA251</t>
  </si>
  <si>
    <t>GERENCIA INFORMATICA II</t>
  </si>
  <si>
    <t>KENNIA NINOSKA MATUTE PEREZ</t>
  </si>
  <si>
    <t>18-21 mayo 2020</t>
  </si>
  <si>
    <t xml:space="preserve">Campus Virtual, WhatsApp, Zoom, Correo Electrónico (institucional),classroom google
</t>
  </si>
  <si>
    <t>IA127</t>
  </si>
  <si>
    <t>TEORIA DE SISTEMAS</t>
  </si>
  <si>
    <t>IA200</t>
  </si>
  <si>
    <t>ORGANIZACION Y METODOS EN INFORMATICA</t>
  </si>
  <si>
    <t>IA261</t>
  </si>
  <si>
    <t>ADMINISTRACION Y EVAL.DE PROYECT.DE INF.</t>
  </si>
  <si>
    <t>LARA SCARLETT NORORI TIJERINO</t>
  </si>
  <si>
    <t>23 y 30 mayo 2020</t>
  </si>
  <si>
    <t xml:space="preserve">
1. Pc-Catedrático
2. Pc-Alumno
3. Campus Virtual UNAH
4. Correo Institucional
5. WhatsApp
6. Videos de Youtube
7. PowerPoint
8.- Microsoft Team ( clase virtual)
9.- OneDrive
10.- Acceso a Internet
11.- Excel</t>
  </si>
  <si>
    <t>IA137</t>
  </si>
  <si>
    <t>BASE DE DATOS II</t>
  </si>
  <si>
    <t>LILIANA IRIAS MOYA</t>
  </si>
  <si>
    <t>11-15 Mayo 2020</t>
  </si>
  <si>
    <t xml:space="preserve">Campus Virtual, WhatsApp, Correo Electrónico (institucional),youtube, google meet
</t>
  </si>
  <si>
    <t>LUIS ANDRES PINEDA ZUNIGA</t>
  </si>
  <si>
    <t>11-15 Mayo</t>
  </si>
  <si>
    <t>Campus Virtual, Correo institucional, Plataforma Netacad, Cisco Webex, Google Class, Google Forms, Whatsapp</t>
  </si>
  <si>
    <t>Campus Virtual, Correo institucional, Cisco Webex, Google Class, Google Forms, Whatsapp</t>
  </si>
  <si>
    <t>MARIA EUGENIA CHACON MACIAS</t>
  </si>
  <si>
    <t>Aula Virtual, MS Teams, WhatsApps, Correo Institucional, Youtube(Videos Recomendados, Videos creados por los estudiantes)</t>
  </si>
  <si>
    <t>IA158</t>
  </si>
  <si>
    <t>ANALISIS Y DISEÑO DE SISTEMAS</t>
  </si>
  <si>
    <t>MARIO BENJAMIN PON RIVERA</t>
  </si>
  <si>
    <t>11 al 15 de Mayo</t>
  </si>
  <si>
    <t>MS Teams, WhatsApp, Correo Institucional</t>
  </si>
  <si>
    <t>MS Teams, WhatsApp, Correo Institucional, Sitios de conocimiento en la web</t>
  </si>
  <si>
    <t>MARVIN RENE FIGUEROA MEJIA</t>
  </si>
  <si>
    <t>25 de mayo 2020</t>
  </si>
  <si>
    <t>I PARCIAL (virtual)</t>
  </si>
  <si>
    <t>Plataforma virtual, Microsoft Team, WhatsApp, Youtube, Correo institucional, OneDrive</t>
  </si>
  <si>
    <t>MELVIN JOSE RAMIREZ GUTIERREZ</t>
  </si>
  <si>
    <t>18 al 22 de Mayo</t>
  </si>
  <si>
    <t>Campus Virtual, Grupo de Clase en WhatsApp, Zoom, Youtube, Videos de desarrollo de ejercicios</t>
  </si>
  <si>
    <t>Campus Virtual, Grupo de Clase en WhatsApp, 000WebHost, Zoom, Youtube, Videos de desarrollo de ejercicios</t>
  </si>
  <si>
    <t>NAZARENA MARGIMEL IDIAQUEZ GONZALEZ</t>
  </si>
  <si>
    <t>18 al 23 de  Mayo</t>
  </si>
  <si>
    <t>I - II  PARCIAL</t>
  </si>
  <si>
    <t xml:space="preserve">1. Campus  Virtual  UNAH                                                                                                              2. WhatsApp                                                                 3. Blackboard Collaborate                 4. Microsoft Teams                                     5. Youtube                                              6. Correo Electrónico                                                                                                                                                                                                                                                                                                                                                                                                                                      </t>
  </si>
  <si>
    <t xml:space="preserve">I-II PARCIAL </t>
  </si>
  <si>
    <t>IA189</t>
  </si>
  <si>
    <t>PROGRAMACION E IMPLEMENTACION DE SISTEM.</t>
  </si>
  <si>
    <t xml:space="preserve">1. Campus  Virtual  UNAH                                                                                                              2. WhatsApp                                                                 3. Blackboard Collaborate                 4. Microsoft Teams                           5. Youtube                                          6. Correo  Electrónico                   </t>
  </si>
  <si>
    <t>IA220</t>
  </si>
  <si>
    <t>EVALUACION DE SISTEMAS</t>
  </si>
  <si>
    <t xml:space="preserve">18 al  23 de Mayo </t>
  </si>
  <si>
    <t xml:space="preserve">1. Campus  Virtual  UNAH                                                                                                              2. WhatsApp                                                                 3. Blackboard Collaborate                4. Microsoft Teams                             5. Youtube                                            6. Correo  Electrónico                              </t>
  </si>
  <si>
    <t>NORMAN ALBERTO CUBILLA RIVERA</t>
  </si>
  <si>
    <t>18-22 de Mayo 2020</t>
  </si>
  <si>
    <t>1er PARCIAL</t>
  </si>
  <si>
    <t xml:space="preserve">_x000D_
1. Campus Virtual UNAH_x000D_
2. Zoom (Soporte Técnico)_x000D_
3. WhatsApp_x000D_
4. Videos via Skype (Webinar)_x000D_
5. Microprocesador Raspberry Pi 3_x000D_ (NAT)
6.- Skype( Taller virtual)_x000D_
7.- Google Drive_x000D_
8.- Acceso a Internet_x000D_
</t>
  </si>
  <si>
    <t>RAFAEL ANTONIO ERAZO CARTAGENA</t>
  </si>
  <si>
    <t>11-14 Mayo</t>
  </si>
  <si>
    <t>1ero. y 2do. Parcial</t>
  </si>
  <si>
    <t>Campus Virtual, Whatsapp, correo-electrónico, Zoom diariamente, Onedrive</t>
  </si>
  <si>
    <t>REINALDO OCHOA RODRIGUEZ</t>
  </si>
  <si>
    <t>27-30 de Abril</t>
  </si>
  <si>
    <t xml:space="preserve">1er. y 2do. parcial </t>
  </si>
  <si>
    <t>Campus Virtual, Whatsapp, correo-e</t>
  </si>
  <si>
    <t>RENE ISAIAS CASULA RODRIGUEZ</t>
  </si>
  <si>
    <t>Sem. 14</t>
  </si>
  <si>
    <t>14 de 16 actividades</t>
  </si>
  <si>
    <t>Moodle, You Tube, Facebook, Correo Electrónico (gmail.com)</t>
  </si>
  <si>
    <t>80%%</t>
  </si>
  <si>
    <t>Sem. 16</t>
  </si>
  <si>
    <t xml:space="preserve">Moodle, Youtube, Zoom, Correo electrónico (gmail.com), Google Drive </t>
  </si>
  <si>
    <t>ROBERTO JOSE HERNANDEZ AYALA</t>
  </si>
  <si>
    <t>1. Video tutoriales en Youtube
2. Whastapp 
3. Campus Virtual
4. Correo electrónico
5. Microsft Teams</t>
  </si>
  <si>
    <t>1. Video tutoriales en Youtube
2. Whastapp 
3. Campus Virtual
4. Firepad
5. Correo electrónico
6. Microsft Teams</t>
  </si>
  <si>
    <t>IA179</t>
  </si>
  <si>
    <t>REDES DE COMPUTADORAS</t>
  </si>
  <si>
    <t>RUBEN EDUARDO FERNANDEZ COLE</t>
  </si>
  <si>
    <t>18-22 Mayo 2020</t>
  </si>
  <si>
    <t>1.- CISCO NETSPACE como plataforma principal para el seguimiento, control y evaluación de los estudiantes. En esta plataforma se encuentra todo el contenido de la asignatura.
2.- Campus Virtual UNAH (Empezando a usar como referencia)
3.- Correo Institucional.
4.- WhatsApp (Bastante comunicación por este medio).
5.- Microsoft Teams (Para la clase virtual al principio)
6.- OneDrive (Aqui se les comparten los videos de las clases)
7.- ZOOM para las clases virtuales en un inicio.
8.- CISCO WEBEX MEETINGS (Herramienta preferida para las clases virtuales).</t>
  </si>
  <si>
    <t>1.- CISCO NETSPACE como plataforma principal para el seguimiento, control y evaluación de los estudiantes. En esta plataforma se encuentra todo el contenido de la asignatura._x000D_
2.- Campus Virtual UNAH (Empezando a usar como referencia)_x000D_
3.- Correo Institucional._x000D_
4.- WhatsApp (Bastante comunicación por este medio)._x000D_
5.- Microsoft Teams (Para la clase virtual al principio)_x000D_
6.- OneDrive (Aqui se les comparten los videos de las clases)_x000D_
7.- ZOOM para las clases virtuales en un inicio._x000D_
8.- CISCO WEBEX MEETINGS (Herramienta preferida para las clases virtuales).</t>
  </si>
  <si>
    <t>TANIA MELISSA PINEDA</t>
  </si>
  <si>
    <t>Campus virtual UNAHVS, Correo Institucional, WhatsApp Microsoft Teams, CANVA</t>
  </si>
  <si>
    <t>1er y 2do Parcial</t>
  </si>
  <si>
    <t>SECCIONES QUE NO SE PUEDEN FNALIZAR BAO ESTA MODALIDAD</t>
  </si>
  <si>
    <t>Factores que impiden continuar bajo el contexto virtual</t>
  </si>
  <si>
    <t>Propuesta para finalizar estos cursos</t>
  </si>
  <si>
    <t>semana del 29 de mayo</t>
  </si>
  <si>
    <t>Moodle, Micfosoft Teams, whatsapp</t>
  </si>
  <si>
    <t>Mínimo</t>
  </si>
  <si>
    <t>máximo</t>
  </si>
  <si>
    <t>del 11 al 16 de mayo</t>
  </si>
  <si>
    <t>en una clase no se han hecho evaluaciones</t>
  </si>
  <si>
    <t>Todas las asignaturas</t>
  </si>
  <si>
    <t>Propuesta de calendario</t>
  </si>
  <si>
    <t>Evaluaciones finales</t>
  </si>
  <si>
    <t>del 27 al 30 de mayo</t>
  </si>
  <si>
    <t>Nota importante:</t>
  </si>
  <si>
    <t>del 4 al 22 de mayo de 2020</t>
  </si>
  <si>
    <t>Periodo de cancelaciones extraordinarias</t>
  </si>
  <si>
    <t>del 27 al 30 de mayo de 2020</t>
  </si>
  <si>
    <t>del 1 al 6 de junio de 2020</t>
  </si>
  <si>
    <t>Reposiciones</t>
  </si>
  <si>
    <t>la mayoría ha evalaudo hasta el II Parcial</t>
  </si>
  <si>
    <t>Propuesta del Departamento de Informática Administrativa, según la información recopilada con los docentes</t>
  </si>
  <si>
    <t>A la luz de la información recopilada con nuestros docentes, se concluye que todas (el 100%) nuestras asgnaturas pueden finalizar según las fechas sugeridas. 
Asimismo, se recomienda que interponga sus buenos oficios para que se extenda el periodo de cancelaciones extraordinarias de asignaturas, esto con el fin de no afectar el índice académico de los estudiantes.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</si>
</sst>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8" tint="0.39997558519241921"/>
        <bgColor indexed="64"/>
      </patternFill>
    </fill>
    <fill>
      <patternFill patternType="solid">
        <fgColor rgb="FFFF0000"/>
        <bgColor indexed="64"/>
      </patternFill>
    </fill>
    <fill>
      <patternFill patternType="solid">
        <fgColor rgb="FF00F26D"/>
        <bgColor indexed="64"/>
      </patternFill>
    </fill>
    <fill>
      <patternFill patternType="solid">
        <fgColor rgb="FFFFFF00"/>
        <bgColor indexed="64"/>
      </patternFill>
    </fill>
  </fills>
  <borders count="4">
    <border>
      <left/>
      <right/>
      <top/>
      <bottom/>
      <diagonal/>
    </border>
    <border>
      <left/>
      <right/>
      <top style="thick">
        <color auto="1"/>
      </top>
      <bottom style="thick">
        <color auto="1"/>
      </bottom>
      <diagonal/>
    </border>
    <border>
      <left/>
      <right/>
      <top/>
      <bottom style="thick">
        <color auto="1"/>
      </bottom>
      <diagonal/>
    </border>
    <border>
      <left/>
      <right/>
      <top style="thick">
        <color auto="1"/>
      </top>
      <bottom/>
      <diagonal/>
    </border>
  </borders>
  <cellStyleXfs count="2">
    <xf numFmtId="0" fontId="0" fillId="0" borderId="0"/>
    <xf numFmtId="9" fontId="1" fillId="0" borderId="0" applyFont="0" applyFill="0" applyBorder="0" applyAlignment="0" applyProtection="0"/>
  </cellStyleXfs>
  <cellXfs count="45">
    <xf numFmtId="0" fontId="0" fillId="0" borderId="0" xfId="0"/>
    <xf numFmtId="0" fontId="0" fillId="0" borderId="0" xfId="0" applyAlignment="1">
      <alignment horizontal="center" vertical="center" wrapText="1"/>
    </xf>
    <xf numFmtId="0" fontId="3" fillId="3"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15" fontId="0" fillId="0" borderId="0" xfId="0" applyNumberFormat="1" applyAlignment="1">
      <alignment horizontal="center" vertical="center"/>
    </xf>
    <xf numFmtId="10" fontId="0" fillId="0" borderId="0" xfId="0" applyNumberFormat="1" applyAlignment="1">
      <alignment horizontal="center" vertical="center"/>
    </xf>
    <xf numFmtId="0" fontId="0" fillId="0" borderId="0" xfId="0" applyAlignment="1">
      <alignment horizontal="right" vertical="center"/>
    </xf>
    <xf numFmtId="9" fontId="3" fillId="0" borderId="0" xfId="1" applyFont="1" applyAlignment="1">
      <alignment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9" fontId="3" fillId="0" borderId="0" xfId="0" applyNumberFormat="1" applyFont="1" applyAlignment="1">
      <alignment horizontal="center" vertical="center"/>
    </xf>
    <xf numFmtId="0" fontId="4" fillId="6" borderId="0" xfId="0" applyFont="1" applyFill="1" applyAlignment="1">
      <alignment horizontal="center" vertical="center"/>
    </xf>
    <xf numFmtId="0" fontId="4" fillId="6" borderId="2" xfId="0" applyFont="1" applyFill="1" applyBorder="1" applyAlignment="1">
      <alignment horizontal="center" vertical="center"/>
    </xf>
    <xf numFmtId="9" fontId="3" fillId="0" borderId="2" xfId="0" applyNumberFormat="1" applyFont="1" applyBorder="1" applyAlignment="1">
      <alignment horizontal="center" vertical="center"/>
    </xf>
    <xf numFmtId="0" fontId="3" fillId="0" borderId="2" xfId="0" applyFont="1" applyBorder="1"/>
    <xf numFmtId="0" fontId="4" fillId="0" borderId="2" xfId="0" applyFont="1" applyBorder="1"/>
    <xf numFmtId="0" fontId="4" fillId="6" borderId="1" xfId="0" applyFont="1" applyFill="1" applyBorder="1"/>
    <xf numFmtId="9" fontId="3" fillId="0" borderId="0" xfId="0" applyNumberFormat="1" applyFont="1" applyAlignment="1">
      <alignment horizontal="center"/>
    </xf>
    <xf numFmtId="9" fontId="3" fillId="0" borderId="2" xfId="0" applyNumberFormat="1" applyFont="1" applyBorder="1" applyAlignment="1">
      <alignment horizontal="center"/>
    </xf>
    <xf numFmtId="16" fontId="0" fillId="0" borderId="0" xfId="0" applyNumberFormat="1" applyAlignment="1">
      <alignment vertical="center"/>
    </xf>
    <xf numFmtId="15" fontId="0" fillId="0" borderId="0" xfId="0" applyNumberFormat="1" applyAlignment="1">
      <alignment vertical="center"/>
    </xf>
    <xf numFmtId="15" fontId="0" fillId="0" borderId="0" xfId="0" applyNumberFormat="1" applyAlignment="1">
      <alignment horizontal="right" vertical="center"/>
    </xf>
    <xf numFmtId="0" fontId="0" fillId="0" borderId="0" xfId="0" applyAlignment="1">
      <alignment horizontal="left" vertical="center" wrapText="1"/>
    </xf>
    <xf numFmtId="9" fontId="3" fillId="0" borderId="0" xfId="1" applyFont="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0" fontId="5" fillId="0" borderId="0" xfId="0" applyFont="1" applyAlignment="1">
      <alignment horizontal="center"/>
    </xf>
    <xf numFmtId="0" fontId="4" fillId="0" borderId="3" xfId="0" applyFont="1" applyBorder="1" applyAlignment="1">
      <alignment horizontal="left" vertical="center" wrapText="1"/>
    </xf>
    <xf numFmtId="0" fontId="4" fillId="0" borderId="0" xfId="0" applyFont="1" applyBorder="1" applyAlignment="1">
      <alignment horizontal="left" vertical="center" wrapText="1"/>
    </xf>
    <xf numFmtId="0" fontId="4" fillId="0" borderId="2" xfId="0" applyFont="1" applyBorder="1" applyAlignment="1">
      <alignment horizontal="left" vertical="center" wrapText="1"/>
    </xf>
    <xf numFmtId="0" fontId="5" fillId="5" borderId="2" xfId="0" applyFont="1" applyFill="1" applyBorder="1" applyAlignment="1">
      <alignment horizontal="center"/>
    </xf>
    <xf numFmtId="0" fontId="5" fillId="0" borderId="1" xfId="0" applyFont="1" applyBorder="1" applyAlignment="1">
      <alignment horizontal="center"/>
    </xf>
    <xf numFmtId="0" fontId="5" fillId="5" borderId="2" xfId="0" applyFont="1" applyFill="1" applyBorder="1" applyAlignment="1">
      <alignment horizontal="center" vertical="center" wrapText="1"/>
    </xf>
    <xf numFmtId="0" fontId="4" fillId="0" borderId="0" xfId="0" applyFont="1" applyAlignment="1">
      <alignment horizontal="center"/>
    </xf>
    <xf numFmtId="0" fontId="4" fillId="0" borderId="2" xfId="0" applyFont="1" applyBorder="1" applyAlignment="1">
      <alignment horizontal="center"/>
    </xf>
    <xf numFmtId="0" fontId="2" fillId="2" borderId="0" xfId="0" applyFont="1" applyFill="1" applyAlignment="1">
      <alignment horizontal="center"/>
    </xf>
    <xf numFmtId="0" fontId="2" fillId="2" borderId="0" xfId="0" applyFont="1" applyFill="1" applyAlignment="1">
      <alignment vertical="center"/>
    </xf>
    <xf numFmtId="0" fontId="2" fillId="4" borderId="0" xfId="0" applyFont="1" applyFill="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vertical="center" wrapText="1"/>
    </xf>
  </cellXfs>
  <cellStyles count="2">
    <cellStyle name="Normal" xfId="0" builtinId="0"/>
    <cellStyle name="Porcentaje" xfId="1" builtinId="5"/>
  </cellStyles>
  <dxfs count="16">
    <dxf>
      <font>
        <b/>
        <i val="0"/>
        <strike val="0"/>
        <condense val="0"/>
        <extend val="0"/>
        <outline val="0"/>
        <shadow val="0"/>
        <u val="none"/>
        <vertAlign val="baseline"/>
        <sz val="11"/>
        <color theme="1"/>
        <name val="Calibri"/>
        <family val="2"/>
        <scheme val="minor"/>
      </font>
      <fill>
        <patternFill patternType="solid">
          <fgColor indexed="64"/>
          <bgColor theme="8" tint="0.39997558519241921"/>
        </patternFill>
      </fill>
      <alignment horizontal="center" vertical="center" textRotation="0" wrapText="1" indent="0" justifyLastLine="0" shrinkToFit="0" readingOrder="0"/>
    </dxf>
    <dxf>
      <alignment horizontal="general" vertical="center" textRotation="0" wrapText="0" indent="0" justifyLastLine="0" shrinkToFit="0" readingOrder="0"/>
    </dxf>
    <dxf>
      <alignment horizontal="left"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13" formatCode="0%"/>
      <alignment horizontal="center"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bottom style="thick">
          <color auto="1"/>
        </bottom>
      </border>
    </dxf>
    <dxf>
      <border outline="0">
        <top style="thick">
          <color auto="1"/>
        </top>
      </border>
    </dxf>
  </dxfs>
  <tableStyles count="0" defaultTableStyle="TableStyleMedium2" defaultPivotStyle="PivotStyleLight16"/>
  <colors>
    <mruColors>
      <color rgb="FF00F2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LARA SCARLETT NORORI TIJERINO" id="{0AE48B54-4ABC-4341-91E0-73F415447B5A}" userId="S::lara.norori@unah.edu.hn::f8ce4381-3907-415c-b4ae-ae13794e4d2f" providerId="AD"/>
  <person displayName="GERARDO JOSUE PORTILLO" id="{070837F0-3E2E-4491-A92E-2D35B3222B05}" userId="S::gerardo.portillo@unah.edu.hn::55d1bec2-4de9-4639-bee5-af0ddcb5524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A01FD0-702F-49CB-8063-1D828E866EDA}" name="tabla" displayName="tabla" ref="B4:M84" totalsRowShown="0" headerRowDxfId="0" dataDxfId="1" headerRowBorderDxfId="14" tableBorderDxfId="15">
  <autoFilter ref="B4:M84" xr:uid="{F60FC8D1-5BF1-4BA0-BE5C-1D9E38244142}"/>
  <tableColumns count="12">
    <tableColumn id="1" xr3:uid="{ACEFECBB-16D0-4317-BD87-0CF01B422A97}" name="Control de Planificación" dataDxfId="13"/>
    <tableColumn id="2" xr3:uid="{58A4D30F-A81C-4D46-BFAC-0F8D46620352}" name="Código Sección" dataDxfId="12"/>
    <tableColumn id="3" xr3:uid="{3C9A9D65-6F90-41FC-A9E5-F99B19ADB6CF}" name="Asignatura" dataDxfId="11"/>
    <tableColumn id="4" xr3:uid="{1593FE49-50DA-4758-8D44-605C93F32883}" name="Sección" dataDxfId="10"/>
    <tableColumn id="5" xr3:uid="{980E1D2F-AED8-4E33-801E-44A53004B6A0}" name="Cod. Empleado" dataDxfId="9"/>
    <tableColumn id="6" xr3:uid="{4C588965-6C0F-41A8-9B21-15E4CBC32A88}" name="Profesor" dataDxfId="8"/>
    <tableColumn id="7" xr3:uid="{F6808A37-DD9F-403D-B369-248ADD4C6A82}" name="Porcentaje de avance en planificación académica o unidades temáticas" dataDxfId="7" dataCellStyle="Porcentaje"/>
    <tableColumn id="8" xr3:uid="{623D1A2F-AA2E-4C48-B752-DFA5A6CFB75B}" name="Semana tentativa para finalizar" dataDxfId="6"/>
    <tableColumn id="9" xr3:uid="{862409B3-C9DB-4460-974E-C72F69C26E7F}" name="Porcentaje de estudiantes que siguen activos y podrían finalizar" dataDxfId="5"/>
    <tableColumn id="10" xr3:uid="{ADF6BB62-F57C-4941-9995-77D03339D426}" name="Que evaluaciones parciales ha realizado" dataDxfId="4"/>
    <tableColumn id="11" xr3:uid="{04E50E7F-8138-44C9-BF14-110502067D31}" name="ha estado activo(a) de aprendizaje en las siguientes pataformas --&gt;" dataDxfId="3"/>
    <tableColumn id="12" xr3:uid="{A5164158-12D3-4110-9ECC-9602AD17FB69}" name="en el caso que su respuesta sea que &quot;Si&quot; activo(a)&quot;, ¿Qué plataformas utiliza?"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3" dT="2020-04-23T05:40:23.57" personId="{070837F0-3E2E-4491-A92E-2D35B3222B05}" id="{E2D46456-A169-4BFF-9056-E7B014AE3AC4}">
    <text xml:space="preserve">el 19% restante se retiro desde antes de la pandemia, muchos no se presentaron nunca a clases.
</text>
  </threadedComment>
  <threadedComment ref="J48" dT="2020-04-23T05:15:18.34" personId="{0AE48B54-4ABC-4341-91E0-73F415447B5A}" id="{EB9066C0-554E-4B9C-8B79-FA7DDB6C5146}">
    <text xml:space="preserve">Los 2 alumnos se retiraron antes de la situación del Covit-19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8A19F-F6B6-4A78-843A-7029EB89DB9A}">
  <sheetPr>
    <tabColor rgb="FF00B050"/>
  </sheetPr>
  <dimension ref="B2:R86"/>
  <sheetViews>
    <sheetView tabSelected="1" zoomScale="85" zoomScaleNormal="85" workbookViewId="0">
      <pane ySplit="4" topLeftCell="A61" activePane="bottomLeft" state="frozen"/>
      <selection pane="bottomLeft" activeCell="H64" sqref="H64"/>
    </sheetView>
  </sheetViews>
  <sheetFormatPr baseColWidth="10" defaultColWidth="11.44140625" defaultRowHeight="14.4" x14ac:dyDescent="0.3"/>
  <cols>
    <col min="2" max="2" width="24.21875" customWidth="1"/>
    <col min="3" max="3" width="16.33203125" customWidth="1"/>
    <col min="4" max="4" width="42.88671875" bestFit="1" customWidth="1"/>
    <col min="5" max="5" width="11.44140625" style="4"/>
    <col min="6" max="6" width="0" hidden="1" customWidth="1"/>
    <col min="7" max="7" width="40.5546875" hidden="1" customWidth="1"/>
    <col min="8" max="8" width="66.109375" customWidth="1"/>
    <col min="9" max="9" width="30.88671875" customWidth="1"/>
    <col min="10" max="10" width="59.88671875" style="12" customWidth="1"/>
    <col min="11" max="11" width="38.33203125" customWidth="1"/>
    <col min="12" max="12" width="62.21875" customWidth="1"/>
    <col min="13" max="13" width="67.21875" style="3" customWidth="1"/>
  </cols>
  <sheetData>
    <row r="2" spans="2:18" x14ac:dyDescent="0.3">
      <c r="B2" s="40" t="s">
        <v>0</v>
      </c>
      <c r="C2" s="40"/>
      <c r="D2" s="40"/>
      <c r="E2" s="40"/>
      <c r="F2" s="40"/>
      <c r="G2" s="40"/>
      <c r="H2" s="40"/>
      <c r="I2" s="40"/>
      <c r="J2" s="40"/>
      <c r="K2" s="40"/>
      <c r="L2" s="40"/>
      <c r="M2" s="41"/>
    </row>
    <row r="3" spans="2:18" x14ac:dyDescent="0.3">
      <c r="E3" s="11"/>
    </row>
    <row r="4" spans="2:18" ht="78.599999999999994" customHeight="1" thickBot="1" x14ac:dyDescent="0.35">
      <c r="B4" s="43" t="s">
        <v>1</v>
      </c>
      <c r="C4" s="43" t="s">
        <v>2</v>
      </c>
      <c r="D4" s="43" t="s">
        <v>3</v>
      </c>
      <c r="E4" s="43" t="s">
        <v>4</v>
      </c>
      <c r="F4" s="43" t="s">
        <v>5</v>
      </c>
      <c r="G4" s="43" t="s">
        <v>6</v>
      </c>
      <c r="H4" s="43" t="s">
        <v>7</v>
      </c>
      <c r="I4" s="43" t="s">
        <v>8</v>
      </c>
      <c r="J4" s="43" t="s">
        <v>9</v>
      </c>
      <c r="K4" s="43" t="s">
        <v>10</v>
      </c>
      <c r="L4" s="43" t="s">
        <v>11</v>
      </c>
      <c r="M4" s="44" t="s">
        <v>12</v>
      </c>
      <c r="N4" s="1"/>
      <c r="O4" s="1"/>
      <c r="P4" s="1"/>
      <c r="Q4" s="1"/>
      <c r="R4" s="1"/>
    </row>
    <row r="5" spans="2:18" s="3" customFormat="1" ht="101.4" thickTop="1" x14ac:dyDescent="0.3">
      <c r="B5" s="3">
        <v>366455</v>
      </c>
      <c r="C5" s="3" t="s">
        <v>13</v>
      </c>
      <c r="D5" s="3" t="s">
        <v>14</v>
      </c>
      <c r="E5" s="29">
        <v>1600</v>
      </c>
      <c r="F5" s="3">
        <v>14506</v>
      </c>
      <c r="G5" s="3" t="s">
        <v>15</v>
      </c>
      <c r="H5" s="28">
        <v>0.9</v>
      </c>
      <c r="I5" s="3" t="s">
        <v>16</v>
      </c>
      <c r="J5" s="30">
        <v>0.93</v>
      </c>
      <c r="K5" s="3" t="s">
        <v>17</v>
      </c>
      <c r="L5" s="3" t="s">
        <v>18</v>
      </c>
      <c r="M5" s="5" t="s">
        <v>19</v>
      </c>
    </row>
    <row r="6" spans="2:18" s="3" customFormat="1" ht="187.2" x14ac:dyDescent="0.3">
      <c r="B6" s="3">
        <v>365488</v>
      </c>
      <c r="C6" s="3" t="s">
        <v>20</v>
      </c>
      <c r="D6" s="3" t="s">
        <v>21</v>
      </c>
      <c r="E6" s="29">
        <v>1800</v>
      </c>
      <c r="F6" s="3">
        <v>14506</v>
      </c>
      <c r="G6" s="3" t="s">
        <v>15</v>
      </c>
      <c r="H6" s="28">
        <v>0.9</v>
      </c>
      <c r="I6" s="3" t="s">
        <v>16</v>
      </c>
      <c r="J6" s="30">
        <v>0.87</v>
      </c>
      <c r="K6" s="3" t="s">
        <v>17</v>
      </c>
      <c r="L6" s="3" t="s">
        <v>18</v>
      </c>
      <c r="M6" s="5" t="s">
        <v>19</v>
      </c>
    </row>
    <row r="7" spans="2:18" s="3" customFormat="1" x14ac:dyDescent="0.3">
      <c r="B7" s="3">
        <v>361172</v>
      </c>
      <c r="C7" s="3" t="s">
        <v>22</v>
      </c>
      <c r="D7" s="3" t="s">
        <v>23</v>
      </c>
      <c r="E7" s="29">
        <v>700</v>
      </c>
      <c r="F7" s="3">
        <v>12876</v>
      </c>
      <c r="G7" s="3" t="s">
        <v>24</v>
      </c>
      <c r="H7" s="28">
        <v>0.9</v>
      </c>
      <c r="I7" s="3" t="s">
        <v>16</v>
      </c>
      <c r="J7" s="30">
        <v>0.8</v>
      </c>
      <c r="K7" s="3" t="s">
        <v>17</v>
      </c>
      <c r="L7" s="3" t="s">
        <v>18</v>
      </c>
      <c r="M7" s="3" t="s">
        <v>25</v>
      </c>
    </row>
    <row r="8" spans="2:18" s="3" customFormat="1" x14ac:dyDescent="0.3">
      <c r="B8" s="3">
        <v>364477</v>
      </c>
      <c r="C8" s="3" t="s">
        <v>26</v>
      </c>
      <c r="D8" s="3" t="s">
        <v>27</v>
      </c>
      <c r="E8" s="29">
        <v>800</v>
      </c>
      <c r="F8" s="3">
        <v>12876</v>
      </c>
      <c r="G8" s="3" t="s">
        <v>24</v>
      </c>
      <c r="H8" s="28">
        <v>0.9</v>
      </c>
      <c r="I8" s="3" t="s">
        <v>16</v>
      </c>
      <c r="J8" s="30">
        <v>0.85</v>
      </c>
      <c r="K8" s="3" t="s">
        <v>17</v>
      </c>
      <c r="L8" s="3" t="s">
        <v>18</v>
      </c>
      <c r="M8" s="3" t="s">
        <v>25</v>
      </c>
    </row>
    <row r="9" spans="2:18" s="3" customFormat="1" x14ac:dyDescent="0.3">
      <c r="B9" s="3">
        <v>365732</v>
      </c>
      <c r="C9" s="3" t="s">
        <v>28</v>
      </c>
      <c r="D9" s="3" t="s">
        <v>29</v>
      </c>
      <c r="E9" s="29">
        <v>1100</v>
      </c>
      <c r="F9" s="3">
        <v>12876</v>
      </c>
      <c r="G9" s="3" t="s">
        <v>24</v>
      </c>
      <c r="H9" s="28">
        <v>0.95</v>
      </c>
      <c r="I9" s="3" t="s">
        <v>30</v>
      </c>
      <c r="J9" s="30">
        <v>1</v>
      </c>
      <c r="K9" s="3" t="s">
        <v>17</v>
      </c>
      <c r="L9" s="3" t="s">
        <v>18</v>
      </c>
      <c r="M9" s="3" t="s">
        <v>25</v>
      </c>
    </row>
    <row r="10" spans="2:18" s="3" customFormat="1" x14ac:dyDescent="0.3">
      <c r="B10" s="3">
        <v>359841</v>
      </c>
      <c r="C10" s="3" t="s">
        <v>31</v>
      </c>
      <c r="D10" s="3" t="s">
        <v>32</v>
      </c>
      <c r="E10" s="29">
        <v>1400</v>
      </c>
      <c r="F10" s="3">
        <v>8018</v>
      </c>
      <c r="G10" s="3" t="s">
        <v>33</v>
      </c>
      <c r="H10" s="28">
        <v>0.93</v>
      </c>
      <c r="I10" s="3" t="s">
        <v>16</v>
      </c>
      <c r="J10" s="30">
        <v>0.9</v>
      </c>
      <c r="K10" s="3" t="s">
        <v>17</v>
      </c>
      <c r="L10" s="3" t="s">
        <v>18</v>
      </c>
      <c r="M10" s="3" t="s">
        <v>34</v>
      </c>
    </row>
    <row r="11" spans="2:18" s="3" customFormat="1" x14ac:dyDescent="0.3">
      <c r="B11" s="3">
        <v>359634</v>
      </c>
      <c r="C11" s="3" t="s">
        <v>26</v>
      </c>
      <c r="D11" s="3" t="s">
        <v>27</v>
      </c>
      <c r="E11" s="29">
        <v>1800</v>
      </c>
      <c r="F11" s="3">
        <v>8018</v>
      </c>
      <c r="G11" s="3" t="s">
        <v>33</v>
      </c>
      <c r="H11" s="28">
        <v>0.93</v>
      </c>
      <c r="I11" s="3" t="s">
        <v>16</v>
      </c>
      <c r="J11" s="30">
        <v>0.95</v>
      </c>
      <c r="K11" s="3" t="s">
        <v>17</v>
      </c>
      <c r="L11" s="3" t="s">
        <v>18</v>
      </c>
      <c r="M11" s="3" t="s">
        <v>34</v>
      </c>
    </row>
    <row r="12" spans="2:18" s="3" customFormat="1" x14ac:dyDescent="0.3">
      <c r="B12" s="3">
        <v>366068</v>
      </c>
      <c r="C12" s="3" t="s">
        <v>35</v>
      </c>
      <c r="D12" s="3" t="s">
        <v>36</v>
      </c>
      <c r="E12" s="29">
        <v>1700</v>
      </c>
      <c r="F12" s="3">
        <v>10780</v>
      </c>
      <c r="G12" s="3" t="s">
        <v>37</v>
      </c>
      <c r="H12" s="28">
        <v>0.85</v>
      </c>
      <c r="I12" s="3" t="s">
        <v>38</v>
      </c>
      <c r="J12" s="30">
        <v>1</v>
      </c>
      <c r="K12" s="3" t="s">
        <v>17</v>
      </c>
      <c r="L12" s="3" t="s">
        <v>18</v>
      </c>
      <c r="M12" s="3" t="s">
        <v>39</v>
      </c>
    </row>
    <row r="13" spans="2:18" s="3" customFormat="1" x14ac:dyDescent="0.3">
      <c r="B13" s="3">
        <v>362097</v>
      </c>
      <c r="C13" s="3" t="s">
        <v>35</v>
      </c>
      <c r="D13" s="3" t="s">
        <v>36</v>
      </c>
      <c r="E13" s="29">
        <v>1900</v>
      </c>
      <c r="F13" s="3">
        <v>10780</v>
      </c>
      <c r="G13" s="3" t="s">
        <v>37</v>
      </c>
      <c r="H13" s="28">
        <v>0.85</v>
      </c>
      <c r="I13" s="3" t="s">
        <v>38</v>
      </c>
      <c r="J13" s="30">
        <v>1</v>
      </c>
      <c r="K13" s="3" t="s">
        <v>17</v>
      </c>
      <c r="L13" s="3" t="s">
        <v>18</v>
      </c>
      <c r="M13" s="3" t="s">
        <v>39</v>
      </c>
    </row>
    <row r="14" spans="2:18" s="3" customFormat="1" x14ac:dyDescent="0.3">
      <c r="B14" s="3">
        <v>362098</v>
      </c>
      <c r="C14" s="3" t="s">
        <v>35</v>
      </c>
      <c r="D14" s="3" t="s">
        <v>36</v>
      </c>
      <c r="E14" s="29">
        <v>2000</v>
      </c>
      <c r="F14" s="3">
        <v>10780</v>
      </c>
      <c r="G14" s="3" t="s">
        <v>37</v>
      </c>
      <c r="H14" s="28">
        <v>0.85</v>
      </c>
      <c r="I14" s="3" t="s">
        <v>38</v>
      </c>
      <c r="J14" s="30">
        <v>1</v>
      </c>
      <c r="K14" s="3" t="s">
        <v>17</v>
      </c>
      <c r="L14" s="3" t="s">
        <v>18</v>
      </c>
      <c r="M14" s="3" t="s">
        <v>39</v>
      </c>
    </row>
    <row r="15" spans="2:18" s="3" customFormat="1" x14ac:dyDescent="0.3">
      <c r="B15" s="3">
        <v>366426</v>
      </c>
      <c r="C15" s="3" t="s">
        <v>40</v>
      </c>
      <c r="D15" s="3" t="s">
        <v>41</v>
      </c>
      <c r="E15" s="29">
        <v>1700</v>
      </c>
      <c r="F15" s="3">
        <v>3892</v>
      </c>
      <c r="G15" s="3" t="s">
        <v>42</v>
      </c>
      <c r="H15" s="28">
        <v>0.7</v>
      </c>
      <c r="I15" s="3" t="s">
        <v>43</v>
      </c>
      <c r="J15" s="30">
        <v>0.83</v>
      </c>
      <c r="K15" s="3" t="s">
        <v>44</v>
      </c>
      <c r="L15" s="3" t="s">
        <v>18</v>
      </c>
      <c r="M15" s="3" t="s">
        <v>45</v>
      </c>
    </row>
    <row r="16" spans="2:18" s="3" customFormat="1" x14ac:dyDescent="0.3">
      <c r="B16" s="3">
        <v>362256</v>
      </c>
      <c r="C16" s="3" t="s">
        <v>46</v>
      </c>
      <c r="D16" s="3" t="s">
        <v>47</v>
      </c>
      <c r="E16" s="29">
        <v>1600</v>
      </c>
      <c r="F16" s="3">
        <v>11692</v>
      </c>
      <c r="G16" s="3" t="s">
        <v>48</v>
      </c>
      <c r="H16" s="28">
        <v>0.95</v>
      </c>
      <c r="I16" s="3" t="s">
        <v>49</v>
      </c>
      <c r="J16" s="30">
        <v>0.65</v>
      </c>
      <c r="K16" s="3" t="s">
        <v>50</v>
      </c>
      <c r="L16" s="3" t="s">
        <v>18</v>
      </c>
      <c r="M16" s="3" t="s">
        <v>51</v>
      </c>
    </row>
    <row r="17" spans="2:13" s="3" customFormat="1" x14ac:dyDescent="0.3">
      <c r="B17" s="3">
        <v>359796</v>
      </c>
      <c r="C17" s="3" t="s">
        <v>52</v>
      </c>
      <c r="D17" s="3" t="s">
        <v>53</v>
      </c>
      <c r="E17" s="29">
        <v>1700</v>
      </c>
      <c r="F17" s="3">
        <v>11692</v>
      </c>
      <c r="G17" s="3" t="s">
        <v>48</v>
      </c>
      <c r="H17" s="28">
        <v>0.9</v>
      </c>
      <c r="I17" s="3" t="s">
        <v>49</v>
      </c>
      <c r="J17" s="30">
        <v>0.65</v>
      </c>
      <c r="K17" s="3" t="s">
        <v>54</v>
      </c>
      <c r="L17" s="3" t="s">
        <v>18</v>
      </c>
      <c r="M17" s="3" t="s">
        <v>55</v>
      </c>
    </row>
    <row r="18" spans="2:13" s="3" customFormat="1" x14ac:dyDescent="0.3">
      <c r="B18" s="3">
        <v>359014</v>
      </c>
      <c r="C18" s="3" t="s">
        <v>52</v>
      </c>
      <c r="D18" s="3" t="s">
        <v>53</v>
      </c>
      <c r="E18" s="29">
        <v>2000</v>
      </c>
      <c r="F18" s="3">
        <v>11692</v>
      </c>
      <c r="G18" s="3" t="s">
        <v>48</v>
      </c>
      <c r="H18" s="28">
        <v>0.9</v>
      </c>
      <c r="I18" s="3" t="s">
        <v>49</v>
      </c>
      <c r="J18" s="30">
        <v>0.83</v>
      </c>
      <c r="K18" s="3" t="s">
        <v>54</v>
      </c>
      <c r="L18" s="3" t="s">
        <v>18</v>
      </c>
      <c r="M18" s="3" t="s">
        <v>55</v>
      </c>
    </row>
    <row r="19" spans="2:13" s="3" customFormat="1" x14ac:dyDescent="0.3">
      <c r="B19" s="3">
        <v>361186</v>
      </c>
      <c r="C19" s="3" t="s">
        <v>52</v>
      </c>
      <c r="D19" s="3" t="s">
        <v>53</v>
      </c>
      <c r="E19" s="29">
        <v>700</v>
      </c>
      <c r="F19" s="3">
        <v>6010</v>
      </c>
      <c r="G19" s="3" t="s">
        <v>56</v>
      </c>
      <c r="H19" s="28">
        <v>0.8</v>
      </c>
      <c r="I19" s="3" t="s">
        <v>57</v>
      </c>
      <c r="J19" s="30">
        <v>0.9</v>
      </c>
      <c r="K19" s="3" t="s">
        <v>17</v>
      </c>
      <c r="L19" s="3" t="s">
        <v>18</v>
      </c>
      <c r="M19" s="3" t="s">
        <v>154</v>
      </c>
    </row>
    <row r="20" spans="2:13" s="3" customFormat="1" x14ac:dyDescent="0.3">
      <c r="B20" s="3">
        <v>366996</v>
      </c>
      <c r="C20" s="3" t="s">
        <v>58</v>
      </c>
      <c r="D20" s="3" t="s">
        <v>59</v>
      </c>
      <c r="E20" s="29">
        <v>1300</v>
      </c>
      <c r="F20" s="3">
        <v>6010</v>
      </c>
      <c r="G20" s="3" t="s">
        <v>56</v>
      </c>
      <c r="H20" s="28">
        <v>0.8</v>
      </c>
      <c r="I20" s="3" t="s">
        <v>57</v>
      </c>
      <c r="J20" s="30">
        <v>0.9</v>
      </c>
      <c r="K20" s="3" t="s">
        <v>17</v>
      </c>
      <c r="L20" s="3" t="s">
        <v>18</v>
      </c>
      <c r="M20" s="3" t="s">
        <v>154</v>
      </c>
    </row>
    <row r="21" spans="2:13" s="3" customFormat="1" x14ac:dyDescent="0.3">
      <c r="B21" s="3">
        <v>366995</v>
      </c>
      <c r="C21" s="3" t="s">
        <v>60</v>
      </c>
      <c r="D21" s="3" t="s">
        <v>61</v>
      </c>
      <c r="E21" s="29">
        <v>1700</v>
      </c>
      <c r="F21" s="3">
        <v>6010</v>
      </c>
      <c r="G21" s="3" t="s">
        <v>56</v>
      </c>
      <c r="H21" s="28">
        <v>0.8</v>
      </c>
      <c r="I21" s="3" t="s">
        <v>57</v>
      </c>
      <c r="J21" s="30">
        <v>0.9</v>
      </c>
      <c r="K21" s="3" t="s">
        <v>17</v>
      </c>
      <c r="L21" s="3" t="s">
        <v>18</v>
      </c>
      <c r="M21" s="3" t="s">
        <v>154</v>
      </c>
    </row>
    <row r="22" spans="2:13" s="3" customFormat="1" ht="129.6" x14ac:dyDescent="0.3">
      <c r="B22" s="3">
        <v>418723</v>
      </c>
      <c r="C22" s="3" t="s">
        <v>13</v>
      </c>
      <c r="D22" s="3" t="s">
        <v>14</v>
      </c>
      <c r="E22" s="29">
        <v>700</v>
      </c>
      <c r="F22" s="3">
        <v>4332</v>
      </c>
      <c r="G22" s="3" t="s">
        <v>66</v>
      </c>
      <c r="H22" s="28">
        <v>0.8</v>
      </c>
      <c r="I22" s="29" t="s">
        <v>67</v>
      </c>
      <c r="J22" s="30">
        <v>1</v>
      </c>
      <c r="K22" s="29" t="s">
        <v>17</v>
      </c>
      <c r="L22" s="29" t="s">
        <v>18</v>
      </c>
      <c r="M22" s="5" t="s">
        <v>68</v>
      </c>
    </row>
    <row r="23" spans="2:13" s="3" customFormat="1" ht="86.4" x14ac:dyDescent="0.3">
      <c r="B23" s="3">
        <v>367108</v>
      </c>
      <c r="C23" s="3" t="s">
        <v>69</v>
      </c>
      <c r="D23" s="3" t="s">
        <v>70</v>
      </c>
      <c r="E23" s="29">
        <v>2000</v>
      </c>
      <c r="F23" s="3">
        <v>13775</v>
      </c>
      <c r="G23" s="3" t="s">
        <v>71</v>
      </c>
      <c r="H23" s="28">
        <v>0.85</v>
      </c>
      <c r="I23" s="29" t="s">
        <v>72</v>
      </c>
      <c r="J23" s="30">
        <v>0.81</v>
      </c>
      <c r="K23" s="29" t="s">
        <v>17</v>
      </c>
      <c r="L23" s="29" t="s">
        <v>18</v>
      </c>
      <c r="M23" s="5" t="s">
        <v>73</v>
      </c>
    </row>
    <row r="24" spans="2:13" s="3" customFormat="1" ht="57.6" x14ac:dyDescent="0.3">
      <c r="B24" s="3">
        <v>366489</v>
      </c>
      <c r="C24" s="3" t="s">
        <v>74</v>
      </c>
      <c r="D24" s="3" t="s">
        <v>75</v>
      </c>
      <c r="E24" s="29">
        <v>1900</v>
      </c>
      <c r="F24" s="3">
        <v>10791</v>
      </c>
      <c r="G24" s="3" t="s">
        <v>76</v>
      </c>
      <c r="H24" s="28">
        <v>0.85</v>
      </c>
      <c r="I24" s="29" t="s">
        <v>72</v>
      </c>
      <c r="J24" s="30">
        <v>0.83</v>
      </c>
      <c r="K24" s="3" t="s">
        <v>77</v>
      </c>
      <c r="L24" s="3" t="s">
        <v>18</v>
      </c>
      <c r="M24" s="5" t="s">
        <v>78</v>
      </c>
    </row>
    <row r="25" spans="2:13" s="3" customFormat="1" x14ac:dyDescent="0.3">
      <c r="B25" s="3">
        <v>361192</v>
      </c>
      <c r="C25" s="3" t="s">
        <v>46</v>
      </c>
      <c r="D25" s="3" t="s">
        <v>47</v>
      </c>
      <c r="E25" s="29">
        <v>800</v>
      </c>
      <c r="F25" s="3">
        <v>6092</v>
      </c>
      <c r="G25" s="3" t="s">
        <v>79</v>
      </c>
      <c r="H25" s="28">
        <v>0.8</v>
      </c>
      <c r="I25" s="29" t="s">
        <v>72</v>
      </c>
      <c r="J25" s="29">
        <v>80</v>
      </c>
      <c r="K25" s="29" t="s">
        <v>17</v>
      </c>
      <c r="L25" s="3" t="s">
        <v>18</v>
      </c>
      <c r="M25" s="3" t="s">
        <v>80</v>
      </c>
    </row>
    <row r="26" spans="2:13" s="3" customFormat="1" x14ac:dyDescent="0.3">
      <c r="B26" s="3">
        <v>365788</v>
      </c>
      <c r="C26" s="3" t="s">
        <v>81</v>
      </c>
      <c r="D26" s="3" t="s">
        <v>82</v>
      </c>
      <c r="E26" s="29">
        <v>900</v>
      </c>
      <c r="F26" s="3">
        <v>6092</v>
      </c>
      <c r="G26" s="3" t="s">
        <v>79</v>
      </c>
      <c r="H26" s="28">
        <v>0.85</v>
      </c>
      <c r="I26" s="29" t="s">
        <v>72</v>
      </c>
      <c r="J26" s="29">
        <v>95</v>
      </c>
      <c r="K26" s="29" t="s">
        <v>17</v>
      </c>
      <c r="L26" s="3" t="s">
        <v>18</v>
      </c>
      <c r="M26" s="3" t="s">
        <v>80</v>
      </c>
    </row>
    <row r="27" spans="2:13" s="3" customFormat="1" x14ac:dyDescent="0.3">
      <c r="B27" s="3">
        <v>365790</v>
      </c>
      <c r="C27" s="3" t="s">
        <v>83</v>
      </c>
      <c r="D27" s="3" t="s">
        <v>84</v>
      </c>
      <c r="E27" s="29">
        <v>1000</v>
      </c>
      <c r="F27" s="3">
        <v>6092</v>
      </c>
      <c r="G27" s="3" t="s">
        <v>79</v>
      </c>
      <c r="H27" s="28">
        <v>0.9</v>
      </c>
      <c r="I27" s="29" t="s">
        <v>72</v>
      </c>
      <c r="J27" s="29">
        <v>100</v>
      </c>
      <c r="K27" s="29" t="s">
        <v>17</v>
      </c>
      <c r="L27" s="3" t="s">
        <v>18</v>
      </c>
      <c r="M27" s="3" t="s">
        <v>80</v>
      </c>
    </row>
    <row r="28" spans="2:13" s="3" customFormat="1" x14ac:dyDescent="0.3">
      <c r="B28" s="3">
        <v>418580</v>
      </c>
      <c r="C28" s="3" t="s">
        <v>52</v>
      </c>
      <c r="D28" s="3" t="s">
        <v>53</v>
      </c>
      <c r="E28" s="29">
        <v>701</v>
      </c>
      <c r="F28" s="3">
        <v>10781</v>
      </c>
      <c r="G28" s="3" t="s">
        <v>85</v>
      </c>
      <c r="H28" s="28" t="s">
        <v>86</v>
      </c>
      <c r="I28" s="3" t="s">
        <v>87</v>
      </c>
      <c r="J28" s="30">
        <v>0.8</v>
      </c>
      <c r="K28" s="3" t="s">
        <v>17</v>
      </c>
      <c r="L28" s="3" t="s">
        <v>18</v>
      </c>
      <c r="M28" s="3" t="s">
        <v>88</v>
      </c>
    </row>
    <row r="29" spans="2:13" s="3" customFormat="1" x14ac:dyDescent="0.3">
      <c r="B29" s="3">
        <v>365705</v>
      </c>
      <c r="C29" s="3" t="s">
        <v>69</v>
      </c>
      <c r="D29" s="3" t="s">
        <v>70</v>
      </c>
      <c r="E29" s="29">
        <v>800</v>
      </c>
      <c r="F29" s="3">
        <v>10781</v>
      </c>
      <c r="G29" s="3" t="s">
        <v>85</v>
      </c>
      <c r="H29" s="28" t="s">
        <v>89</v>
      </c>
      <c r="I29" s="3" t="s">
        <v>90</v>
      </c>
      <c r="J29" s="30">
        <v>0.79</v>
      </c>
      <c r="K29" s="3" t="s">
        <v>17</v>
      </c>
      <c r="L29" s="3" t="s">
        <v>18</v>
      </c>
      <c r="M29" s="3" t="s">
        <v>91</v>
      </c>
    </row>
    <row r="30" spans="2:13" s="3" customFormat="1" x14ac:dyDescent="0.3">
      <c r="B30" s="3">
        <v>365745</v>
      </c>
      <c r="C30" s="3" t="s">
        <v>92</v>
      </c>
      <c r="D30" s="3" t="s">
        <v>93</v>
      </c>
      <c r="E30" s="29">
        <v>1100</v>
      </c>
      <c r="F30" s="3">
        <v>10781</v>
      </c>
      <c r="G30" s="3" t="s">
        <v>85</v>
      </c>
      <c r="H30" s="28">
        <v>0.8</v>
      </c>
      <c r="I30" s="3" t="s">
        <v>87</v>
      </c>
      <c r="J30" s="30">
        <v>0.91</v>
      </c>
      <c r="K30" s="3" t="s">
        <v>77</v>
      </c>
      <c r="L30" s="3" t="s">
        <v>18</v>
      </c>
      <c r="M30" s="3" t="s">
        <v>94</v>
      </c>
    </row>
    <row r="31" spans="2:13" s="3" customFormat="1" ht="29.25" customHeight="1" x14ac:dyDescent="0.3">
      <c r="B31" s="3">
        <v>365729</v>
      </c>
      <c r="C31" s="3" t="s">
        <v>28</v>
      </c>
      <c r="D31" s="3" t="s">
        <v>29</v>
      </c>
      <c r="E31" s="29">
        <v>700</v>
      </c>
      <c r="F31" s="3">
        <v>10782</v>
      </c>
      <c r="G31" s="3" t="s">
        <v>95</v>
      </c>
      <c r="H31" s="28">
        <v>0.9</v>
      </c>
      <c r="I31" s="24" t="s">
        <v>96</v>
      </c>
      <c r="J31" s="30">
        <v>0.97</v>
      </c>
      <c r="K31" s="3" t="s">
        <v>50</v>
      </c>
      <c r="L31" s="3" t="s">
        <v>18</v>
      </c>
      <c r="M31" s="5" t="s">
        <v>97</v>
      </c>
    </row>
    <row r="32" spans="2:13" s="3" customFormat="1" ht="29.25" customHeight="1" x14ac:dyDescent="0.3">
      <c r="B32" s="3">
        <v>408465</v>
      </c>
      <c r="C32" s="3" t="s">
        <v>46</v>
      </c>
      <c r="D32" s="3" t="s">
        <v>47</v>
      </c>
      <c r="E32" s="29">
        <v>801</v>
      </c>
      <c r="F32" s="3">
        <v>10782</v>
      </c>
      <c r="G32" s="3" t="s">
        <v>95</v>
      </c>
      <c r="H32" s="28">
        <v>0.85</v>
      </c>
      <c r="I32" s="3" t="s">
        <v>98</v>
      </c>
      <c r="J32" s="30">
        <v>0.97</v>
      </c>
      <c r="K32" s="3" t="s">
        <v>50</v>
      </c>
      <c r="L32" s="3" t="s">
        <v>18</v>
      </c>
      <c r="M32" s="5" t="s">
        <v>97</v>
      </c>
    </row>
    <row r="33" spans="2:13" s="3" customFormat="1" ht="27" customHeight="1" x14ac:dyDescent="0.3">
      <c r="B33" s="3">
        <v>408466</v>
      </c>
      <c r="C33" s="3" t="s">
        <v>83</v>
      </c>
      <c r="D33" s="3" t="s">
        <v>84</v>
      </c>
      <c r="E33" s="29">
        <v>1001</v>
      </c>
      <c r="F33" s="3">
        <v>10782</v>
      </c>
      <c r="G33" s="3" t="s">
        <v>95</v>
      </c>
      <c r="H33" s="28">
        <v>0.85</v>
      </c>
      <c r="I33" s="3" t="s">
        <v>98</v>
      </c>
      <c r="J33" s="30">
        <v>1</v>
      </c>
      <c r="K33" s="3" t="s">
        <v>50</v>
      </c>
      <c r="L33" s="3" t="s">
        <v>18</v>
      </c>
      <c r="M33" s="5" t="s">
        <v>97</v>
      </c>
    </row>
    <row r="34" spans="2:13" s="3" customFormat="1" x14ac:dyDescent="0.3">
      <c r="B34" s="3">
        <v>419364</v>
      </c>
      <c r="C34" s="3" t="s">
        <v>99</v>
      </c>
      <c r="D34" s="3" t="s">
        <v>100</v>
      </c>
      <c r="E34" s="29">
        <v>702</v>
      </c>
      <c r="F34" s="3">
        <v>9889</v>
      </c>
      <c r="G34" s="3" t="s">
        <v>101</v>
      </c>
      <c r="H34" s="28">
        <v>0.9</v>
      </c>
      <c r="I34" s="25">
        <v>43967</v>
      </c>
      <c r="J34" s="30">
        <v>1</v>
      </c>
      <c r="K34" s="3" t="s">
        <v>17</v>
      </c>
      <c r="L34" s="3" t="s">
        <v>18</v>
      </c>
      <c r="M34" s="3" t="s">
        <v>102</v>
      </c>
    </row>
    <row r="35" spans="2:13" s="3" customFormat="1" x14ac:dyDescent="0.3">
      <c r="B35" s="3">
        <v>362243</v>
      </c>
      <c r="C35" s="3" t="s">
        <v>22</v>
      </c>
      <c r="D35" s="3" t="s">
        <v>23</v>
      </c>
      <c r="E35" s="29">
        <v>1500</v>
      </c>
      <c r="F35" s="3">
        <v>9889</v>
      </c>
      <c r="G35" s="3" t="s">
        <v>101</v>
      </c>
      <c r="H35" s="28">
        <v>0.9</v>
      </c>
      <c r="I35" s="8" t="s">
        <v>16</v>
      </c>
      <c r="J35" s="30">
        <v>0.85</v>
      </c>
      <c r="K35" s="3" t="s">
        <v>17</v>
      </c>
      <c r="L35" s="3" t="s">
        <v>18</v>
      </c>
      <c r="M35" s="3" t="s">
        <v>103</v>
      </c>
    </row>
    <row r="36" spans="2:13" s="3" customFormat="1" x14ac:dyDescent="0.3">
      <c r="B36" s="3">
        <v>362258</v>
      </c>
      <c r="C36" s="3" t="s">
        <v>69</v>
      </c>
      <c r="D36" s="3" t="s">
        <v>70</v>
      </c>
      <c r="E36" s="29">
        <v>1600</v>
      </c>
      <c r="F36" s="3">
        <v>9889</v>
      </c>
      <c r="G36" s="3" t="s">
        <v>101</v>
      </c>
      <c r="H36" s="28">
        <v>0.9</v>
      </c>
      <c r="I36" s="8" t="s">
        <v>16</v>
      </c>
      <c r="J36" s="30">
        <v>0.9</v>
      </c>
      <c r="K36" s="3" t="s">
        <v>17</v>
      </c>
      <c r="L36" s="3" t="s">
        <v>18</v>
      </c>
      <c r="M36" s="3" t="s">
        <v>102</v>
      </c>
    </row>
    <row r="37" spans="2:13" s="3" customFormat="1" x14ac:dyDescent="0.3">
      <c r="B37" s="3">
        <v>360954</v>
      </c>
      <c r="C37" s="3" t="s">
        <v>104</v>
      </c>
      <c r="D37" s="3" t="s">
        <v>105</v>
      </c>
      <c r="E37" s="29">
        <v>1800</v>
      </c>
      <c r="F37" s="3">
        <v>9889</v>
      </c>
      <c r="G37" s="3" t="s">
        <v>101</v>
      </c>
      <c r="H37" s="28">
        <v>0.9</v>
      </c>
      <c r="I37" s="8" t="s">
        <v>16</v>
      </c>
      <c r="J37" s="30">
        <v>1</v>
      </c>
      <c r="K37" s="3" t="s">
        <v>17</v>
      </c>
      <c r="L37" s="3" t="s">
        <v>18</v>
      </c>
      <c r="M37" s="3" t="s">
        <v>102</v>
      </c>
    </row>
    <row r="38" spans="2:13" s="3" customFormat="1" x14ac:dyDescent="0.3">
      <c r="B38" s="3">
        <v>419446</v>
      </c>
      <c r="C38" s="3" t="s">
        <v>99</v>
      </c>
      <c r="D38" s="3" t="s">
        <v>100</v>
      </c>
      <c r="E38" s="29">
        <v>1301</v>
      </c>
      <c r="F38" s="3">
        <v>10791</v>
      </c>
      <c r="G38" s="3" t="s">
        <v>76</v>
      </c>
      <c r="H38" s="28">
        <v>0.9</v>
      </c>
      <c r="I38" s="26">
        <v>43967</v>
      </c>
      <c r="J38" s="28">
        <v>1</v>
      </c>
      <c r="K38" s="28" t="s">
        <v>106</v>
      </c>
      <c r="L38" s="28" t="s">
        <v>18</v>
      </c>
      <c r="M38" s="9" t="s">
        <v>107</v>
      </c>
    </row>
    <row r="39" spans="2:13" s="12" customFormat="1" ht="331.2" x14ac:dyDescent="0.3">
      <c r="B39" s="29">
        <v>362756</v>
      </c>
      <c r="C39" s="29" t="s">
        <v>108</v>
      </c>
      <c r="D39" s="29" t="s">
        <v>109</v>
      </c>
      <c r="E39" s="29">
        <v>1700</v>
      </c>
      <c r="F39" s="29">
        <v>14380</v>
      </c>
      <c r="G39" s="29" t="s">
        <v>110</v>
      </c>
      <c r="H39" s="28">
        <v>0.95</v>
      </c>
      <c r="I39" s="29" t="s">
        <v>111</v>
      </c>
      <c r="J39" s="30">
        <v>0.95</v>
      </c>
      <c r="K39" s="29" t="s">
        <v>112</v>
      </c>
      <c r="L39" s="29" t="s">
        <v>18</v>
      </c>
      <c r="M39" s="5" t="s">
        <v>113</v>
      </c>
    </row>
    <row r="40" spans="2:13" s="12" customFormat="1" ht="331.2" x14ac:dyDescent="0.3">
      <c r="B40" s="29">
        <v>362339</v>
      </c>
      <c r="C40" s="29" t="s">
        <v>114</v>
      </c>
      <c r="D40" s="29" t="s">
        <v>115</v>
      </c>
      <c r="E40" s="29">
        <v>1900</v>
      </c>
      <c r="F40" s="29">
        <v>14380</v>
      </c>
      <c r="G40" s="29" t="s">
        <v>110</v>
      </c>
      <c r="H40" s="28">
        <v>0.9</v>
      </c>
      <c r="I40" s="29" t="s">
        <v>111</v>
      </c>
      <c r="J40" s="30">
        <v>0.95</v>
      </c>
      <c r="K40" s="29" t="s">
        <v>112</v>
      </c>
      <c r="L40" s="29" t="s">
        <v>18</v>
      </c>
      <c r="M40" s="5" t="s">
        <v>113</v>
      </c>
    </row>
    <row r="41" spans="2:13" s="3" customFormat="1" x14ac:dyDescent="0.3">
      <c r="B41" s="3">
        <v>362355</v>
      </c>
      <c r="C41" s="3" t="s">
        <v>62</v>
      </c>
      <c r="D41" s="3" t="s">
        <v>63</v>
      </c>
      <c r="E41" s="29">
        <v>1700</v>
      </c>
      <c r="F41" s="3">
        <v>11697</v>
      </c>
      <c r="G41" s="3" t="s">
        <v>116</v>
      </c>
      <c r="H41" s="28"/>
      <c r="J41" s="29"/>
    </row>
    <row r="42" spans="2:13" s="3" customFormat="1" x14ac:dyDescent="0.3">
      <c r="B42" s="3">
        <v>362360</v>
      </c>
      <c r="C42" s="3" t="s">
        <v>64</v>
      </c>
      <c r="D42" s="3" t="s">
        <v>65</v>
      </c>
      <c r="E42" s="29">
        <v>2000</v>
      </c>
      <c r="F42" s="3">
        <v>11697</v>
      </c>
      <c r="G42" s="3" t="s">
        <v>116</v>
      </c>
      <c r="H42" s="28"/>
      <c r="J42" s="29"/>
    </row>
    <row r="43" spans="2:13" s="3" customFormat="1" x14ac:dyDescent="0.3">
      <c r="B43" s="3">
        <v>362751</v>
      </c>
      <c r="C43" s="3" t="s">
        <v>117</v>
      </c>
      <c r="D43" s="3" t="s">
        <v>118</v>
      </c>
      <c r="E43" s="29">
        <v>1900</v>
      </c>
      <c r="F43" s="3">
        <v>8023</v>
      </c>
      <c r="G43" s="3" t="s">
        <v>119</v>
      </c>
      <c r="H43" s="28">
        <v>0.9</v>
      </c>
      <c r="I43" s="3" t="s">
        <v>205</v>
      </c>
      <c r="J43" s="30">
        <v>0.9</v>
      </c>
      <c r="K43" s="3" t="s">
        <v>17</v>
      </c>
      <c r="L43" s="3" t="s">
        <v>18</v>
      </c>
      <c r="M43" s="3" t="s">
        <v>206</v>
      </c>
    </row>
    <row r="44" spans="2:13" s="3" customFormat="1" x14ac:dyDescent="0.3">
      <c r="B44" s="3">
        <v>362101</v>
      </c>
      <c r="C44" s="3" t="s">
        <v>120</v>
      </c>
      <c r="D44" s="3" t="s">
        <v>121</v>
      </c>
      <c r="E44" s="29">
        <v>2000</v>
      </c>
      <c r="F44" s="3">
        <v>8023</v>
      </c>
      <c r="G44" s="3" t="s">
        <v>119</v>
      </c>
      <c r="H44" s="28">
        <v>0.9</v>
      </c>
      <c r="I44" s="3" t="s">
        <v>205</v>
      </c>
      <c r="J44" s="30">
        <v>0.9</v>
      </c>
      <c r="K44" s="3" t="s">
        <v>17</v>
      </c>
      <c r="L44" s="3" t="s">
        <v>18</v>
      </c>
      <c r="M44" s="3" t="s">
        <v>206</v>
      </c>
    </row>
    <row r="45" spans="2:13" s="3" customFormat="1" ht="26.25" customHeight="1" x14ac:dyDescent="0.3">
      <c r="B45" s="3">
        <v>362092</v>
      </c>
      <c r="C45" s="3" t="s">
        <v>35</v>
      </c>
      <c r="D45" s="3" t="s">
        <v>36</v>
      </c>
      <c r="E45" s="29">
        <v>1700</v>
      </c>
      <c r="F45" s="3">
        <v>6090</v>
      </c>
      <c r="G45" s="3" t="s">
        <v>122</v>
      </c>
      <c r="H45" s="28">
        <v>0.8</v>
      </c>
      <c r="I45" s="29" t="s">
        <v>123</v>
      </c>
      <c r="J45" s="30">
        <v>1</v>
      </c>
      <c r="K45" s="3" t="s">
        <v>50</v>
      </c>
      <c r="L45" s="3" t="s">
        <v>18</v>
      </c>
      <c r="M45" s="5" t="s">
        <v>124</v>
      </c>
    </row>
    <row r="46" spans="2:13" s="3" customFormat="1" ht="27" customHeight="1" x14ac:dyDescent="0.3">
      <c r="B46" s="3">
        <v>366473</v>
      </c>
      <c r="C46" s="3" t="s">
        <v>125</v>
      </c>
      <c r="D46" s="3" t="s">
        <v>126</v>
      </c>
      <c r="E46" s="29">
        <v>1800</v>
      </c>
      <c r="F46" s="3">
        <v>6090</v>
      </c>
      <c r="G46" s="3" t="s">
        <v>122</v>
      </c>
      <c r="H46" s="28">
        <v>0.8</v>
      </c>
      <c r="I46" s="29" t="s">
        <v>123</v>
      </c>
      <c r="J46" s="30">
        <v>1</v>
      </c>
      <c r="K46" s="3" t="s">
        <v>50</v>
      </c>
      <c r="L46" s="3" t="s">
        <v>18</v>
      </c>
      <c r="M46" s="5" t="s">
        <v>124</v>
      </c>
    </row>
    <row r="47" spans="2:13" s="3" customFormat="1" ht="35.25" customHeight="1" x14ac:dyDescent="0.3">
      <c r="B47" s="3">
        <v>419132</v>
      </c>
      <c r="C47" s="3" t="s">
        <v>127</v>
      </c>
      <c r="D47" s="3" t="s">
        <v>128</v>
      </c>
      <c r="E47" s="29">
        <v>1900</v>
      </c>
      <c r="F47" s="3">
        <v>6090</v>
      </c>
      <c r="G47" s="3" t="s">
        <v>122</v>
      </c>
      <c r="H47" s="28">
        <v>0.8</v>
      </c>
      <c r="I47" s="29" t="s">
        <v>123</v>
      </c>
      <c r="J47" s="30">
        <v>1</v>
      </c>
      <c r="K47" s="3" t="s">
        <v>50</v>
      </c>
      <c r="L47" s="3" t="s">
        <v>18</v>
      </c>
      <c r="M47" s="5" t="s">
        <v>124</v>
      </c>
    </row>
    <row r="48" spans="2:13" s="3" customFormat="1" ht="172.8" x14ac:dyDescent="0.3">
      <c r="B48" s="8">
        <v>366065</v>
      </c>
      <c r="C48" s="29" t="s">
        <v>129</v>
      </c>
      <c r="D48" s="29" t="s">
        <v>130</v>
      </c>
      <c r="E48" s="29">
        <v>800</v>
      </c>
      <c r="F48" s="3">
        <v>13889</v>
      </c>
      <c r="G48" s="3" t="s">
        <v>131</v>
      </c>
      <c r="H48" s="28">
        <v>0.75</v>
      </c>
      <c r="I48" s="6" t="s">
        <v>132</v>
      </c>
      <c r="J48" s="7">
        <f>29/31</f>
        <v>0.93548387096774188</v>
      </c>
      <c r="K48" s="5" t="s">
        <v>54</v>
      </c>
      <c r="L48" s="3" t="s">
        <v>18</v>
      </c>
      <c r="M48" s="5" t="s">
        <v>133</v>
      </c>
    </row>
    <row r="49" spans="2:13" s="3" customFormat="1" ht="31.5" customHeight="1" x14ac:dyDescent="0.3">
      <c r="B49" s="3">
        <v>364560</v>
      </c>
      <c r="C49" s="3" t="s">
        <v>134</v>
      </c>
      <c r="D49" s="3" t="s">
        <v>135</v>
      </c>
      <c r="E49" s="29">
        <v>1000</v>
      </c>
      <c r="F49" s="3">
        <v>13982</v>
      </c>
      <c r="G49" s="3" t="s">
        <v>136</v>
      </c>
      <c r="H49" s="28">
        <v>0.9</v>
      </c>
      <c r="I49" s="29" t="s">
        <v>137</v>
      </c>
      <c r="J49" s="30">
        <v>0.95</v>
      </c>
      <c r="K49" s="3" t="s">
        <v>50</v>
      </c>
      <c r="L49" s="3" t="s">
        <v>18</v>
      </c>
      <c r="M49" s="5" t="s">
        <v>138</v>
      </c>
    </row>
    <row r="50" spans="2:13" s="3" customFormat="1" ht="30.75" customHeight="1" x14ac:dyDescent="0.3">
      <c r="B50" s="3">
        <v>418582</v>
      </c>
      <c r="C50" s="3" t="s">
        <v>92</v>
      </c>
      <c r="D50" s="3" t="s">
        <v>93</v>
      </c>
      <c r="E50" s="29">
        <v>1101</v>
      </c>
      <c r="F50" s="3">
        <v>13982</v>
      </c>
      <c r="G50" s="3" t="s">
        <v>136</v>
      </c>
      <c r="H50" s="28">
        <v>0.9</v>
      </c>
      <c r="I50" s="29" t="s">
        <v>137</v>
      </c>
      <c r="J50" s="30">
        <v>0.9</v>
      </c>
      <c r="K50" s="3" t="s">
        <v>50</v>
      </c>
      <c r="L50" s="3" t="s">
        <v>18</v>
      </c>
      <c r="M50" s="5" t="s">
        <v>138</v>
      </c>
    </row>
    <row r="51" spans="2:13" s="3" customFormat="1" x14ac:dyDescent="0.3">
      <c r="B51" s="3">
        <v>418579</v>
      </c>
      <c r="C51" s="3" t="s">
        <v>99</v>
      </c>
      <c r="D51" s="3" t="s">
        <v>100</v>
      </c>
      <c r="E51" s="29">
        <v>700</v>
      </c>
      <c r="F51" s="3">
        <v>14581</v>
      </c>
      <c r="G51" s="3" t="s">
        <v>139</v>
      </c>
      <c r="H51" s="28">
        <v>0.9</v>
      </c>
      <c r="I51" s="29" t="s">
        <v>140</v>
      </c>
      <c r="J51" s="30">
        <v>0.85</v>
      </c>
      <c r="K51" s="3" t="s">
        <v>50</v>
      </c>
      <c r="L51" s="3" t="s">
        <v>18</v>
      </c>
      <c r="M51" s="3" t="s">
        <v>141</v>
      </c>
    </row>
    <row r="52" spans="2:13" s="3" customFormat="1" x14ac:dyDescent="0.3">
      <c r="B52" s="3">
        <v>366465</v>
      </c>
      <c r="C52" s="3" t="s">
        <v>127</v>
      </c>
      <c r="D52" s="3" t="s">
        <v>128</v>
      </c>
      <c r="E52" s="29">
        <v>1700</v>
      </c>
      <c r="F52" s="3">
        <v>14581</v>
      </c>
      <c r="G52" s="3" t="s">
        <v>139</v>
      </c>
      <c r="H52" s="28">
        <v>0.8</v>
      </c>
      <c r="I52" s="29" t="s">
        <v>140</v>
      </c>
      <c r="J52" s="30">
        <v>0.95</v>
      </c>
      <c r="K52" s="3" t="s">
        <v>50</v>
      </c>
      <c r="L52" s="3" t="s">
        <v>18</v>
      </c>
      <c r="M52" s="3" t="s">
        <v>142</v>
      </c>
    </row>
    <row r="53" spans="2:13" s="3" customFormat="1" x14ac:dyDescent="0.3">
      <c r="B53" s="3">
        <v>365409</v>
      </c>
      <c r="C53" s="3" t="s">
        <v>40</v>
      </c>
      <c r="D53" s="3" t="s">
        <v>41</v>
      </c>
      <c r="E53" s="29">
        <v>2000</v>
      </c>
      <c r="F53" s="3">
        <v>14581</v>
      </c>
      <c r="G53" s="3" t="s">
        <v>139</v>
      </c>
      <c r="H53" s="28">
        <v>0.8</v>
      </c>
      <c r="I53" s="29" t="s">
        <v>140</v>
      </c>
      <c r="J53" s="30">
        <v>0.85</v>
      </c>
      <c r="K53" s="3" t="s">
        <v>50</v>
      </c>
      <c r="L53" s="3" t="s">
        <v>18</v>
      </c>
      <c r="M53" s="3" t="s">
        <v>141</v>
      </c>
    </row>
    <row r="54" spans="2:13" s="3" customFormat="1" ht="57.6" x14ac:dyDescent="0.3">
      <c r="B54" s="3">
        <v>418581</v>
      </c>
      <c r="C54" s="3" t="s">
        <v>108</v>
      </c>
      <c r="D54" s="3" t="s">
        <v>109</v>
      </c>
      <c r="E54" s="29">
        <v>1701</v>
      </c>
      <c r="F54" s="3">
        <v>11045</v>
      </c>
      <c r="G54" s="3" t="s">
        <v>143</v>
      </c>
      <c r="H54" s="28">
        <v>0.9</v>
      </c>
      <c r="I54" s="29" t="s">
        <v>140</v>
      </c>
      <c r="J54" s="30">
        <v>1</v>
      </c>
      <c r="K54" s="3" t="s">
        <v>50</v>
      </c>
      <c r="L54" s="3" t="s">
        <v>18</v>
      </c>
      <c r="M54" s="5" t="s">
        <v>144</v>
      </c>
    </row>
    <row r="55" spans="2:13" s="3" customFormat="1" ht="57.6" x14ac:dyDescent="0.3">
      <c r="B55" s="3">
        <v>365400</v>
      </c>
      <c r="C55" s="3" t="s">
        <v>145</v>
      </c>
      <c r="D55" s="3" t="s">
        <v>146</v>
      </c>
      <c r="E55" s="29">
        <v>1900</v>
      </c>
      <c r="F55" s="3">
        <v>11045</v>
      </c>
      <c r="G55" s="3" t="s">
        <v>143</v>
      </c>
      <c r="H55" s="28">
        <v>0.9</v>
      </c>
      <c r="I55" s="29" t="s">
        <v>140</v>
      </c>
      <c r="J55" s="30">
        <v>0.95</v>
      </c>
      <c r="K55" s="3" t="s">
        <v>50</v>
      </c>
      <c r="L55" s="3" t="s">
        <v>18</v>
      </c>
      <c r="M55" s="5" t="s">
        <v>144</v>
      </c>
    </row>
    <row r="56" spans="2:13" s="3" customFormat="1" ht="28.8" x14ac:dyDescent="0.3">
      <c r="B56" s="3">
        <v>418585</v>
      </c>
      <c r="C56" s="3" t="s">
        <v>99</v>
      </c>
      <c r="D56" s="3" t="s">
        <v>100</v>
      </c>
      <c r="E56" s="29">
        <v>701</v>
      </c>
      <c r="F56" s="3">
        <v>8841</v>
      </c>
      <c r="G56" s="3" t="s">
        <v>147</v>
      </c>
      <c r="H56" s="28">
        <v>0.8</v>
      </c>
      <c r="I56" s="3" t="s">
        <v>148</v>
      </c>
      <c r="J56" s="30">
        <v>0.62</v>
      </c>
      <c r="K56" s="3" t="s">
        <v>77</v>
      </c>
      <c r="L56" s="3" t="s">
        <v>18</v>
      </c>
      <c r="M56" s="5" t="s">
        <v>149</v>
      </c>
    </row>
    <row r="57" spans="2:13" s="3" customFormat="1" ht="43.2" x14ac:dyDescent="0.3">
      <c r="B57" s="3">
        <v>359133</v>
      </c>
      <c r="C57" s="3" t="s">
        <v>46</v>
      </c>
      <c r="D57" s="3" t="s">
        <v>47</v>
      </c>
      <c r="E57" s="29">
        <v>1900</v>
      </c>
      <c r="F57" s="3">
        <v>8841</v>
      </c>
      <c r="G57" s="3" t="s">
        <v>147</v>
      </c>
      <c r="H57" s="28">
        <v>0.8</v>
      </c>
      <c r="I57" s="3" t="s">
        <v>148</v>
      </c>
      <c r="J57" s="30">
        <v>0.49</v>
      </c>
      <c r="K57" s="3" t="s">
        <v>77</v>
      </c>
      <c r="L57" s="3" t="s">
        <v>18</v>
      </c>
      <c r="M57" s="5" t="s">
        <v>150</v>
      </c>
    </row>
    <row r="58" spans="2:13" s="3" customFormat="1" ht="43.2" x14ac:dyDescent="0.3">
      <c r="B58" s="3">
        <v>367006</v>
      </c>
      <c r="C58" s="3" t="s">
        <v>83</v>
      </c>
      <c r="D58" s="3" t="s">
        <v>84</v>
      </c>
      <c r="E58" s="29">
        <v>2000</v>
      </c>
      <c r="F58" s="3">
        <v>8841</v>
      </c>
      <c r="G58" s="3" t="s">
        <v>147</v>
      </c>
      <c r="H58" s="28">
        <v>0.9</v>
      </c>
      <c r="I58" s="3" t="s">
        <v>148</v>
      </c>
      <c r="J58" s="30">
        <v>0.76</v>
      </c>
      <c r="K58" s="3" t="s">
        <v>77</v>
      </c>
      <c r="L58" s="3" t="s">
        <v>18</v>
      </c>
      <c r="M58" s="5" t="s">
        <v>150</v>
      </c>
    </row>
    <row r="59" spans="2:13" s="3" customFormat="1" x14ac:dyDescent="0.3">
      <c r="B59" s="3">
        <v>419379</v>
      </c>
      <c r="C59" s="3" t="s">
        <v>99</v>
      </c>
      <c r="D59" s="3" t="s">
        <v>100</v>
      </c>
      <c r="E59" s="29">
        <v>1300</v>
      </c>
      <c r="F59" s="3">
        <v>12877</v>
      </c>
      <c r="G59" s="3" t="s">
        <v>151</v>
      </c>
      <c r="H59" s="28">
        <v>0.75</v>
      </c>
      <c r="I59" s="3" t="s">
        <v>152</v>
      </c>
      <c r="J59" s="30">
        <v>0.5</v>
      </c>
      <c r="K59" s="3" t="s">
        <v>153</v>
      </c>
      <c r="L59" s="3" t="s">
        <v>18</v>
      </c>
      <c r="M59" s="3" t="s">
        <v>154</v>
      </c>
    </row>
    <row r="60" spans="2:13" s="3" customFormat="1" x14ac:dyDescent="0.3">
      <c r="B60" s="3">
        <v>362233</v>
      </c>
      <c r="C60" s="3" t="s">
        <v>129</v>
      </c>
      <c r="D60" s="3" t="s">
        <v>130</v>
      </c>
      <c r="E60" s="29">
        <v>1700</v>
      </c>
      <c r="F60" s="3">
        <v>12877</v>
      </c>
      <c r="G60" s="3" t="s">
        <v>151</v>
      </c>
      <c r="H60" s="28">
        <v>0.75</v>
      </c>
      <c r="I60" s="3" t="s">
        <v>152</v>
      </c>
      <c r="J60" s="30">
        <v>0.66</v>
      </c>
      <c r="K60" s="3" t="s">
        <v>77</v>
      </c>
      <c r="L60" s="3" t="s">
        <v>18</v>
      </c>
      <c r="M60" s="3" t="s">
        <v>154</v>
      </c>
    </row>
    <row r="61" spans="2:13" s="3" customFormat="1" x14ac:dyDescent="0.3">
      <c r="B61" s="3">
        <v>418583</v>
      </c>
      <c r="C61" s="3" t="s">
        <v>114</v>
      </c>
      <c r="D61" s="3" t="s">
        <v>115</v>
      </c>
      <c r="E61" s="29">
        <v>1901</v>
      </c>
      <c r="F61" s="3">
        <v>12877</v>
      </c>
      <c r="G61" s="3" t="s">
        <v>151</v>
      </c>
      <c r="H61" s="28">
        <v>0.8</v>
      </c>
      <c r="I61" s="3" t="s">
        <v>152</v>
      </c>
      <c r="J61" s="30">
        <v>0.73</v>
      </c>
      <c r="K61" s="3" t="s">
        <v>77</v>
      </c>
      <c r="L61" s="3" t="s">
        <v>18</v>
      </c>
      <c r="M61" s="3" t="s">
        <v>154</v>
      </c>
    </row>
    <row r="62" spans="2:13" s="3" customFormat="1" x14ac:dyDescent="0.3">
      <c r="B62" s="3">
        <v>365473</v>
      </c>
      <c r="C62" s="3" t="s">
        <v>134</v>
      </c>
      <c r="D62" s="3" t="s">
        <v>135</v>
      </c>
      <c r="E62" s="29">
        <v>1700</v>
      </c>
      <c r="F62" s="3">
        <v>10257</v>
      </c>
      <c r="G62" s="3" t="s">
        <v>155</v>
      </c>
      <c r="H62" s="28">
        <v>0.8</v>
      </c>
      <c r="I62" s="29" t="s">
        <v>156</v>
      </c>
      <c r="J62" s="30">
        <v>0.88</v>
      </c>
      <c r="K62" s="3" t="s">
        <v>50</v>
      </c>
      <c r="L62" s="29" t="s">
        <v>18</v>
      </c>
      <c r="M62" s="3" t="s">
        <v>157</v>
      </c>
    </row>
    <row r="63" spans="2:13" s="3" customFormat="1" x14ac:dyDescent="0.3">
      <c r="B63" s="3">
        <v>419347</v>
      </c>
      <c r="C63" s="3" t="s">
        <v>13</v>
      </c>
      <c r="D63" s="3" t="s">
        <v>14</v>
      </c>
      <c r="E63" s="29">
        <v>1900</v>
      </c>
      <c r="F63" s="3">
        <v>10257</v>
      </c>
      <c r="G63" s="3" t="s">
        <v>155</v>
      </c>
      <c r="H63" s="28">
        <v>0.8</v>
      </c>
      <c r="I63" s="29" t="s">
        <v>156</v>
      </c>
      <c r="J63" s="30">
        <v>0.86</v>
      </c>
      <c r="K63" s="3" t="s">
        <v>50</v>
      </c>
      <c r="L63" s="29" t="s">
        <v>18</v>
      </c>
      <c r="M63" s="3" t="s">
        <v>158</v>
      </c>
    </row>
    <row r="64" spans="2:13" s="3" customFormat="1" ht="100.5" customHeight="1" x14ac:dyDescent="0.3">
      <c r="B64" s="3">
        <v>419376</v>
      </c>
      <c r="C64" s="3" t="s">
        <v>99</v>
      </c>
      <c r="D64" s="3" t="s">
        <v>100</v>
      </c>
      <c r="E64" s="29">
        <v>703</v>
      </c>
      <c r="F64" s="3">
        <v>13674</v>
      </c>
      <c r="G64" s="3" t="s">
        <v>159</v>
      </c>
      <c r="H64" s="28">
        <v>0.9</v>
      </c>
      <c r="I64" s="29" t="s">
        <v>160</v>
      </c>
      <c r="J64" s="30">
        <v>0.9</v>
      </c>
      <c r="K64" s="29" t="s">
        <v>161</v>
      </c>
      <c r="L64" s="29" t="s">
        <v>18</v>
      </c>
      <c r="M64" s="5" t="s">
        <v>162</v>
      </c>
    </row>
    <row r="65" spans="2:13" s="3" customFormat="1" ht="88.5" customHeight="1" x14ac:dyDescent="0.3">
      <c r="B65" s="3">
        <v>365763</v>
      </c>
      <c r="C65" s="3" t="s">
        <v>74</v>
      </c>
      <c r="D65" s="3" t="s">
        <v>75</v>
      </c>
      <c r="E65" s="29">
        <v>1600</v>
      </c>
      <c r="F65" s="3">
        <v>13674</v>
      </c>
      <c r="G65" s="3" t="s">
        <v>159</v>
      </c>
      <c r="H65" s="28">
        <v>0.8</v>
      </c>
      <c r="I65" s="29" t="s">
        <v>57</v>
      </c>
      <c r="J65" s="30">
        <v>0.6</v>
      </c>
      <c r="K65" s="29" t="s">
        <v>163</v>
      </c>
      <c r="L65" s="29" t="s">
        <v>18</v>
      </c>
      <c r="M65" s="5" t="s">
        <v>162</v>
      </c>
    </row>
    <row r="66" spans="2:13" s="3" customFormat="1" ht="98.25" customHeight="1" x14ac:dyDescent="0.3">
      <c r="B66" s="3">
        <v>362329</v>
      </c>
      <c r="C66" s="3" t="s">
        <v>164</v>
      </c>
      <c r="D66" s="3" t="s">
        <v>165</v>
      </c>
      <c r="E66" s="29">
        <v>1700</v>
      </c>
      <c r="F66" s="3">
        <v>13674</v>
      </c>
      <c r="G66" s="3" t="s">
        <v>159</v>
      </c>
      <c r="H66" s="28">
        <v>0.9</v>
      </c>
      <c r="I66" s="29" t="s">
        <v>160</v>
      </c>
      <c r="J66" s="30">
        <v>1</v>
      </c>
      <c r="K66" s="29" t="s">
        <v>163</v>
      </c>
      <c r="L66" s="29" t="s">
        <v>18</v>
      </c>
      <c r="M66" s="5" t="s">
        <v>166</v>
      </c>
    </row>
    <row r="67" spans="2:13" s="3" customFormat="1" ht="86.4" x14ac:dyDescent="0.3">
      <c r="B67" s="3">
        <v>362753</v>
      </c>
      <c r="C67" s="3" t="s">
        <v>167</v>
      </c>
      <c r="D67" s="3" t="s">
        <v>168</v>
      </c>
      <c r="E67" s="29">
        <v>1800</v>
      </c>
      <c r="F67" s="3">
        <v>13674</v>
      </c>
      <c r="G67" s="3" t="s">
        <v>159</v>
      </c>
      <c r="H67" s="28">
        <v>0.9</v>
      </c>
      <c r="I67" s="29" t="s">
        <v>169</v>
      </c>
      <c r="J67" s="30">
        <v>1</v>
      </c>
      <c r="K67" s="29" t="s">
        <v>163</v>
      </c>
      <c r="L67" s="29" t="s">
        <v>18</v>
      </c>
      <c r="M67" s="5" t="s">
        <v>170</v>
      </c>
    </row>
    <row r="68" spans="2:13" s="3" customFormat="1" ht="122.25" customHeight="1" x14ac:dyDescent="0.3">
      <c r="B68" s="3">
        <v>366062</v>
      </c>
      <c r="C68" s="3" t="s">
        <v>58</v>
      </c>
      <c r="D68" s="3" t="s">
        <v>59</v>
      </c>
      <c r="E68" s="29">
        <v>2000</v>
      </c>
      <c r="F68" s="3">
        <v>11044</v>
      </c>
      <c r="G68" s="3" t="s">
        <v>171</v>
      </c>
      <c r="H68" s="28">
        <v>0.9</v>
      </c>
      <c r="I68" s="29" t="s">
        <v>172</v>
      </c>
      <c r="J68" s="30">
        <v>0.85</v>
      </c>
      <c r="K68" s="29" t="s">
        <v>173</v>
      </c>
      <c r="L68" s="29" t="s">
        <v>18</v>
      </c>
      <c r="M68" s="5" t="s">
        <v>174</v>
      </c>
    </row>
    <row r="69" spans="2:13" s="3" customFormat="1" x14ac:dyDescent="0.3">
      <c r="B69" s="3">
        <v>365699</v>
      </c>
      <c r="C69" s="3" t="s">
        <v>92</v>
      </c>
      <c r="D69" s="3" t="s">
        <v>93</v>
      </c>
      <c r="E69" s="29">
        <v>700</v>
      </c>
      <c r="F69" s="3">
        <v>11103</v>
      </c>
      <c r="G69" s="3" t="s">
        <v>175</v>
      </c>
      <c r="H69" s="28">
        <v>0.9</v>
      </c>
      <c r="I69" s="29" t="s">
        <v>176</v>
      </c>
      <c r="J69" s="30">
        <v>1</v>
      </c>
      <c r="K69" s="3" t="s">
        <v>177</v>
      </c>
      <c r="L69" s="29" t="s">
        <v>18</v>
      </c>
      <c r="M69" s="3" t="s">
        <v>178</v>
      </c>
    </row>
    <row r="70" spans="2:13" s="3" customFormat="1" x14ac:dyDescent="0.3">
      <c r="B70" s="3">
        <v>359155</v>
      </c>
      <c r="C70" s="3" t="s">
        <v>92</v>
      </c>
      <c r="D70" s="3" t="s">
        <v>93</v>
      </c>
      <c r="E70" s="29">
        <v>1700</v>
      </c>
      <c r="F70" s="3">
        <v>7215</v>
      </c>
      <c r="G70" s="3" t="s">
        <v>179</v>
      </c>
      <c r="H70" s="28">
        <v>0.9</v>
      </c>
      <c r="I70" s="29" t="s">
        <v>180</v>
      </c>
      <c r="J70" s="30">
        <v>1</v>
      </c>
      <c r="K70" s="3" t="s">
        <v>181</v>
      </c>
      <c r="L70" s="29" t="s">
        <v>18</v>
      </c>
      <c r="M70" s="3" t="s">
        <v>182</v>
      </c>
    </row>
    <row r="71" spans="2:13" s="3" customFormat="1" x14ac:dyDescent="0.3">
      <c r="B71" s="3">
        <v>359162</v>
      </c>
      <c r="C71" s="3" t="s">
        <v>92</v>
      </c>
      <c r="D71" s="3" t="s">
        <v>93</v>
      </c>
      <c r="E71" s="29">
        <v>1800</v>
      </c>
      <c r="F71" s="3">
        <v>7215</v>
      </c>
      <c r="G71" s="3" t="s">
        <v>179</v>
      </c>
      <c r="H71" s="28">
        <v>0.9</v>
      </c>
      <c r="I71" s="29" t="s">
        <v>180</v>
      </c>
      <c r="J71" s="30">
        <v>1</v>
      </c>
      <c r="K71" s="3" t="s">
        <v>181</v>
      </c>
      <c r="L71" s="29" t="s">
        <v>18</v>
      </c>
      <c r="M71" s="3" t="s">
        <v>182</v>
      </c>
    </row>
    <row r="72" spans="2:13" s="3" customFormat="1" x14ac:dyDescent="0.3">
      <c r="B72" s="3">
        <v>359186</v>
      </c>
      <c r="C72" s="3" t="s">
        <v>92</v>
      </c>
      <c r="D72" s="3" t="s">
        <v>93</v>
      </c>
      <c r="E72" s="29">
        <v>2000</v>
      </c>
      <c r="F72" s="3">
        <v>7215</v>
      </c>
      <c r="G72" s="3" t="s">
        <v>179</v>
      </c>
      <c r="H72" s="28">
        <v>0.9</v>
      </c>
      <c r="I72" s="29" t="s">
        <v>180</v>
      </c>
      <c r="J72" s="30">
        <v>1</v>
      </c>
      <c r="K72" s="3" t="s">
        <v>181</v>
      </c>
      <c r="L72" s="29" t="s">
        <v>18</v>
      </c>
      <c r="M72" s="3" t="s">
        <v>182</v>
      </c>
    </row>
    <row r="73" spans="2:13" s="3" customFormat="1" x14ac:dyDescent="0.3">
      <c r="B73" s="3">
        <v>418928</v>
      </c>
      <c r="C73" s="3" t="s">
        <v>31</v>
      </c>
      <c r="D73" s="3" t="s">
        <v>32</v>
      </c>
      <c r="E73" s="29">
        <v>1200</v>
      </c>
      <c r="F73" s="3">
        <v>6874</v>
      </c>
      <c r="G73" s="3" t="s">
        <v>183</v>
      </c>
      <c r="H73" s="28">
        <v>0.88</v>
      </c>
      <c r="I73" s="29" t="s">
        <v>184</v>
      </c>
      <c r="J73" s="30">
        <v>0.92</v>
      </c>
      <c r="K73" s="29" t="s">
        <v>185</v>
      </c>
      <c r="L73" s="29" t="s">
        <v>18</v>
      </c>
      <c r="M73" s="29" t="s">
        <v>186</v>
      </c>
    </row>
    <row r="74" spans="2:13" s="3" customFormat="1" x14ac:dyDescent="0.3">
      <c r="B74" s="3">
        <v>418928</v>
      </c>
      <c r="C74" s="3" t="s">
        <v>31</v>
      </c>
      <c r="D74" s="3" t="s">
        <v>32</v>
      </c>
      <c r="E74" s="29">
        <v>1200</v>
      </c>
      <c r="F74" s="3">
        <v>6874</v>
      </c>
      <c r="G74" s="3" t="s">
        <v>183</v>
      </c>
      <c r="H74" s="28"/>
      <c r="I74" s="29"/>
      <c r="J74" s="29"/>
      <c r="K74" s="29"/>
      <c r="L74" s="29"/>
      <c r="M74" s="29"/>
    </row>
    <row r="75" spans="2:13" s="3" customFormat="1" x14ac:dyDescent="0.3">
      <c r="B75" s="3">
        <v>418928</v>
      </c>
      <c r="C75" s="3" t="s">
        <v>31</v>
      </c>
      <c r="D75" s="3" t="s">
        <v>32</v>
      </c>
      <c r="E75" s="29">
        <v>1200</v>
      </c>
      <c r="F75" s="3">
        <v>6874</v>
      </c>
      <c r="G75" s="3" t="s">
        <v>183</v>
      </c>
      <c r="H75" s="28"/>
      <c r="I75" s="29"/>
      <c r="J75" s="29"/>
      <c r="K75" s="29"/>
      <c r="L75" s="29"/>
      <c r="M75" s="29"/>
    </row>
    <row r="76" spans="2:13" s="3" customFormat="1" x14ac:dyDescent="0.3">
      <c r="B76" s="3">
        <v>359301</v>
      </c>
      <c r="C76" s="3" t="s">
        <v>22</v>
      </c>
      <c r="D76" s="3" t="s">
        <v>23</v>
      </c>
      <c r="E76" s="29">
        <v>2000</v>
      </c>
      <c r="F76" s="3">
        <v>6874</v>
      </c>
      <c r="G76" s="3" t="s">
        <v>183</v>
      </c>
      <c r="H76" s="28" t="s">
        <v>187</v>
      </c>
      <c r="I76" s="29" t="s">
        <v>188</v>
      </c>
      <c r="J76" s="30">
        <v>0.84</v>
      </c>
      <c r="K76" s="3" t="s">
        <v>17</v>
      </c>
      <c r="L76" s="3" t="s">
        <v>18</v>
      </c>
      <c r="M76" s="3" t="s">
        <v>189</v>
      </c>
    </row>
    <row r="77" spans="2:13" s="3" customFormat="1" ht="72" x14ac:dyDescent="0.3">
      <c r="B77" s="3">
        <v>419452</v>
      </c>
      <c r="C77" s="3" t="s">
        <v>99</v>
      </c>
      <c r="D77" s="3" t="s">
        <v>100</v>
      </c>
      <c r="E77" s="29">
        <v>704</v>
      </c>
      <c r="F77" s="3">
        <v>11757</v>
      </c>
      <c r="G77" s="3" t="s">
        <v>190</v>
      </c>
      <c r="H77" s="28">
        <v>0.85</v>
      </c>
      <c r="I77" s="3" t="s">
        <v>16</v>
      </c>
      <c r="J77" s="30">
        <v>0.85</v>
      </c>
      <c r="K77" s="3" t="s">
        <v>17</v>
      </c>
      <c r="L77" s="3" t="s">
        <v>18</v>
      </c>
      <c r="M77" s="5" t="s">
        <v>191</v>
      </c>
    </row>
    <row r="78" spans="2:13" s="3" customFormat="1" ht="86.4" x14ac:dyDescent="0.3">
      <c r="B78" s="3">
        <v>362262</v>
      </c>
      <c r="C78" s="3" t="s">
        <v>81</v>
      </c>
      <c r="D78" s="3" t="s">
        <v>82</v>
      </c>
      <c r="E78" s="29">
        <v>1600</v>
      </c>
      <c r="F78" s="3">
        <v>11757</v>
      </c>
      <c r="G78" s="3" t="s">
        <v>190</v>
      </c>
      <c r="H78" s="28">
        <v>0.9</v>
      </c>
      <c r="I78" s="3" t="s">
        <v>16</v>
      </c>
      <c r="J78" s="30">
        <v>0.7</v>
      </c>
      <c r="K78" s="3" t="s">
        <v>17</v>
      </c>
      <c r="L78" s="3" t="s">
        <v>18</v>
      </c>
      <c r="M78" s="5" t="s">
        <v>192</v>
      </c>
    </row>
    <row r="79" spans="2:13" s="3" customFormat="1" ht="86.4" x14ac:dyDescent="0.3">
      <c r="B79" s="3">
        <v>418685</v>
      </c>
      <c r="C79" s="3" t="s">
        <v>81</v>
      </c>
      <c r="D79" s="3" t="s">
        <v>82</v>
      </c>
      <c r="E79" s="29">
        <v>1800</v>
      </c>
      <c r="F79" s="3">
        <v>11757</v>
      </c>
      <c r="G79" s="3" t="s">
        <v>190</v>
      </c>
      <c r="H79" s="28">
        <v>0.9</v>
      </c>
      <c r="I79" s="3" t="s">
        <v>16</v>
      </c>
      <c r="J79" s="30">
        <v>0.65</v>
      </c>
      <c r="K79" s="3" t="s">
        <v>17</v>
      </c>
      <c r="L79" s="3" t="s">
        <v>18</v>
      </c>
      <c r="M79" s="5" t="s">
        <v>192</v>
      </c>
    </row>
    <row r="80" spans="2:13" s="3" customFormat="1" ht="302.39999999999998" x14ac:dyDescent="0.3">
      <c r="B80" s="3">
        <v>366997</v>
      </c>
      <c r="C80" s="3" t="s">
        <v>193</v>
      </c>
      <c r="D80" s="3" t="s">
        <v>194</v>
      </c>
      <c r="E80" s="29">
        <v>800</v>
      </c>
      <c r="F80" s="29">
        <v>1827</v>
      </c>
      <c r="G80" s="3" t="s">
        <v>195</v>
      </c>
      <c r="H80" s="28">
        <v>0.9</v>
      </c>
      <c r="I80" s="3" t="s">
        <v>196</v>
      </c>
      <c r="J80" s="30">
        <v>0.92</v>
      </c>
      <c r="K80" s="29" t="s">
        <v>173</v>
      </c>
      <c r="L80" s="29" t="s">
        <v>18</v>
      </c>
      <c r="M80" s="5" t="s">
        <v>197</v>
      </c>
    </row>
    <row r="81" spans="2:13" s="3" customFormat="1" ht="302.39999999999998" x14ac:dyDescent="0.3">
      <c r="B81" s="3">
        <v>362349</v>
      </c>
      <c r="C81" s="3" t="s">
        <v>193</v>
      </c>
      <c r="D81" s="3" t="s">
        <v>194</v>
      </c>
      <c r="E81" s="29">
        <v>1800</v>
      </c>
      <c r="F81" s="29">
        <v>1827</v>
      </c>
      <c r="G81" s="3" t="s">
        <v>195</v>
      </c>
      <c r="H81" s="28">
        <v>0.9</v>
      </c>
      <c r="I81" s="3" t="s">
        <v>196</v>
      </c>
      <c r="J81" s="30">
        <v>0.83</v>
      </c>
      <c r="K81" s="29" t="s">
        <v>173</v>
      </c>
      <c r="L81" s="29" t="s">
        <v>18</v>
      </c>
      <c r="M81" s="5" t="s">
        <v>198</v>
      </c>
    </row>
    <row r="82" spans="2:13" s="3" customFormat="1" ht="23.25" customHeight="1" x14ac:dyDescent="0.3">
      <c r="B82" s="3">
        <v>359323</v>
      </c>
      <c r="C82" s="3" t="s">
        <v>28</v>
      </c>
      <c r="D82" s="3" t="s">
        <v>29</v>
      </c>
      <c r="E82" s="29">
        <v>1700</v>
      </c>
      <c r="F82" s="3">
        <v>2069</v>
      </c>
      <c r="G82" s="3" t="s">
        <v>199</v>
      </c>
      <c r="H82" s="28">
        <v>0.75</v>
      </c>
      <c r="I82" s="3" t="s">
        <v>172</v>
      </c>
      <c r="J82" s="30">
        <v>0.86</v>
      </c>
      <c r="K82" s="3" t="s">
        <v>173</v>
      </c>
      <c r="L82" s="3" t="s">
        <v>18</v>
      </c>
      <c r="M82" s="27" t="s">
        <v>200</v>
      </c>
    </row>
    <row r="83" spans="2:13" s="3" customFormat="1" ht="23.25" customHeight="1" x14ac:dyDescent="0.3">
      <c r="B83" s="3">
        <v>359337</v>
      </c>
      <c r="C83" s="3" t="s">
        <v>28</v>
      </c>
      <c r="D83" s="3" t="s">
        <v>29</v>
      </c>
      <c r="E83" s="29">
        <v>1900</v>
      </c>
      <c r="F83" s="3">
        <v>2069</v>
      </c>
      <c r="G83" s="3" t="s">
        <v>199</v>
      </c>
      <c r="H83" s="28">
        <v>0.75</v>
      </c>
      <c r="I83" s="3" t="s">
        <v>172</v>
      </c>
      <c r="J83" s="30">
        <v>0.83</v>
      </c>
      <c r="K83" s="3" t="s">
        <v>201</v>
      </c>
      <c r="L83" s="3" t="s">
        <v>18</v>
      </c>
      <c r="M83" s="27"/>
    </row>
    <row r="84" spans="2:13" s="3" customFormat="1" ht="23.25" customHeight="1" x14ac:dyDescent="0.3">
      <c r="B84" s="3">
        <v>362749</v>
      </c>
      <c r="C84" s="3" t="s">
        <v>127</v>
      </c>
      <c r="D84" s="3" t="s">
        <v>128</v>
      </c>
      <c r="E84" s="29">
        <v>2000</v>
      </c>
      <c r="F84" s="3">
        <v>2069</v>
      </c>
      <c r="G84" s="3" t="s">
        <v>199</v>
      </c>
      <c r="H84" s="28">
        <v>0.75</v>
      </c>
      <c r="I84" s="3" t="s">
        <v>172</v>
      </c>
      <c r="J84" s="30">
        <v>0.64</v>
      </c>
      <c r="K84" s="3" t="s">
        <v>173</v>
      </c>
      <c r="L84" s="3" t="s">
        <v>18</v>
      </c>
      <c r="M84" s="27"/>
    </row>
    <row r="85" spans="2:13" s="3" customFormat="1" x14ac:dyDescent="0.3">
      <c r="E85" s="10"/>
      <c r="J85" s="12"/>
    </row>
    <row r="86" spans="2:13" s="3" customFormat="1" x14ac:dyDescent="0.3">
      <c r="E86" s="10"/>
      <c r="J86" s="12"/>
    </row>
  </sheetData>
  <sortState xmlns:xlrd2="http://schemas.microsoft.com/office/spreadsheetml/2017/richdata2" ref="B5:M84">
    <sortCondition ref="G7"/>
  </sortState>
  <mergeCells count="1">
    <mergeCell ref="B2:M2"/>
  </mergeCells>
  <dataValidations count="1">
    <dataValidation type="list" allowBlank="1" showInputMessage="1" showErrorMessage="1" errorTitle="Dato no válido" error="Selecciones una respuesta de la lista" sqref="L39:L73 L76:L88 L5:L37" xr:uid="{E8E4E19E-DA01-4558-9CBD-FC8738D992A6}">
      <formula1>"Si,No"</formula1>
    </dataValidation>
  </dataValidations>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1A56B-A62D-4A9E-A114-62BE821AC509}">
  <sheetPr>
    <tabColor rgb="FF00B0F0"/>
  </sheetPr>
  <dimension ref="B3:G21"/>
  <sheetViews>
    <sheetView showGridLines="0" topLeftCell="A10" workbookViewId="0">
      <selection activeCell="E25" sqref="E25"/>
    </sheetView>
  </sheetViews>
  <sheetFormatPr baseColWidth="10" defaultColWidth="11.44140625" defaultRowHeight="14.4" x14ac:dyDescent="0.3"/>
  <cols>
    <col min="2" max="2" width="17.44140625" customWidth="1"/>
    <col min="3" max="3" width="26.109375" customWidth="1"/>
    <col min="4" max="4" width="21.109375" customWidth="1"/>
    <col min="5" max="5" width="32.109375" customWidth="1"/>
    <col min="6" max="6" width="36.88671875" bestFit="1" customWidth="1"/>
    <col min="7" max="7" width="23" customWidth="1"/>
  </cols>
  <sheetData>
    <row r="3" spans="2:7" ht="21" x14ac:dyDescent="0.4">
      <c r="C3" s="31" t="s">
        <v>222</v>
      </c>
      <c r="D3" s="31"/>
      <c r="E3" s="31"/>
      <c r="F3" s="31"/>
      <c r="G3" s="31"/>
    </row>
    <row r="4" spans="2:7" ht="15" thickBot="1" x14ac:dyDescent="0.35"/>
    <row r="5" spans="2:7" ht="73.5" customHeight="1" thickTop="1" thickBot="1" x14ac:dyDescent="0.35">
      <c r="C5" s="2" t="s">
        <v>7</v>
      </c>
      <c r="D5" s="2" t="s">
        <v>8</v>
      </c>
      <c r="E5" s="2" t="s">
        <v>9</v>
      </c>
      <c r="F5" s="2" t="s">
        <v>10</v>
      </c>
      <c r="G5" s="2" t="s">
        <v>11</v>
      </c>
    </row>
    <row r="6" spans="2:7" ht="18.600000000000001" thickTop="1" x14ac:dyDescent="0.3">
      <c r="B6" s="16" t="s">
        <v>207</v>
      </c>
      <c r="C6" s="15">
        <v>0.7</v>
      </c>
      <c r="D6" s="13" t="s">
        <v>209</v>
      </c>
      <c r="E6" s="22">
        <v>0.49</v>
      </c>
      <c r="F6" s="13" t="s">
        <v>210</v>
      </c>
      <c r="G6" s="13" t="s">
        <v>211</v>
      </c>
    </row>
    <row r="7" spans="2:7" ht="18.600000000000001" thickBot="1" x14ac:dyDescent="0.35">
      <c r="B7" s="17" t="s">
        <v>208</v>
      </c>
      <c r="C7" s="18">
        <v>0.95</v>
      </c>
      <c r="D7" s="19" t="s">
        <v>214</v>
      </c>
      <c r="E7" s="23">
        <v>1</v>
      </c>
      <c r="F7" s="19" t="s">
        <v>221</v>
      </c>
      <c r="G7" s="19" t="s">
        <v>211</v>
      </c>
    </row>
    <row r="8" spans="2:7" ht="15" thickTop="1" x14ac:dyDescent="0.3"/>
    <row r="10" spans="2:7" ht="21.6" thickBot="1" x14ac:dyDescent="0.35">
      <c r="C10" s="37" t="s">
        <v>212</v>
      </c>
      <c r="D10" s="37"/>
      <c r="E10" s="37"/>
    </row>
    <row r="11" spans="2:7" ht="18.600000000000001" thickTop="1" x14ac:dyDescent="0.35">
      <c r="C11" s="38" t="s">
        <v>213</v>
      </c>
      <c r="D11" s="38"/>
      <c r="E11" s="14" t="s">
        <v>218</v>
      </c>
    </row>
    <row r="12" spans="2:7" ht="18.600000000000001" thickBot="1" x14ac:dyDescent="0.4">
      <c r="C12" s="39" t="s">
        <v>220</v>
      </c>
      <c r="D12" s="39"/>
      <c r="E12" s="20" t="s">
        <v>219</v>
      </c>
    </row>
    <row r="13" spans="2:7" ht="15.6" thickTop="1" thickBot="1" x14ac:dyDescent="0.35"/>
    <row r="14" spans="2:7" ht="19.2" thickTop="1" thickBot="1" x14ac:dyDescent="0.4">
      <c r="C14" s="21" t="s">
        <v>215</v>
      </c>
    </row>
    <row r="15" spans="2:7" ht="15" thickTop="1" x14ac:dyDescent="0.3">
      <c r="C15" s="32" t="s">
        <v>223</v>
      </c>
      <c r="D15" s="32"/>
      <c r="E15" s="32"/>
      <c r="F15" s="32"/>
      <c r="G15" s="32"/>
    </row>
    <row r="16" spans="2:7" ht="22.5" customHeight="1" x14ac:dyDescent="0.3">
      <c r="C16" s="33"/>
      <c r="D16" s="33"/>
      <c r="E16" s="33"/>
      <c r="F16" s="33"/>
      <c r="G16" s="33"/>
    </row>
    <row r="17" spans="3:7" ht="30.9" customHeight="1" thickBot="1" x14ac:dyDescent="0.35">
      <c r="C17" s="34"/>
      <c r="D17" s="34"/>
      <c r="E17" s="34"/>
      <c r="F17" s="34"/>
      <c r="G17" s="34"/>
    </row>
    <row r="18" spans="3:7" ht="15" thickTop="1" x14ac:dyDescent="0.3"/>
    <row r="19" spans="3:7" ht="21.6" thickBot="1" x14ac:dyDescent="0.45">
      <c r="C19" s="35" t="s">
        <v>217</v>
      </c>
      <c r="D19" s="35"/>
      <c r="E19" s="35"/>
    </row>
    <row r="20" spans="3:7" ht="22.2" thickTop="1" thickBot="1" x14ac:dyDescent="0.45">
      <c r="C20" s="36" t="s">
        <v>216</v>
      </c>
      <c r="D20" s="36"/>
      <c r="E20" s="36"/>
    </row>
    <row r="21" spans="3:7" ht="15" thickTop="1" x14ac:dyDescent="0.3"/>
  </sheetData>
  <mergeCells count="7">
    <mergeCell ref="C3:G3"/>
    <mergeCell ref="C15:G17"/>
    <mergeCell ref="C19:E19"/>
    <mergeCell ref="C20:E20"/>
    <mergeCell ref="C10:E10"/>
    <mergeCell ref="C11:D11"/>
    <mergeCell ref="C12:D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BCE82-3DB3-4B70-805E-48C1DAA18B43}">
  <sheetPr>
    <tabColor rgb="FFFF0000"/>
  </sheetPr>
  <dimension ref="B2:N5"/>
  <sheetViews>
    <sheetView workbookViewId="0">
      <selection activeCell="B5" sqref="B5"/>
    </sheetView>
  </sheetViews>
  <sheetFormatPr baseColWidth="10" defaultColWidth="11.44140625" defaultRowHeight="14.4" x14ac:dyDescent="0.3"/>
  <cols>
    <col min="2" max="2" width="12.109375" customWidth="1"/>
    <col min="4" max="4" width="42.88671875" bestFit="1" customWidth="1"/>
    <col min="7" max="7" width="37.88671875" bestFit="1" customWidth="1"/>
    <col min="8" max="8" width="25.109375" customWidth="1"/>
    <col min="9" max="9" width="30.109375" customWidth="1"/>
  </cols>
  <sheetData>
    <row r="2" spans="2:14" x14ac:dyDescent="0.3">
      <c r="B2" s="42" t="s">
        <v>202</v>
      </c>
      <c r="C2" s="42"/>
      <c r="D2" s="42"/>
      <c r="E2" s="42"/>
      <c r="F2" s="42"/>
      <c r="G2" s="42"/>
      <c r="H2" s="42"/>
      <c r="I2" s="42"/>
    </row>
    <row r="3" spans="2:14" ht="15" thickBot="1" x14ac:dyDescent="0.35"/>
    <row r="4" spans="2:14" ht="78.599999999999994" customHeight="1" thickTop="1" thickBot="1" x14ac:dyDescent="0.35">
      <c r="B4" s="2" t="s">
        <v>1</v>
      </c>
      <c r="C4" s="2" t="s">
        <v>2</v>
      </c>
      <c r="D4" s="2" t="s">
        <v>3</v>
      </c>
      <c r="E4" s="2" t="s">
        <v>4</v>
      </c>
      <c r="F4" s="2" t="s">
        <v>5</v>
      </c>
      <c r="G4" s="2" t="s">
        <v>6</v>
      </c>
      <c r="H4" s="2" t="s">
        <v>203</v>
      </c>
      <c r="I4" s="2" t="s">
        <v>204</v>
      </c>
      <c r="J4" s="1"/>
      <c r="K4" s="1"/>
      <c r="L4" s="1"/>
      <c r="M4" s="1"/>
      <c r="N4" s="1"/>
    </row>
    <row r="5" spans="2:14" ht="15" thickTop="1" x14ac:dyDescent="0.3"/>
  </sheetData>
  <sortState xmlns:xlrd2="http://schemas.microsoft.com/office/spreadsheetml/2017/richdata2" ref="B5:I88">
    <sortCondition ref="G7"/>
  </sortState>
  <mergeCells count="1">
    <mergeCell ref="B2:I2"/>
  </mergeCells>
  <dataValidations count="1">
    <dataValidation allowBlank="1" showInputMessage="1" showErrorMessage="1" promptTitle="Factores que impiden continuar" prompt="- Competencias u objetivos_x000a_- Tecnologías_x000a_- Infraestructura_x000a_- otros_x000a_Especifique detalladamente." sqref="H5:H88" xr:uid="{F9FE8936-32C9-4986-AE47-96AE485D37FE}"/>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Enlacecompartido xmlns="28e9577b-9786-4252-aa81-ae0ca9d3143b">
      <Url xsi:nil="true"/>
      <Description xsi:nil="true"/>
    </Enlacecompartido>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5933D4230D8B948960CC0BC2A97FA52" ma:contentTypeVersion="9" ma:contentTypeDescription="Crear nuevo documento." ma:contentTypeScope="" ma:versionID="89e6417ff4e222cfcdb94dc487660efb">
  <xsd:schema xmlns:xsd="http://www.w3.org/2001/XMLSchema" xmlns:xs="http://www.w3.org/2001/XMLSchema" xmlns:p="http://schemas.microsoft.com/office/2006/metadata/properties" xmlns:ns2="b1da64a7-35a1-49c9-90c1-13d665996ceb" xmlns:ns3="28e9577b-9786-4252-aa81-ae0ca9d3143b" targetNamespace="http://schemas.microsoft.com/office/2006/metadata/properties" ma:root="true" ma:fieldsID="46531f891ffb6bd36fc875e4d9d07fae" ns2:_="" ns3:_="">
    <xsd:import namespace="b1da64a7-35a1-49c9-90c1-13d665996ceb"/>
    <xsd:import namespace="28e9577b-9786-4252-aa81-ae0ca9d3143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Enlacecompartido"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da64a7-35a1-49c9-90c1-13d665996ceb"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e9577b-9786-4252-aa81-ae0ca9d3143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Enlacecompartido" ma:index="12" nillable="true" ma:displayName="Enlace compartido" ma:description="Enlace compartido" ma:format="Hyperlink" ma:internalName="Enlacecompartido">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CA19D0-05F3-404A-A8F7-1CD34A0FA0B7}">
  <ds:schemaRefs>
    <ds:schemaRef ds:uri="http://schemas.microsoft.com/sharepoint/v3/contenttype/forms"/>
  </ds:schemaRefs>
</ds:datastoreItem>
</file>

<file path=customXml/itemProps2.xml><?xml version="1.0" encoding="utf-8"?>
<ds:datastoreItem xmlns:ds="http://schemas.openxmlformats.org/officeDocument/2006/customXml" ds:itemID="{31AAF7ED-FDD8-498A-8A11-A5411CE028E0}">
  <ds:schemaRefs>
    <ds:schemaRef ds:uri="http://schemas.microsoft.com/office/2006/metadata/properties"/>
    <ds:schemaRef ds:uri="http://schemas.microsoft.com/office/infopath/2007/PartnerControls"/>
    <ds:schemaRef ds:uri="28e9577b-9786-4252-aa81-ae0ca9d3143b"/>
  </ds:schemaRefs>
</ds:datastoreItem>
</file>

<file path=customXml/itemProps3.xml><?xml version="1.0" encoding="utf-8"?>
<ds:datastoreItem xmlns:ds="http://schemas.openxmlformats.org/officeDocument/2006/customXml" ds:itemID="{A3921FB4-40BC-46FC-AAE0-278C016A2F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da64a7-35a1-49c9-90c1-13d665996ceb"/>
    <ds:schemaRef ds:uri="28e9577b-9786-4252-aa81-ae0ca9d314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Clases que si pueden finalizar</vt:lpstr>
      <vt:lpstr>Resumen</vt:lpstr>
      <vt:lpstr>Clases que No pueden finalizar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JCHERSA</dc:creator>
  <cp:keywords/>
  <dc:description/>
  <cp:lastModifiedBy>JOHNNIE</cp:lastModifiedBy>
  <cp:revision/>
  <dcterms:created xsi:type="dcterms:W3CDTF">2020-04-22T19:41:09Z</dcterms:created>
  <dcterms:modified xsi:type="dcterms:W3CDTF">2021-03-07T23:22:49Z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0x010100A5933D4230D8B948960CC0BC2A97FA52</vt:lpwstr>
  </property>
</Properties>
</file>