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ownloads\Data Analysis with ATA\Excel-Tutorial-main\"/>
    </mc:Choice>
  </mc:AlternateContent>
  <xr:revisionPtr revIDLastSave="0" documentId="8_{FBBE8447-D856-4094-808D-C414512FA7D7}" xr6:coauthVersionLast="47" xr6:coauthVersionMax="47" xr10:uidLastSave="{00000000-0000-0000-0000-000000000000}"/>
  <bookViews>
    <workbookView xWindow="-98" yWindow="-98" windowWidth="19396" windowHeight="10276"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<sst xmlns="http://schemas.openxmlformats.org/spreadsheetml/2006/main" count="16268" uniqueCount="52">
  <si>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</si>
  <si>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</si>
  <si>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</si>
  <si>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</si>
  <si>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</si>
  <si>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</si>
  <si>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</si>
  <si>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</si>
  <si>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</si>
  <si>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</si>
  <si>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</si>
  <si>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</si>
  <si>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</si>
  <si>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</si>
  <si>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</si>
  <si>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</si>
  <si>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</si>
  <si>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</si>
  <si>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</si>
  <si>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</si>
  <si>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</si>
  <si>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</si>
  <si>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</si>
  <si>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</si>
  <si>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</si>
  <si>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</si>
  <si>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</si>
  <si>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</si>
  <si>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</si>
  <si>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</si>
  <si>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</si>
  <si>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</si>
  <si>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</si>
  <si>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</si>
  <si>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</si>
  <si>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</si>
  <si>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</si>
  <si>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</si>
  <si>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</si>
  <si>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</si>
  <si>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</si>
  <si>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</si>
  <si>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</si>
  <si>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</si>
  <si>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</si>
  <si>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</si>
  <si>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</si>
  <si>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</si>
  <si>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Child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</si>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</sst>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Dashbook Project on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a:t>
            </a:r>
            <a:r>
              <a:rPr lang="en-US" baseline="0"/>
              <a:t>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04-4097-B438-DA27D717B9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04-4097-B438-DA27D717B9A2}"/>
            </c:ext>
          </c:extLst>
        </c:ser>
        <c:dLbls>
          <c:showLegendKey val="0"/>
          <c:showVal val="0"/>
          <c:showCatName val="0"/>
          <c:showSerName val="0"/>
          <c:showPercent val="0"/>
          <c:showBubbleSize val="0"/>
        </c:dLbls>
        <c:gapWidth val="219"/>
        <c:overlap val="-27"/>
        <c:axId val="1048735552"/>
        <c:axId val="1165823024"/>
      </c:barChart>
      <c:catAx>
        <c:axId val="10487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823024"/>
        <c:crosses val="autoZero"/>
        <c:auto val="1"/>
        <c:lblAlgn val="ctr"/>
        <c:lblOffset val="100"/>
        <c:noMultiLvlLbl val="0"/>
      </c:catAx>
      <c:valAx>
        <c:axId val="116582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3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Dashbook Project on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4F-40B9-A3A1-B63B39AB984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4F-40B9-A3A1-B63B39AB9846}"/>
            </c:ext>
          </c:extLst>
        </c:ser>
        <c:dLbls>
          <c:showLegendKey val="0"/>
          <c:showVal val="0"/>
          <c:showCatName val="0"/>
          <c:showSerName val="0"/>
          <c:showPercent val="0"/>
          <c:showBubbleSize val="0"/>
        </c:dLbls>
        <c:smooth val="0"/>
        <c:axId val="1048713472"/>
        <c:axId val="1165819552"/>
      </c:lineChart>
      <c:catAx>
        <c:axId val="10487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819552"/>
        <c:crosses val="autoZero"/>
        <c:auto val="1"/>
        <c:lblAlgn val="ctr"/>
        <c:lblOffset val="100"/>
        <c:noMultiLvlLbl val="0"/>
      </c:catAx>
      <c:valAx>
        <c:axId val="11658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Dashbook Project on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565137795275590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table'!$A$38:$A$42</c:f>
              <c:strCache>
                <c:ptCount val="4"/>
                <c:pt idx="0">
                  <c:v>Adolescent</c:v>
                </c:pt>
                <c:pt idx="1">
                  <c:v>Child</c:v>
                </c:pt>
                <c:pt idx="2">
                  <c:v>Middle Age</c:v>
                </c:pt>
                <c:pt idx="3">
                  <c:v>Old</c:v>
                </c:pt>
              </c:strCache>
            </c:strRef>
          </c:cat>
          <c:val>
            <c:numRef>
              <c:f>'Pivot table'!$B$38:$B$42</c:f>
              <c:numCache>
                <c:formatCode>General</c:formatCode>
                <c:ptCount val="4"/>
                <c:pt idx="0">
                  <c:v>69</c:v>
                </c:pt>
                <c:pt idx="1">
                  <c:v>2</c:v>
                </c:pt>
                <c:pt idx="2">
                  <c:v>270</c:v>
                </c:pt>
                <c:pt idx="3">
                  <c:v>178</c:v>
                </c:pt>
              </c:numCache>
            </c:numRef>
          </c:val>
          <c:smooth val="0"/>
          <c:extLst>
            <c:ext xmlns:c16="http://schemas.microsoft.com/office/drawing/2014/chart" uri="{C3380CC4-5D6E-409C-BE32-E72D297353CC}">
              <c16:uniqueId val="{00000000-A3D2-4E38-B0C2-8DCD39E7812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table'!$A$38:$A$42</c:f>
              <c:strCache>
                <c:ptCount val="4"/>
                <c:pt idx="0">
                  <c:v>Adolescent</c:v>
                </c:pt>
                <c:pt idx="1">
                  <c:v>Child</c:v>
                </c:pt>
                <c:pt idx="2">
                  <c:v>Middle Age</c:v>
                </c:pt>
                <c:pt idx="3">
                  <c:v>Old</c:v>
                </c:pt>
              </c:strCache>
            </c:strRef>
          </c:cat>
          <c:val>
            <c:numRef>
              <c:f>'Pivot table'!$C$38:$C$42</c:f>
              <c:numCache>
                <c:formatCode>General</c:formatCode>
                <c:ptCount val="4"/>
                <c:pt idx="0">
                  <c:v>35</c:v>
                </c:pt>
                <c:pt idx="1">
                  <c:v>4</c:v>
                </c:pt>
                <c:pt idx="2">
                  <c:v>320</c:v>
                </c:pt>
                <c:pt idx="3">
                  <c:v>122</c:v>
                </c:pt>
              </c:numCache>
            </c:numRef>
          </c:val>
          <c:smooth val="0"/>
          <c:extLst>
            <c:ext xmlns:c16="http://schemas.microsoft.com/office/drawing/2014/chart" uri="{C3380CC4-5D6E-409C-BE32-E72D297353CC}">
              <c16:uniqueId val="{00000001-A3D2-4E38-B0C2-8DCD39E78124}"/>
            </c:ext>
          </c:extLst>
        </c:ser>
        <c:dLbls>
          <c:showLegendKey val="0"/>
          <c:showVal val="0"/>
          <c:showCatName val="0"/>
          <c:showSerName val="0"/>
          <c:showPercent val="0"/>
          <c:showBubbleSize val="0"/>
        </c:dLbls>
        <c:marker val="1"/>
        <c:smooth val="0"/>
        <c:axId val="1050357776"/>
        <c:axId val="1305594384"/>
      </c:lineChart>
      <c:catAx>
        <c:axId val="105035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94384"/>
        <c:crosses val="autoZero"/>
        <c:auto val="1"/>
        <c:lblAlgn val="ctr"/>
        <c:lblOffset val="100"/>
        <c:noMultiLvlLbl val="0"/>
      </c:catAx>
      <c:valAx>
        <c:axId val="13055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35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257175</xdr:colOff>
      <xdr:row>4</xdr:row>
      <xdr:rowOff>38101</xdr:rowOff>
    </xdr:from>
    <xdr:to>
      <xdr:col>9</xdr:col>
      <xdr:colOff>166688</xdr:colOff>
      <xdr:row>17</xdr:row>
      <xdr:rowOff>23813</xdr:rowOff>
    </xdr:to>
    <xdr:graphicFrame macro="">
      <xdr:nvGraphicFramePr>
        <xdr:cNvPr id="2" name="Chart 1">
          <a:extLst>
            <a:ext uri="{FF2B5EF4-FFF2-40B4-BE49-F238E27FC236}">
              <a16:creationId xmlns:a16="http://schemas.microsoft.com/office/drawing/2014/main" id="{BB899B85-AA44-4440-AAD2-85F68D52F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257175</xdr:colOff>
      <xdr:row>17</xdr:row>
      <xdr:rowOff>90488</xdr:rowOff>
    </xdr:from>
    <xdr:to>
      <xdr:col>15</xdr:col>
      <xdr:colOff>0</xdr:colOff>
      <xdr:row>31</xdr:row>
      <xdr:rowOff>57150</xdr:rowOff>
    </xdr:to>
    <xdr:graphicFrame macro="">
      <xdr:nvGraphicFramePr>
        <xdr:cNvPr id="3" name="Chart 2">
          <a:extLst>
            <a:ext uri="{FF2B5EF4-FFF2-40B4-BE49-F238E27FC236}">
              <a16:creationId xmlns:a16="http://schemas.microsoft.com/office/drawing/2014/main" id="{F92811A2-C189-4D90-BC77-BD890E859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223838</xdr:colOff>
      <xdr:row>4</xdr:row>
      <xdr:rowOff>38100</xdr:rowOff>
    </xdr:from>
    <xdr:to>
      <xdr:col>15</xdr:col>
      <xdr:colOff>0</xdr:colOff>
      <xdr:row>17</xdr:row>
      <xdr:rowOff>9526</xdr:rowOff>
    </xdr:to>
    <xdr:graphicFrame macro="">
      <xdr:nvGraphicFramePr>
        <xdr:cNvPr id="4" name="Chart 3">
          <a:extLst>
            <a:ext uri="{FF2B5EF4-FFF2-40B4-BE49-F238E27FC236}">
              <a16:creationId xmlns:a16="http://schemas.microsoft.com/office/drawing/2014/main" id="{23723A1D-A04F-4145-BC41-67559C625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4</xdr:row>
      <xdr:rowOff>52389</xdr:rowOff>
    </xdr:from>
    <xdr:to>
      <xdr:col>2</xdr:col>
      <xdr:colOff>604838</xdr:colOff>
      <xdr:row>9</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BF8EAD-5203-4A60-46D6-EB6BB61F03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3" y="788412"/>
              <a:ext cx="1879889" cy="92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23811</xdr:colOff>
      <xdr:row>17</xdr:row>
      <xdr:rowOff>104775</xdr:rowOff>
    </xdr:from>
    <xdr:to>
      <xdr:col>2</xdr:col>
      <xdr:colOff>638174</xdr:colOff>
      <xdr:row>27</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A8415D-3151-4261-92EB-84F4DFF32D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1" y="3232873"/>
              <a:ext cx="1913227" cy="1754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9</xdr:row>
      <xdr:rowOff>152400</xdr:rowOff>
    </xdr:from>
    <xdr:to>
      <xdr:col>2</xdr:col>
      <xdr:colOff>619125</xdr:colOff>
      <xdr:row>17</xdr:row>
      <xdr:rowOff>23813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FDAD24-A78C-2C0C-582A-67F3569A20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3" y="1808452"/>
              <a:ext cx="1894176" cy="134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0.879429050925" createdVersion="8" refreshedVersion="8" minRefreshableVersion="3" recordCount="1000" xr:uid="{835337B1-57CE-41D3-8071-171FD0A919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Child"/>
      </sharedItems>
    </cacheField>
    <cacheField name="Purchased Bike" numFmtId="0">
      <sharedItems count="2">
        <s v="No"/>
        <s v="Yes"/>
      </sharedItems>
    </cacheField>
  </cacheFields>
  <extLst>
    <ext xmlns:x14="http://schemas.microsoft.com/office/spreadsheetml/2009/9/main" uri="{725AE2AE-9491-48be-B2B4-4EB974FC3084}">
      <x14:pivotCacheDefinition pivotCacheId="1323799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3"/>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3"/>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61D776-78BD-4DE7-805A-0E82FFD3984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06842F-E9CA-4289-935A-0D14F274557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35796-EDE6-4747-81CB-0C02B8303DC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02DD1B-D94B-46AA-B6B0-8D653F142562}" sourceName="Marital Status">
  <pivotTables>
    <pivotTable tabId="3" name="PivotTable1"/>
    <pivotTable tabId="3" name="PivotTable2"/>
    <pivotTable tabId="3" name="PivotTable3"/>
  </pivotTables>
  <data>
    <tabular pivotCacheId="1323799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8035F-7A35-4FBE-9909-33D33429795D}" sourceName="Education">
  <pivotTables>
    <pivotTable tabId="3" name="PivotTable1"/>
    <pivotTable tabId="3" name="PivotTable2"/>
    <pivotTable tabId="3" name="PivotTable3"/>
  </pivotTables>
  <data>
    <tabular pivotCacheId="13237994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6EF92-0886-4CE8-8564-0A7F636EAA0D}" sourceName="Region">
  <pivotTables>
    <pivotTable tabId="3" name="PivotTable1"/>
    <pivotTable tabId="3" name="PivotTable2"/>
    <pivotTable tabId="3" name="PivotTable3"/>
  </pivotTables>
  <data>
    <tabular pivotCacheId="13237994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CC16AB-7791-4BC2-8765-E6D59DAC7CA4}" cache="Slicer_Marital_Status" caption="Marital Status" rowHeight="241300"/>
  <slicer name="Education" xr10:uid="{F29D231F-B186-4CE4-9992-8B8A128EB66F}" cache="Slicer_Education" caption="Education" rowHeight="241300"/>
  <slicer name="Region" xr10:uid="{C75564EF-1DB3-4CCA-8BE8-027F4519675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5345E-1D15-497B-9DB2-1D65EDB6C078}">
  <dimension ref="A1:N1001"/>
  <sheetViews>
    <sheetView topLeftCell="D18" workbookViewId="0">
      <selection activeCell="M2" sqref="M2"/>
    </sheetView>
  </sheetViews>
  <sheetFormatPr defaultColWidth="11.86328125" defaultRowHeight="14.25" x14ac:dyDescent="0.45"/>
  <cols>
    <col min="4" max="4" width="11.86328125" style="5"/>
    <col min="13" max="13" width="17.796875" customWidth="1"/>
    <col min="14" max="14" width="15.46484375" customWidth="1"/>
  </cols>
  <sheetData>
    <row r="1" spans="1:14" s="3" customFormat="1" x14ac:dyDescent="0.4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45">
      <c r="A2">
        <v>12496</v>
      </c>
      <c r="B2" t="s">
        <v>36</v>
      </c>
      <c r="C2" t="s">
        <v>39</v>
      </c>
      <c r="D2" s="5">
        <v>40000</v>
      </c>
      <c r="E2">
        <v>1</v>
      </c>
      <c r="F2" t="s">
        <v>13</v>
      </c>
      <c r="G2" t="s">
        <v>14</v>
      </c>
      <c r="H2" t="s">
        <v>15</v>
      </c>
      <c r="I2">
        <v>0</v>
      </c>
      <c r="J2" t="s">
        <v>16</v>
      </c>
      <c r="K2" t="s">
        <v>17</v>
      </c>
      <c r="L2">
        <v>42</v>
      </c>
      <c r="M2" t="str">
        <f>IF(L2&lt;=25,"Child",IF(L2&gt;=50,"Old",IF(L2&gt;=31,"Middle Age", IF(L2&lt;31,"Adolescent","Invalid"))))</f>
        <v>Middle Age</v>
      </c>
      <c r="N2" t="s">
        <v>18</v>
      </c>
    </row>
    <row r="3" spans="1:14" x14ac:dyDescent="0.45">
      <c r="A3">
        <v>24107</v>
      </c>
      <c r="B3" t="s">
        <v>36</v>
      </c>
      <c r="C3" t="s">
        <v>38</v>
      </c>
      <c r="D3" s="5">
        <v>30000</v>
      </c>
      <c r="E3">
        <v>3</v>
      </c>
      <c r="F3" t="s">
        <v>19</v>
      </c>
      <c r="G3" t="s">
        <v>20</v>
      </c>
      <c r="H3" t="s">
        <v>15</v>
      </c>
      <c r="I3">
        <v>1</v>
      </c>
      <c r="J3" t="s">
        <v>16</v>
      </c>
      <c r="K3" t="s">
        <v>17</v>
      </c>
      <c r="L3">
        <v>43</v>
      </c>
      <c r="M3" t="str">
        <f t="shared" ref="M3:M66" si="0">IF(L3&lt;=25,"Child",IF(L3&gt;=50,"Old",IF(L3&gt;=31,"Middle Age", IF(L3&lt;31,"Adolescent","Invalid"))))</f>
        <v>Middle Age</v>
      </c>
      <c r="N3" t="s">
        <v>18</v>
      </c>
    </row>
    <row r="4" spans="1:14" x14ac:dyDescent="0.45">
      <c r="A4">
        <v>14177</v>
      </c>
      <c r="B4" t="s">
        <v>36</v>
      </c>
      <c r="C4" t="s">
        <v>38</v>
      </c>
      <c r="D4" s="5">
        <v>80000</v>
      </c>
      <c r="E4">
        <v>5</v>
      </c>
      <c r="F4" t="s">
        <v>19</v>
      </c>
      <c r="G4" t="s">
        <v>21</v>
      </c>
      <c r="H4" t="s">
        <v>18</v>
      </c>
      <c r="I4">
        <v>2</v>
      </c>
      <c r="J4" t="s">
        <v>22</v>
      </c>
      <c r="K4" t="s">
        <v>17</v>
      </c>
      <c r="L4">
        <v>60</v>
      </c>
      <c r="M4" t="str">
        <f t="shared" si="0"/>
        <v>Old</v>
      </c>
      <c r="N4" t="s">
        <v>18</v>
      </c>
    </row>
    <row r="5" spans="1:14" x14ac:dyDescent="0.45">
      <c r="A5">
        <v>24381</v>
      </c>
      <c r="B5" t="s">
        <v>37</v>
      </c>
      <c r="C5" t="s">
        <v>38</v>
      </c>
      <c r="D5" s="5">
        <v>70000</v>
      </c>
      <c r="E5">
        <v>0</v>
      </c>
      <c r="F5" t="s">
        <v>13</v>
      </c>
      <c r="G5" t="s">
        <v>21</v>
      </c>
      <c r="H5" t="s">
        <v>15</v>
      </c>
      <c r="I5">
        <v>1</v>
      </c>
      <c r="J5" t="s">
        <v>23</v>
      </c>
      <c r="K5" t="s">
        <v>24</v>
      </c>
      <c r="L5">
        <v>41</v>
      </c>
      <c r="M5" t="str">
        <f t="shared" si="0"/>
        <v>Middle Age</v>
      </c>
      <c r="N5" t="s">
        <v>15</v>
      </c>
    </row>
    <row r="6" spans="1:14" x14ac:dyDescent="0.45">
      <c r="A6">
        <v>25597</v>
      </c>
      <c r="B6" t="s">
        <v>37</v>
      </c>
      <c r="C6" t="s">
        <v>38</v>
      </c>
      <c r="D6" s="5">
        <v>30000</v>
      </c>
      <c r="E6">
        <v>0</v>
      </c>
      <c r="F6" t="s">
        <v>13</v>
      </c>
      <c r="G6" t="s">
        <v>20</v>
      </c>
      <c r="H6" t="s">
        <v>18</v>
      </c>
      <c r="I6">
        <v>0</v>
      </c>
      <c r="J6" t="s">
        <v>16</v>
      </c>
      <c r="K6" t="s">
        <v>17</v>
      </c>
      <c r="L6">
        <v>36</v>
      </c>
      <c r="M6" t="str">
        <f t="shared" si="0"/>
        <v>Middle Age</v>
      </c>
      <c r="N6" t="s">
        <v>15</v>
      </c>
    </row>
    <row r="7" spans="1:14" x14ac:dyDescent="0.45">
      <c r="A7">
        <v>13507</v>
      </c>
      <c r="B7" t="s">
        <v>36</v>
      </c>
      <c r="C7" t="s">
        <v>39</v>
      </c>
      <c r="D7" s="5">
        <v>10000</v>
      </c>
      <c r="E7">
        <v>2</v>
      </c>
      <c r="F7" t="s">
        <v>19</v>
      </c>
      <c r="G7" t="s">
        <v>25</v>
      </c>
      <c r="H7" t="s">
        <v>15</v>
      </c>
      <c r="I7">
        <v>0</v>
      </c>
      <c r="J7" t="s">
        <v>26</v>
      </c>
      <c r="K7" t="s">
        <v>17</v>
      </c>
      <c r="L7">
        <v>50</v>
      </c>
      <c r="M7" t="str">
        <f t="shared" si="0"/>
        <v>Old</v>
      </c>
      <c r="N7" t="s">
        <v>18</v>
      </c>
    </row>
    <row r="8" spans="1:14" x14ac:dyDescent="0.45">
      <c r="A8">
        <v>27974</v>
      </c>
      <c r="B8" t="s">
        <v>37</v>
      </c>
      <c r="C8" t="s">
        <v>38</v>
      </c>
      <c r="D8" s="5">
        <v>160000</v>
      </c>
      <c r="E8">
        <v>2</v>
      </c>
      <c r="F8" t="s">
        <v>27</v>
      </c>
      <c r="G8" t="s">
        <v>28</v>
      </c>
      <c r="H8" t="s">
        <v>15</v>
      </c>
      <c r="I8">
        <v>4</v>
      </c>
      <c r="J8" t="s">
        <v>16</v>
      </c>
      <c r="K8" t="s">
        <v>24</v>
      </c>
      <c r="L8">
        <v>33</v>
      </c>
      <c r="M8" t="str">
        <f t="shared" si="0"/>
        <v>Middle Age</v>
      </c>
      <c r="N8" t="s">
        <v>15</v>
      </c>
    </row>
    <row r="9" spans="1:14" x14ac:dyDescent="0.45">
      <c r="A9">
        <v>19364</v>
      </c>
      <c r="B9" t="s">
        <v>36</v>
      </c>
      <c r="C9" t="s">
        <v>38</v>
      </c>
      <c r="D9" s="5">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5">
        <v>30000</v>
      </c>
      <c r="E12">
        <v>3</v>
      </c>
      <c r="F12" t="s">
        <v>27</v>
      </c>
      <c r="G12" t="s">
        <v>14</v>
      </c>
      <c r="H12" t="s">
        <v>18</v>
      </c>
      <c r="I12">
        <v>2</v>
      </c>
      <c r="J12" t="s">
        <v>26</v>
      </c>
      <c r="K12" t="s">
        <v>24</v>
      </c>
      <c r="L12">
        <v>54</v>
      </c>
      <c r="M12" t="str">
        <f t="shared" si="0"/>
        <v>Old</v>
      </c>
      <c r="N12" t="s">
        <v>15</v>
      </c>
    </row>
    <row r="13" spans="1:14" x14ac:dyDescent="0.4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5">
        <v>80000</v>
      </c>
      <c r="E35">
        <v>2</v>
      </c>
      <c r="F35" t="s">
        <v>27</v>
      </c>
      <c r="G35" t="s">
        <v>14</v>
      </c>
      <c r="H35" t="s">
        <v>18</v>
      </c>
      <c r="I35">
        <v>2</v>
      </c>
      <c r="J35" t="s">
        <v>26</v>
      </c>
      <c r="K35" t="s">
        <v>24</v>
      </c>
      <c r="L35">
        <v>50</v>
      </c>
      <c r="M35" t="str">
        <f t="shared" si="0"/>
        <v>Old</v>
      </c>
      <c r="N35" t="s">
        <v>15</v>
      </c>
    </row>
    <row r="36" spans="1:14" x14ac:dyDescent="0.4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5">
        <v>10000</v>
      </c>
      <c r="E38">
        <v>2</v>
      </c>
      <c r="F38" t="s">
        <v>19</v>
      </c>
      <c r="G38" t="s">
        <v>25</v>
      </c>
      <c r="H38" t="s">
        <v>15</v>
      </c>
      <c r="I38">
        <v>1</v>
      </c>
      <c r="J38" t="s">
        <v>16</v>
      </c>
      <c r="K38" t="s">
        <v>17</v>
      </c>
      <c r="L38">
        <v>50</v>
      </c>
      <c r="M38" t="str">
        <f t="shared" si="0"/>
        <v>Old</v>
      </c>
      <c r="N38" t="s">
        <v>15</v>
      </c>
    </row>
    <row r="39" spans="1:14" x14ac:dyDescent="0.4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5">
        <v>40000</v>
      </c>
      <c r="E49">
        <v>2</v>
      </c>
      <c r="F49" t="s">
        <v>19</v>
      </c>
      <c r="G49" t="s">
        <v>14</v>
      </c>
      <c r="H49" t="s">
        <v>15</v>
      </c>
      <c r="I49">
        <v>2</v>
      </c>
      <c r="J49" t="s">
        <v>23</v>
      </c>
      <c r="K49" t="s">
        <v>24</v>
      </c>
      <c r="L49">
        <v>52</v>
      </c>
      <c r="M49" t="str">
        <f t="shared" si="0"/>
        <v>Old</v>
      </c>
      <c r="N49" t="s">
        <v>15</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5">
        <v>80000</v>
      </c>
      <c r="E57">
        <v>4</v>
      </c>
      <c r="F57" t="s">
        <v>27</v>
      </c>
      <c r="G57" t="s">
        <v>21</v>
      </c>
      <c r="H57" t="s">
        <v>15</v>
      </c>
      <c r="I57">
        <v>2</v>
      </c>
      <c r="J57" t="s">
        <v>46</v>
      </c>
      <c r="K57" t="s">
        <v>17</v>
      </c>
      <c r="L57">
        <v>54</v>
      </c>
      <c r="M57" t="str">
        <f t="shared" si="0"/>
        <v>Old</v>
      </c>
      <c r="N57" t="s">
        <v>18</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5">
        <v>40000</v>
      </c>
      <c r="E64">
        <v>2</v>
      </c>
      <c r="F64" t="s">
        <v>13</v>
      </c>
      <c r="G64" t="s">
        <v>28</v>
      </c>
      <c r="H64" t="s">
        <v>15</v>
      </c>
      <c r="I64">
        <v>1</v>
      </c>
      <c r="J64" t="s">
        <v>16</v>
      </c>
      <c r="K64" t="s">
        <v>24</v>
      </c>
      <c r="L64">
        <v>52</v>
      </c>
      <c r="M64" t="str">
        <f t="shared" si="0"/>
        <v>Old</v>
      </c>
      <c r="N64" t="s">
        <v>15</v>
      </c>
    </row>
    <row r="65" spans="1:14" x14ac:dyDescent="0.4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5">
        <v>30000</v>
      </c>
      <c r="E67">
        <v>2</v>
      </c>
      <c r="F67" t="s">
        <v>19</v>
      </c>
      <c r="G67" t="s">
        <v>20</v>
      </c>
      <c r="H67" t="s">
        <v>15</v>
      </c>
      <c r="I67">
        <v>2</v>
      </c>
      <c r="J67" t="s">
        <v>23</v>
      </c>
      <c r="K67" t="s">
        <v>24</v>
      </c>
      <c r="L67">
        <v>68</v>
      </c>
      <c r="M67" t="str">
        <f t="shared" ref="M67:M130" si="1">IF(L67&lt;=25,"Child",IF(L67&gt;=50,"Old",IF(L67&gt;=31,"Middle Age", IF(L67&lt;31,"Adolescent","Invalid"))))</f>
        <v>Old</v>
      </c>
      <c r="N67" t="s">
        <v>18</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5">
        <v>130000</v>
      </c>
      <c r="E74">
        <v>3</v>
      </c>
      <c r="F74" t="s">
        <v>27</v>
      </c>
      <c r="G74" t="s">
        <v>21</v>
      </c>
      <c r="H74" t="s">
        <v>15</v>
      </c>
      <c r="I74">
        <v>4</v>
      </c>
      <c r="J74" t="s">
        <v>16</v>
      </c>
      <c r="K74" t="s">
        <v>17</v>
      </c>
      <c r="L74">
        <v>52</v>
      </c>
      <c r="M74" t="str">
        <f t="shared" si="1"/>
        <v>Old</v>
      </c>
      <c r="N74" t="s">
        <v>18</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5">
        <v>80000</v>
      </c>
      <c r="E80">
        <v>2</v>
      </c>
      <c r="F80" t="s">
        <v>27</v>
      </c>
      <c r="G80" t="s">
        <v>14</v>
      </c>
      <c r="H80" t="s">
        <v>18</v>
      </c>
      <c r="I80">
        <v>2</v>
      </c>
      <c r="J80" t="s">
        <v>26</v>
      </c>
      <c r="K80" t="s">
        <v>24</v>
      </c>
      <c r="L80">
        <v>50</v>
      </c>
      <c r="M80" t="str">
        <f t="shared" si="1"/>
        <v>Old</v>
      </c>
      <c r="N80" t="s">
        <v>15</v>
      </c>
    </row>
    <row r="81" spans="1:14" x14ac:dyDescent="0.4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5">
        <v>40000</v>
      </c>
      <c r="E86">
        <v>2</v>
      </c>
      <c r="F86" t="s">
        <v>13</v>
      </c>
      <c r="G86" t="s">
        <v>28</v>
      </c>
      <c r="H86" t="s">
        <v>18</v>
      </c>
      <c r="I86">
        <v>1</v>
      </c>
      <c r="J86" t="s">
        <v>23</v>
      </c>
      <c r="K86" t="s">
        <v>24</v>
      </c>
      <c r="L86">
        <v>52</v>
      </c>
      <c r="M86" t="str">
        <f t="shared" si="1"/>
        <v>Old</v>
      </c>
      <c r="N86" t="s">
        <v>15</v>
      </c>
    </row>
    <row r="87" spans="1:14" x14ac:dyDescent="0.4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5">
        <v>130000</v>
      </c>
      <c r="E88">
        <v>3</v>
      </c>
      <c r="F88" t="s">
        <v>19</v>
      </c>
      <c r="G88" t="s">
        <v>21</v>
      </c>
      <c r="H88" t="s">
        <v>18</v>
      </c>
      <c r="I88">
        <v>3</v>
      </c>
      <c r="J88" t="s">
        <v>16</v>
      </c>
      <c r="K88" t="s">
        <v>17</v>
      </c>
      <c r="L88">
        <v>51</v>
      </c>
      <c r="M88" t="str">
        <f t="shared" si="1"/>
        <v>Old</v>
      </c>
      <c r="N88" t="s">
        <v>15</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Child</v>
      </c>
      <c r="N100" t="s">
        <v>15</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Old</v>
      </c>
      <c r="N108" t="s">
        <v>15</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Old</v>
      </c>
      <c r="N109" t="s">
        <v>15</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5">
        <v>10000</v>
      </c>
      <c r="E130">
        <v>2</v>
      </c>
      <c r="F130" t="s">
        <v>19</v>
      </c>
      <c r="G130" t="s">
        <v>25</v>
      </c>
      <c r="H130" t="s">
        <v>15</v>
      </c>
      <c r="I130">
        <v>1</v>
      </c>
      <c r="J130" t="s">
        <v>16</v>
      </c>
      <c r="K130" t="s">
        <v>17</v>
      </c>
      <c r="L130">
        <v>52</v>
      </c>
      <c r="M130" t="str">
        <f t="shared" si="1"/>
        <v>Old</v>
      </c>
      <c r="N130" t="s">
        <v>15</v>
      </c>
    </row>
    <row r="131" spans="1:14" x14ac:dyDescent="0.45">
      <c r="A131">
        <v>26818</v>
      </c>
      <c r="B131" t="s">
        <v>37</v>
      </c>
      <c r="C131" t="s">
        <v>38</v>
      </c>
      <c r="D131" s="5">
        <v>10000</v>
      </c>
      <c r="E131">
        <v>3</v>
      </c>
      <c r="F131" t="s">
        <v>27</v>
      </c>
      <c r="G131" t="s">
        <v>25</v>
      </c>
      <c r="H131" t="s">
        <v>15</v>
      </c>
      <c r="I131">
        <v>1</v>
      </c>
      <c r="J131" t="s">
        <v>16</v>
      </c>
      <c r="K131" t="s">
        <v>17</v>
      </c>
      <c r="L131">
        <v>39</v>
      </c>
      <c r="M131" t="str">
        <f t="shared" ref="M131:M194" si="2">IF(L131&lt;=25,"Child",IF(L131&gt;=50,"Old",IF(L131&gt;=31,"Middle Age", IF(L131&lt;31,"Adolescent","Invalid"))))</f>
        <v>Middle Age</v>
      </c>
      <c r="N131" t="s">
        <v>15</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Old</v>
      </c>
      <c r="N137" t="s">
        <v>18</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Old</v>
      </c>
      <c r="N159" t="s">
        <v>18</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Old</v>
      </c>
      <c r="N165" t="s">
        <v>18</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Child</v>
      </c>
      <c r="N166" t="s">
        <v>15</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Child</v>
      </c>
      <c r="N167" t="s">
        <v>18</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Old</v>
      </c>
      <c r="N177" t="s">
        <v>15</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5">
        <v>70000</v>
      </c>
      <c r="E195">
        <v>5</v>
      </c>
      <c r="F195" t="s">
        <v>13</v>
      </c>
      <c r="G195" t="s">
        <v>21</v>
      </c>
      <c r="H195" t="s">
        <v>15</v>
      </c>
      <c r="I195">
        <v>4</v>
      </c>
      <c r="J195" t="s">
        <v>46</v>
      </c>
      <c r="K195" t="s">
        <v>24</v>
      </c>
      <c r="L195">
        <v>41</v>
      </c>
      <c r="M195" t="str">
        <f t="shared" ref="M195:M258" si="3">IF(L195&lt;=25,"Child",IF(L195&gt;=50,"Old",IF(L195&gt;=31,"Middle Age", IF(L195&lt;31,"Adolescent","Invalid"))))</f>
        <v>Middle Age</v>
      </c>
      <c r="N195" t="s">
        <v>18</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Child</v>
      </c>
      <c r="N197" t="s">
        <v>15</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Old</v>
      </c>
      <c r="N206" t="s">
        <v>18</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Old</v>
      </c>
      <c r="N217" t="s">
        <v>15</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Child</v>
      </c>
      <c r="N219" t="s">
        <v>18</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5">
        <v>120000</v>
      </c>
      <c r="E246">
        <v>3</v>
      </c>
      <c r="F246" t="s">
        <v>13</v>
      </c>
      <c r="G246" t="s">
        <v>28</v>
      </c>
      <c r="H246" t="s">
        <v>18</v>
      </c>
      <c r="I246">
        <v>2</v>
      </c>
      <c r="J246" t="s">
        <v>46</v>
      </c>
      <c r="K246" t="s">
        <v>17</v>
      </c>
      <c r="L246">
        <v>52</v>
      </c>
      <c r="M246" t="str">
        <f t="shared" si="3"/>
        <v>Old</v>
      </c>
      <c r="N246" t="s">
        <v>15</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Old</v>
      </c>
      <c r="N248" t="s">
        <v>15</v>
      </c>
    </row>
    <row r="249" spans="1:14" x14ac:dyDescent="0.4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5">
        <v>50000</v>
      </c>
      <c r="E259">
        <v>0</v>
      </c>
      <c r="F259" t="s">
        <v>31</v>
      </c>
      <c r="G259" t="s">
        <v>14</v>
      </c>
      <c r="H259" t="s">
        <v>15</v>
      </c>
      <c r="I259">
        <v>0</v>
      </c>
      <c r="J259" t="s">
        <v>16</v>
      </c>
      <c r="K259" t="s">
        <v>17</v>
      </c>
      <c r="L259">
        <v>36</v>
      </c>
      <c r="M259" t="str">
        <f t="shared" ref="M259:M322" si="4">IF(L259&lt;=25,"Child",IF(L259&gt;=50,"Old",IF(L259&gt;=31,"Middle Age", IF(L259&lt;31,"Adolescent","Invalid"))))</f>
        <v>Middle Age</v>
      </c>
      <c r="N259" t="s">
        <v>15</v>
      </c>
    </row>
    <row r="260" spans="1:14" x14ac:dyDescent="0.4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Old</v>
      </c>
      <c r="N264" t="s">
        <v>18</v>
      </c>
    </row>
    <row r="265" spans="1:14" x14ac:dyDescent="0.4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Old</v>
      </c>
      <c r="N272" t="s">
        <v>15</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Old</v>
      </c>
      <c r="N300" t="s">
        <v>15</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Old</v>
      </c>
      <c r="N315" t="s">
        <v>15</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5">
        <v>130000</v>
      </c>
      <c r="E320">
        <v>4</v>
      </c>
      <c r="F320" t="s">
        <v>19</v>
      </c>
      <c r="G320" t="s">
        <v>21</v>
      </c>
      <c r="H320" t="s">
        <v>18</v>
      </c>
      <c r="I320">
        <v>3</v>
      </c>
      <c r="J320" t="s">
        <v>46</v>
      </c>
      <c r="K320" t="s">
        <v>17</v>
      </c>
      <c r="L320">
        <v>54</v>
      </c>
      <c r="M320" t="str">
        <f t="shared" si="4"/>
        <v>Old</v>
      </c>
      <c r="N320" t="s">
        <v>18</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5">
        <v>160000</v>
      </c>
      <c r="E323">
        <v>0</v>
      </c>
      <c r="F323" t="s">
        <v>31</v>
      </c>
      <c r="G323" t="s">
        <v>28</v>
      </c>
      <c r="H323" t="s">
        <v>18</v>
      </c>
      <c r="I323">
        <v>3</v>
      </c>
      <c r="J323" t="s">
        <v>16</v>
      </c>
      <c r="K323" t="s">
        <v>24</v>
      </c>
      <c r="L323">
        <v>47</v>
      </c>
      <c r="M323" t="str">
        <f t="shared" ref="M323:M386" si="5">IF(L323&lt;=25,"Child",IF(L323&gt;=50,"Old",IF(L323&gt;=31,"Middle Age", IF(L323&lt;31,"Adolescent","Invalid"))))</f>
        <v>Middle Age</v>
      </c>
      <c r="N323" t="s">
        <v>15</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Old</v>
      </c>
      <c r="N335" t="s">
        <v>15</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Old</v>
      </c>
      <c r="N340" t="s">
        <v>15</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Old</v>
      </c>
      <c r="N347" t="s">
        <v>15</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Old</v>
      </c>
      <c r="N354" t="s">
        <v>18</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Old</v>
      </c>
      <c r="N358" t="s">
        <v>15</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Old</v>
      </c>
      <c r="N369" t="s">
        <v>15</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Old</v>
      </c>
      <c r="N371" t="s">
        <v>15</v>
      </c>
    </row>
    <row r="372" spans="1:14" x14ac:dyDescent="0.4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Old</v>
      </c>
      <c r="N373" t="s">
        <v>18</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Old</v>
      </c>
      <c r="N379" t="s">
        <v>15</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5">
        <v>80000</v>
      </c>
      <c r="E384">
        <v>4</v>
      </c>
      <c r="F384" t="s">
        <v>19</v>
      </c>
      <c r="G384" t="s">
        <v>21</v>
      </c>
      <c r="H384" t="s">
        <v>15</v>
      </c>
      <c r="I384">
        <v>2</v>
      </c>
      <c r="J384" t="s">
        <v>46</v>
      </c>
      <c r="K384" t="s">
        <v>17</v>
      </c>
      <c r="L384">
        <v>53</v>
      </c>
      <c r="M384" t="str">
        <f t="shared" si="5"/>
        <v>Old</v>
      </c>
      <c r="N384" t="s">
        <v>18</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5">
        <v>30000</v>
      </c>
      <c r="E387">
        <v>3</v>
      </c>
      <c r="F387" t="s">
        <v>19</v>
      </c>
      <c r="G387" t="s">
        <v>20</v>
      </c>
      <c r="H387" t="s">
        <v>15</v>
      </c>
      <c r="I387">
        <v>0</v>
      </c>
      <c r="J387" t="s">
        <v>16</v>
      </c>
      <c r="K387" t="s">
        <v>17</v>
      </c>
      <c r="L387">
        <v>43</v>
      </c>
      <c r="M387" t="str">
        <f t="shared" ref="M387:M450" si="6">IF(L387&lt;=25,"Child",IF(L387&gt;=50,"Old",IF(L387&gt;=31,"Middle Age", IF(L387&lt;31,"Adolescent","Invalid"))))</f>
        <v>Middle Age</v>
      </c>
      <c r="N387" t="s">
        <v>18</v>
      </c>
    </row>
    <row r="388" spans="1:14" x14ac:dyDescent="0.4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Old</v>
      </c>
      <c r="N394" t="s">
        <v>18</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Old</v>
      </c>
      <c r="N401" t="s">
        <v>15</v>
      </c>
    </row>
    <row r="402" spans="1:14" x14ac:dyDescent="0.45">
      <c r="A402">
        <v>25792</v>
      </c>
      <c r="B402" t="s">
        <v>37</v>
      </c>
      <c r="C402" t="s">
        <v>39</v>
      </c>
      <c r="D402" s="5">
        <v>110000</v>
      </c>
      <c r="E402">
        <v>3</v>
      </c>
      <c r="F402" t="s">
        <v>13</v>
      </c>
      <c r="G402" t="s">
        <v>28</v>
      </c>
      <c r="H402" t="s">
        <v>15</v>
      </c>
      <c r="I402">
        <v>4</v>
      </c>
      <c r="J402" t="s">
        <v>46</v>
      </c>
      <c r="K402" t="s">
        <v>17</v>
      </c>
      <c r="L402">
        <v>53</v>
      </c>
      <c r="M402" t="str">
        <f t="shared" si="6"/>
        <v>Old</v>
      </c>
      <c r="N402" t="s">
        <v>18</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Old</v>
      </c>
      <c r="N411" t="s">
        <v>18</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Old</v>
      </c>
      <c r="N421" t="s">
        <v>15</v>
      </c>
    </row>
    <row r="422" spans="1:14" x14ac:dyDescent="0.4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Old</v>
      </c>
      <c r="N423" t="s">
        <v>18</v>
      </c>
    </row>
    <row r="424" spans="1:14" x14ac:dyDescent="0.4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Old</v>
      </c>
      <c r="N436" t="s">
        <v>15</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Old</v>
      </c>
      <c r="N438" t="s">
        <v>15</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Old</v>
      </c>
      <c r="N443" t="s">
        <v>15</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5">
        <v>40000</v>
      </c>
      <c r="E451">
        <v>1</v>
      </c>
      <c r="F451" t="s">
        <v>13</v>
      </c>
      <c r="G451" t="s">
        <v>14</v>
      </c>
      <c r="H451" t="s">
        <v>15</v>
      </c>
      <c r="I451">
        <v>0</v>
      </c>
      <c r="J451" t="s">
        <v>16</v>
      </c>
      <c r="K451" t="s">
        <v>17</v>
      </c>
      <c r="L451">
        <v>42</v>
      </c>
      <c r="M451" t="str">
        <f t="shared" ref="M451:M514" si="7">IF(L451&lt;=25,"Child",IF(L451&gt;=50,"Old",IF(L451&gt;=31,"Middle Age", IF(L451&lt;31,"Adolescent","Invalid"))))</f>
        <v>Middle Age</v>
      </c>
      <c r="N451" t="s">
        <v>18</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Old</v>
      </c>
      <c r="N457" t="s">
        <v>15</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Old</v>
      </c>
      <c r="N458" t="s">
        <v>18</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Old</v>
      </c>
      <c r="N479" t="s">
        <v>15</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Old</v>
      </c>
      <c r="N496" t="s">
        <v>18</v>
      </c>
    </row>
    <row r="497" spans="1:14" x14ac:dyDescent="0.4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Old</v>
      </c>
      <c r="N509" t="s">
        <v>15</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5">
        <v>60000</v>
      </c>
      <c r="E515">
        <v>4</v>
      </c>
      <c r="F515" t="s">
        <v>31</v>
      </c>
      <c r="G515" t="s">
        <v>28</v>
      </c>
      <c r="H515" t="s">
        <v>15</v>
      </c>
      <c r="I515">
        <v>2</v>
      </c>
      <c r="J515" t="s">
        <v>46</v>
      </c>
      <c r="K515" t="s">
        <v>32</v>
      </c>
      <c r="L515">
        <v>61</v>
      </c>
      <c r="M515" t="str">
        <f t="shared" ref="M515:M578" si="8">IF(L515&lt;=25,"Child",IF(L515&gt;=50,"Old",IF(L515&gt;=31,"Middle Age", IF(L515&lt;31,"Adolescent","Invalid"))))</f>
        <v>Old</v>
      </c>
      <c r="N515" t="s">
        <v>15</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Old</v>
      </c>
      <c r="N542" t="s">
        <v>18</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Old</v>
      </c>
      <c r="N545" t="s">
        <v>18</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5">
        <v>60000</v>
      </c>
      <c r="E554">
        <v>3</v>
      </c>
      <c r="F554" t="s">
        <v>27</v>
      </c>
      <c r="G554" t="s">
        <v>21</v>
      </c>
      <c r="H554" t="s">
        <v>15</v>
      </c>
      <c r="I554">
        <v>2</v>
      </c>
      <c r="J554" t="s">
        <v>46</v>
      </c>
      <c r="K554" t="s">
        <v>32</v>
      </c>
      <c r="L554">
        <v>54</v>
      </c>
      <c r="M554" t="str">
        <f t="shared" si="8"/>
        <v>Old</v>
      </c>
      <c r="N554" t="s">
        <v>15</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Old</v>
      </c>
      <c r="N572" t="s">
        <v>18</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5">
        <v>120000</v>
      </c>
      <c r="E579">
        <v>1</v>
      </c>
      <c r="F579" t="s">
        <v>13</v>
      </c>
      <c r="G579" t="s">
        <v>28</v>
      </c>
      <c r="H579" t="s">
        <v>15</v>
      </c>
      <c r="I579">
        <v>4</v>
      </c>
      <c r="J579" t="s">
        <v>16</v>
      </c>
      <c r="K579" t="s">
        <v>32</v>
      </c>
      <c r="L579">
        <v>38</v>
      </c>
      <c r="M579" t="str">
        <f t="shared" ref="M579:M642" si="9">IF(L579&lt;=25,"Child",IF(L579&gt;=50,"Old",IF(L579&gt;=31,"Middle Age", IF(L579&lt;31,"Adolescent","Invalid"))))</f>
        <v>Middle Age</v>
      </c>
      <c r="N579" t="s">
        <v>18</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Old</v>
      </c>
      <c r="N588" t="s">
        <v>18</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5">
        <v>90000</v>
      </c>
      <c r="E590">
        <v>2</v>
      </c>
      <c r="F590" t="s">
        <v>27</v>
      </c>
      <c r="G590" t="s">
        <v>21</v>
      </c>
      <c r="H590" t="s">
        <v>15</v>
      </c>
      <c r="I590">
        <v>1</v>
      </c>
      <c r="J590" t="s">
        <v>46</v>
      </c>
      <c r="K590" t="s">
        <v>32</v>
      </c>
      <c r="L590">
        <v>51</v>
      </c>
      <c r="M590" t="str">
        <f t="shared" si="9"/>
        <v>Old</v>
      </c>
      <c r="N590" t="s">
        <v>15</v>
      </c>
    </row>
    <row r="591" spans="1:14" x14ac:dyDescent="0.4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Old</v>
      </c>
      <c r="N604" t="s">
        <v>15</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Old</v>
      </c>
      <c r="N607" t="s">
        <v>15</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Old</v>
      </c>
      <c r="N610" t="s">
        <v>15</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Old</v>
      </c>
      <c r="N630" t="s">
        <v>15</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5">
        <v>50000</v>
      </c>
      <c r="E643">
        <v>4</v>
      </c>
      <c r="F643" t="s">
        <v>13</v>
      </c>
      <c r="G643" t="s">
        <v>28</v>
      </c>
      <c r="H643" t="s">
        <v>15</v>
      </c>
      <c r="I643">
        <v>2</v>
      </c>
      <c r="J643" t="s">
        <v>46</v>
      </c>
      <c r="K643" t="s">
        <v>32</v>
      </c>
      <c r="L643">
        <v>64</v>
      </c>
      <c r="M643" t="str">
        <f t="shared" ref="M643:M706" si="10">IF(L643&lt;=25,"Child",IF(L643&gt;=50,"Old",IF(L643&gt;=31,"Middle Age", IF(L643&lt;31,"Adolescent","Invalid"))))</f>
        <v>Old</v>
      </c>
      <c r="N643" t="s">
        <v>18</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Old</v>
      </c>
      <c r="N644" t="s">
        <v>15</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Old</v>
      </c>
      <c r="N658" t="s">
        <v>18</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Old</v>
      </c>
      <c r="N671" t="s">
        <v>18</v>
      </c>
    </row>
    <row r="672" spans="1:14" x14ac:dyDescent="0.4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Old</v>
      </c>
      <c r="N684" t="s">
        <v>18</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Old</v>
      </c>
      <c r="N687" t="s">
        <v>15</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Old</v>
      </c>
      <c r="N688" t="s">
        <v>15</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5">
        <v>70000</v>
      </c>
      <c r="E707">
        <v>4</v>
      </c>
      <c r="F707" t="s">
        <v>13</v>
      </c>
      <c r="G707" t="s">
        <v>28</v>
      </c>
      <c r="H707" t="s">
        <v>15</v>
      </c>
      <c r="I707">
        <v>1</v>
      </c>
      <c r="J707" t="s">
        <v>46</v>
      </c>
      <c r="K707" t="s">
        <v>32</v>
      </c>
      <c r="L707">
        <v>59</v>
      </c>
      <c r="M707" t="str">
        <f t="shared" ref="M707:M770" si="11">IF(L707&lt;=25,"Child",IF(L707&gt;=50,"Old",IF(L707&gt;=31,"Middle Age", IF(L707&lt;31,"Adolescent","Invalid"))))</f>
        <v>Old</v>
      </c>
      <c r="N707" t="s">
        <v>18</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Old</v>
      </c>
      <c r="N724" t="s">
        <v>18</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Old</v>
      </c>
      <c r="N728" t="s">
        <v>18</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Old</v>
      </c>
      <c r="N752" t="s">
        <v>18</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Old</v>
      </c>
      <c r="N757" t="s">
        <v>18</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Old</v>
      </c>
      <c r="N759" t="s">
        <v>15</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Old</v>
      </c>
      <c r="N762" t="s">
        <v>18</v>
      </c>
    </row>
    <row r="763" spans="1:14" x14ac:dyDescent="0.4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5">
        <v>100000</v>
      </c>
      <c r="E771">
        <v>4</v>
      </c>
      <c r="F771" t="s">
        <v>13</v>
      </c>
      <c r="G771" t="s">
        <v>28</v>
      </c>
      <c r="H771" t="s">
        <v>15</v>
      </c>
      <c r="I771">
        <v>4</v>
      </c>
      <c r="J771" t="s">
        <v>16</v>
      </c>
      <c r="K771" t="s">
        <v>32</v>
      </c>
      <c r="L771">
        <v>40</v>
      </c>
      <c r="M771" t="str">
        <f t="shared" ref="M771:M834" si="12">IF(L771&lt;=25,"Child",IF(L771&gt;=50,"Old",IF(L771&gt;=31,"Middle Age", IF(L771&lt;31,"Adolescent","Invalid"))))</f>
        <v>Middle Age</v>
      </c>
      <c r="N771" t="s">
        <v>18</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5">
        <v>70000</v>
      </c>
      <c r="E777">
        <v>2</v>
      </c>
      <c r="F777" t="s">
        <v>29</v>
      </c>
      <c r="G777" t="s">
        <v>14</v>
      </c>
      <c r="H777" t="s">
        <v>15</v>
      </c>
      <c r="I777">
        <v>2</v>
      </c>
      <c r="J777" t="s">
        <v>46</v>
      </c>
      <c r="K777" t="s">
        <v>32</v>
      </c>
      <c r="L777">
        <v>54</v>
      </c>
      <c r="M777" t="str">
        <f t="shared" si="12"/>
        <v>Old</v>
      </c>
      <c r="N777" t="s">
        <v>18</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Old</v>
      </c>
      <c r="N781" t="s">
        <v>15</v>
      </c>
    </row>
    <row r="782" spans="1:14" x14ac:dyDescent="0.4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Old</v>
      </c>
      <c r="N786" t="s">
        <v>15</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Old</v>
      </c>
      <c r="N792" t="s">
        <v>18</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Old</v>
      </c>
      <c r="N794" t="s">
        <v>18</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Old</v>
      </c>
      <c r="N795" t="s">
        <v>15</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Old</v>
      </c>
      <c r="N797" t="s">
        <v>18</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Child</v>
      </c>
      <c r="N800" t="s">
        <v>15</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Old</v>
      </c>
      <c r="N808" t="s">
        <v>18</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Old</v>
      </c>
      <c r="N810" t="s">
        <v>15</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Old</v>
      </c>
      <c r="N812" t="s">
        <v>15</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5">
        <v>70000</v>
      </c>
      <c r="E815">
        <v>2</v>
      </c>
      <c r="F815" t="s">
        <v>27</v>
      </c>
      <c r="G815" t="s">
        <v>21</v>
      </c>
      <c r="H815" t="s">
        <v>15</v>
      </c>
      <c r="I815">
        <v>2</v>
      </c>
      <c r="J815" t="s">
        <v>46</v>
      </c>
      <c r="K815" t="s">
        <v>32</v>
      </c>
      <c r="L815">
        <v>53</v>
      </c>
      <c r="M815" t="str">
        <f t="shared" si="12"/>
        <v>Old</v>
      </c>
      <c r="N815" t="s">
        <v>18</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Old</v>
      </c>
      <c r="N825" t="s">
        <v>15</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Old</v>
      </c>
      <c r="N827" t="s">
        <v>15</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Old</v>
      </c>
      <c r="N832" t="s">
        <v>18</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5">
        <v>70000</v>
      </c>
      <c r="E835">
        <v>0</v>
      </c>
      <c r="F835" t="s">
        <v>13</v>
      </c>
      <c r="G835" t="s">
        <v>21</v>
      </c>
      <c r="H835" t="s">
        <v>18</v>
      </c>
      <c r="I835">
        <v>1</v>
      </c>
      <c r="J835" t="s">
        <v>16</v>
      </c>
      <c r="K835" t="s">
        <v>32</v>
      </c>
      <c r="L835">
        <v>37</v>
      </c>
      <c r="M835" t="str">
        <f t="shared" ref="M835:M898" si="13">IF(L835&lt;=25,"Child",IF(L835&gt;=50,"Old",IF(L835&gt;=31,"Middle Age", IF(L835&lt;31,"Adolescent","Invalid"))))</f>
        <v>Middle Age</v>
      </c>
      <c r="N835" t="s">
        <v>15</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Old</v>
      </c>
      <c r="N836" t="s">
        <v>15</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5">
        <v>70000</v>
      </c>
      <c r="E842">
        <v>4</v>
      </c>
      <c r="F842" t="s">
        <v>19</v>
      </c>
      <c r="G842" t="s">
        <v>21</v>
      </c>
      <c r="H842" t="s">
        <v>15</v>
      </c>
      <c r="I842">
        <v>2</v>
      </c>
      <c r="J842" t="s">
        <v>46</v>
      </c>
      <c r="K842" t="s">
        <v>32</v>
      </c>
      <c r="L842">
        <v>53</v>
      </c>
      <c r="M842" t="str">
        <f t="shared" si="13"/>
        <v>Old</v>
      </c>
      <c r="N842" t="s">
        <v>18</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Old</v>
      </c>
      <c r="N845" t="s">
        <v>18</v>
      </c>
    </row>
    <row r="846" spans="1:14" x14ac:dyDescent="0.4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Old</v>
      </c>
      <c r="N847" t="s">
        <v>18</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Old</v>
      </c>
      <c r="N863" t="s">
        <v>15</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Old</v>
      </c>
      <c r="N874" t="s">
        <v>15</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Old</v>
      </c>
      <c r="N876" t="s">
        <v>15</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5">
        <v>30000</v>
      </c>
      <c r="E899">
        <v>0</v>
      </c>
      <c r="F899" t="s">
        <v>29</v>
      </c>
      <c r="G899" t="s">
        <v>20</v>
      </c>
      <c r="H899" t="s">
        <v>18</v>
      </c>
      <c r="I899">
        <v>2</v>
      </c>
      <c r="J899" t="s">
        <v>16</v>
      </c>
      <c r="K899" t="s">
        <v>32</v>
      </c>
      <c r="L899">
        <v>28</v>
      </c>
      <c r="M899" t="str">
        <f t="shared" ref="M899:M962" si="14">IF(L899&lt;=25,"Child",IF(L899&gt;=50,"Old",IF(L899&gt;=31,"Middle Age", IF(L899&lt;31,"Adolescent","Invalid"))))</f>
        <v>Adolescent</v>
      </c>
      <c r="N899" t="s">
        <v>18</v>
      </c>
    </row>
    <row r="900" spans="1:14" x14ac:dyDescent="0.4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Old</v>
      </c>
      <c r="N922" t="s">
        <v>18</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Old</v>
      </c>
      <c r="N924" t="s">
        <v>15</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Old</v>
      </c>
      <c r="N925" t="s">
        <v>15</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Old</v>
      </c>
      <c r="N931" t="s">
        <v>18</v>
      </c>
    </row>
    <row r="932" spans="1:14" x14ac:dyDescent="0.4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Old</v>
      </c>
      <c r="N941" t="s">
        <v>18</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Old</v>
      </c>
      <c r="N944" t="s">
        <v>18</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5">
        <v>70000</v>
      </c>
      <c r="E951">
        <v>2</v>
      </c>
      <c r="F951" t="s">
        <v>29</v>
      </c>
      <c r="G951" t="s">
        <v>14</v>
      </c>
      <c r="H951" t="s">
        <v>15</v>
      </c>
      <c r="I951">
        <v>2</v>
      </c>
      <c r="J951" t="s">
        <v>46</v>
      </c>
      <c r="K951" t="s">
        <v>32</v>
      </c>
      <c r="L951">
        <v>53</v>
      </c>
      <c r="M951" t="str">
        <f t="shared" si="14"/>
        <v>Old</v>
      </c>
      <c r="N951" t="s">
        <v>18</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5">
        <v>120000</v>
      </c>
      <c r="E963">
        <v>2</v>
      </c>
      <c r="F963" t="s">
        <v>13</v>
      </c>
      <c r="G963" t="s">
        <v>28</v>
      </c>
      <c r="H963" t="s">
        <v>15</v>
      </c>
      <c r="I963">
        <v>3</v>
      </c>
      <c r="J963" t="s">
        <v>23</v>
      </c>
      <c r="K963" t="s">
        <v>32</v>
      </c>
      <c r="L963">
        <v>62</v>
      </c>
      <c r="M963" t="str">
        <f t="shared" ref="M963:M1001" si="15">IF(L963&lt;=25,"Child",IF(L963&gt;=50,"Old",IF(L963&gt;=31,"Middle Age", IF(L963&lt;31,"Adolescent","Invalid"))))</f>
        <v>Old</v>
      </c>
      <c r="N963" t="s">
        <v>18</v>
      </c>
    </row>
    <row r="964" spans="1:14" x14ac:dyDescent="0.4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Old</v>
      </c>
      <c r="N973" t="s">
        <v>18</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Old</v>
      </c>
      <c r="N974" t="s">
        <v>18</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Old</v>
      </c>
      <c r="N976" t="s">
        <v>15</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Old</v>
      </c>
      <c r="N997" t="s">
        <v>15</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5">
        <v>60000</v>
      </c>
      <c r="E1001">
        <v>3</v>
      </c>
      <c r="F1001" t="s">
        <v>27</v>
      </c>
      <c r="G1001" t="s">
        <v>21</v>
      </c>
      <c r="H1001" t="s">
        <v>15</v>
      </c>
      <c r="I1001">
        <v>2</v>
      </c>
      <c r="J1001" t="s">
        <v>46</v>
      </c>
      <c r="K1001" t="s">
        <v>32</v>
      </c>
      <c r="L1001">
        <v>53</v>
      </c>
      <c r="M1001" t="str">
        <f t="shared" si="15"/>
        <v>Old</v>
      </c>
      <c r="N1001" t="s">
        <v>15</v>
      </c>
    </row>
  </sheetData>
  <autoFilter ref="A1:N1027" xr:uid="{C8F5345E-1D15-497B-9DB2-1D65EDB6C07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E976-DE0D-44D4-9235-9FD61C33E62A}">
  <dimension ref="A1:D42"/>
  <sheetViews>
    <sheetView topLeftCell="A30" workbookViewId="0">
      <selection activeCell="C46" sqref="C4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7" t="s">
        <v>43</v>
      </c>
      <c r="B1" s="7" t="s">
        <v>44</v>
      </c>
    </row>
    <row r="2" spans="1:4" x14ac:dyDescent="0.45">
      <c r="A2" s="7" t="s">
        <v>41</v>
      </c>
      <c r="B2" t="s">
        <v>18</v>
      </c>
      <c r="C2" t="s">
        <v>15</v>
      </c>
      <c r="D2" t="s">
        <v>42</v>
      </c>
    </row>
    <row r="3" spans="1:4" x14ac:dyDescent="0.45">
      <c r="A3" s="8" t="s">
        <v>39</v>
      </c>
      <c r="B3" s="9">
        <v>53440</v>
      </c>
      <c r="C3" s="9">
        <v>55774.058577405856</v>
      </c>
      <c r="D3" s="9">
        <v>54580.777096114522</v>
      </c>
    </row>
    <row r="4" spans="1:4" x14ac:dyDescent="0.45">
      <c r="A4" s="8" t="s">
        <v>38</v>
      </c>
      <c r="B4" s="9">
        <v>56208.178438661707</v>
      </c>
      <c r="C4" s="9">
        <v>60123.966942148763</v>
      </c>
      <c r="D4" s="9">
        <v>58062.62230919765</v>
      </c>
    </row>
    <row r="5" spans="1:4" x14ac:dyDescent="0.45">
      <c r="A5" s="8" t="s">
        <v>42</v>
      </c>
      <c r="B5" s="9">
        <v>54874.759152215796</v>
      </c>
      <c r="C5" s="9">
        <v>57962.577962577961</v>
      </c>
      <c r="D5" s="9">
        <v>56360</v>
      </c>
    </row>
    <row r="18" spans="1:4" x14ac:dyDescent="0.45">
      <c r="A18" s="7" t="s">
        <v>45</v>
      </c>
      <c r="B18" s="7" t="s">
        <v>44</v>
      </c>
    </row>
    <row r="19" spans="1:4" x14ac:dyDescent="0.45">
      <c r="A19" s="7" t="s">
        <v>41</v>
      </c>
      <c r="B19" t="s">
        <v>18</v>
      </c>
      <c r="C19" t="s">
        <v>15</v>
      </c>
      <c r="D19" t="s">
        <v>42</v>
      </c>
    </row>
    <row r="20" spans="1:4" x14ac:dyDescent="0.45">
      <c r="A20" s="8" t="s">
        <v>16</v>
      </c>
      <c r="B20" s="6">
        <v>166</v>
      </c>
      <c r="C20" s="6">
        <v>200</v>
      </c>
      <c r="D20" s="6">
        <v>366</v>
      </c>
    </row>
    <row r="21" spans="1:4" x14ac:dyDescent="0.45">
      <c r="A21" s="8" t="s">
        <v>26</v>
      </c>
      <c r="B21" s="6">
        <v>92</v>
      </c>
      <c r="C21" s="6">
        <v>77</v>
      </c>
      <c r="D21" s="6">
        <v>169</v>
      </c>
    </row>
    <row r="22" spans="1:4" x14ac:dyDescent="0.45">
      <c r="A22" s="8" t="s">
        <v>22</v>
      </c>
      <c r="B22" s="6">
        <v>67</v>
      </c>
      <c r="C22" s="6">
        <v>95</v>
      </c>
      <c r="D22" s="6">
        <v>162</v>
      </c>
    </row>
    <row r="23" spans="1:4" x14ac:dyDescent="0.45">
      <c r="A23" s="8" t="s">
        <v>23</v>
      </c>
      <c r="B23" s="6">
        <v>116</v>
      </c>
      <c r="C23" s="6">
        <v>76</v>
      </c>
      <c r="D23" s="6">
        <v>192</v>
      </c>
    </row>
    <row r="24" spans="1:4" x14ac:dyDescent="0.45">
      <c r="A24" s="8" t="s">
        <v>46</v>
      </c>
      <c r="B24" s="6">
        <v>78</v>
      </c>
      <c r="C24" s="6">
        <v>33</v>
      </c>
      <c r="D24" s="6">
        <v>111</v>
      </c>
    </row>
    <row r="25" spans="1:4" x14ac:dyDescent="0.45">
      <c r="A25" s="8" t="s">
        <v>42</v>
      </c>
      <c r="B25" s="6">
        <v>519</v>
      </c>
      <c r="C25" s="6">
        <v>481</v>
      </c>
      <c r="D25" s="6">
        <v>1000</v>
      </c>
    </row>
    <row r="36" spans="1:4" x14ac:dyDescent="0.45">
      <c r="A36" s="7" t="s">
        <v>45</v>
      </c>
      <c r="B36" s="7" t="s">
        <v>44</v>
      </c>
    </row>
    <row r="37" spans="1:4" x14ac:dyDescent="0.45">
      <c r="A37" s="7" t="s">
        <v>41</v>
      </c>
      <c r="B37" t="s">
        <v>18</v>
      </c>
      <c r="C37" t="s">
        <v>15</v>
      </c>
      <c r="D37" t="s">
        <v>42</v>
      </c>
    </row>
    <row r="38" spans="1:4" x14ac:dyDescent="0.45">
      <c r="A38" s="8" t="s">
        <v>47</v>
      </c>
      <c r="B38" s="6">
        <v>69</v>
      </c>
      <c r="C38" s="6">
        <v>35</v>
      </c>
      <c r="D38" s="6">
        <v>104</v>
      </c>
    </row>
    <row r="39" spans="1:4" x14ac:dyDescent="0.45">
      <c r="A39" s="8" t="s">
        <v>48</v>
      </c>
      <c r="B39" s="6">
        <v>2</v>
      </c>
      <c r="C39" s="6">
        <v>4</v>
      </c>
      <c r="D39" s="6">
        <v>6</v>
      </c>
    </row>
    <row r="40" spans="1:4" x14ac:dyDescent="0.45">
      <c r="A40" s="8" t="s">
        <v>49</v>
      </c>
      <c r="B40" s="6">
        <v>270</v>
      </c>
      <c r="C40" s="6">
        <v>320</v>
      </c>
      <c r="D40" s="6">
        <v>590</v>
      </c>
    </row>
    <row r="41" spans="1:4" x14ac:dyDescent="0.45">
      <c r="A41" s="8" t="s">
        <v>50</v>
      </c>
      <c r="B41" s="6">
        <v>178</v>
      </c>
      <c r="C41" s="6">
        <v>122</v>
      </c>
      <c r="D41" s="6">
        <v>300</v>
      </c>
    </row>
    <row r="42" spans="1:4" x14ac:dyDescent="0.45">
      <c r="A42" s="8" t="s">
        <v>42</v>
      </c>
      <c r="B42" s="6">
        <v>519</v>
      </c>
      <c r="C42" s="6">
        <v>481</v>
      </c>
      <c r="D42"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C87A-4575-4D5A-A221-D5AB4A926D17}">
  <dimension ref="A1:O23"/>
  <sheetViews>
    <sheetView showGridLines="0" zoomScale="44" workbookViewId="0">
      <selection activeCell="T18" sqref="T18"/>
    </sheetView>
  </sheetViews>
  <sheetFormatPr defaultRowHeight="14.25" x14ac:dyDescent="0.45"/>
  <sheetData>
    <row r="1" spans="1:15" ht="14.25" customHeight="1" x14ac:dyDescent="0.45">
      <c r="A1" s="10" t="s">
        <v>51</v>
      </c>
      <c r="B1" s="10"/>
      <c r="C1" s="10"/>
      <c r="D1" s="10"/>
      <c r="E1" s="10"/>
      <c r="F1" s="10"/>
      <c r="G1" s="10"/>
      <c r="H1" s="10"/>
      <c r="I1" s="10"/>
      <c r="J1" s="10"/>
      <c r="K1" s="10"/>
      <c r="L1" s="10"/>
      <c r="M1" s="10"/>
      <c r="N1" s="10"/>
      <c r="O1" s="10"/>
    </row>
    <row r="2" spans="1:15" ht="14.25" customHeight="1" x14ac:dyDescent="0.45">
      <c r="A2" s="10"/>
      <c r="B2" s="10"/>
      <c r="C2" s="10"/>
      <c r="D2" s="10"/>
      <c r="E2" s="10"/>
      <c r="F2" s="10"/>
      <c r="G2" s="10"/>
      <c r="H2" s="10"/>
      <c r="I2" s="10"/>
      <c r="J2" s="10"/>
      <c r="K2" s="10"/>
      <c r="L2" s="10"/>
      <c r="M2" s="10"/>
      <c r="N2" s="10"/>
      <c r="O2" s="10"/>
    </row>
    <row r="3" spans="1:15" ht="14.25" customHeight="1" x14ac:dyDescent="0.45">
      <c r="A3" s="10"/>
      <c r="B3" s="10"/>
      <c r="C3" s="10"/>
      <c r="D3" s="10"/>
      <c r="E3" s="10"/>
      <c r="F3" s="10"/>
      <c r="G3" s="10"/>
      <c r="H3" s="10"/>
      <c r="I3" s="10"/>
      <c r="J3" s="10"/>
      <c r="K3" s="10"/>
      <c r="L3" s="10"/>
      <c r="M3" s="10"/>
      <c r="N3" s="10"/>
      <c r="O3" s="10"/>
    </row>
    <row r="4" spans="1:15" ht="14.25" customHeight="1" x14ac:dyDescent="0.45">
      <c r="A4" s="10"/>
      <c r="B4" s="10"/>
      <c r="C4" s="10"/>
      <c r="D4" s="10"/>
      <c r="E4" s="10"/>
      <c r="F4" s="10"/>
      <c r="G4" s="10"/>
      <c r="H4" s="10"/>
      <c r="I4" s="10"/>
      <c r="J4" s="10"/>
      <c r="K4" s="10"/>
      <c r="L4" s="10"/>
      <c r="M4" s="10"/>
      <c r="N4" s="10"/>
      <c r="O4" s="10"/>
    </row>
    <row r="23" spans="14:14" x14ac:dyDescent="0.45">
      <c r="N23"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John Ononiba</cp:lastModifiedBy>
  <dcterms:created xsi:type="dcterms:W3CDTF">2022-03-18T02:50:57Z</dcterms:created>
  <dcterms:modified xsi:type="dcterms:W3CDTF">2024-02-18T20:40:07Z</dcterms:modified>
</cp:coreProperties>
</file>