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京东\行业信息\"/>
    </mc:Choice>
  </mc:AlternateContent>
  <bookViews>
    <workbookView xWindow="0" yWindow="0" windowWidth="20490" windowHeight="7575" activeTab="2"/>
  </bookViews>
  <sheets>
    <sheet name="行业资讯周报" sheetId="4" r:id="rId1"/>
    <sheet name="行业资讯整理" sheetId="2" r:id="rId2"/>
    <sheet name="每日资讯收集" sheetId="3" r:id="rId3"/>
    <sheet name="关联划分说明" sheetId="5" r:id="rId4"/>
    <sheet name="Sheet1" sheetId="6" r:id="rId5"/>
  </sheets>
  <definedNames>
    <definedName name="_xlnm._FilterDatabase" localSheetId="2" hidden="1">每日资讯收集!$A$1:$F$3063</definedName>
    <definedName name="_xlnm.Print_Area" localSheetId="0">行业资讯周报!$B$2:$G$183</definedName>
  </definedNames>
  <calcPr calcId="162913"/>
</workbook>
</file>

<file path=xl/calcChain.xml><?xml version="1.0" encoding="utf-8"?>
<calcChain xmlns="http://schemas.openxmlformats.org/spreadsheetml/2006/main">
  <c r="C2" i="4" l="1"/>
  <c r="B3" i="4" s="1"/>
  <c r="D3" i="2" l="1"/>
  <c r="A3" i="2" s="1"/>
  <c r="E3" i="2"/>
  <c r="F3" i="2"/>
  <c r="G3" i="2"/>
  <c r="H3" i="2"/>
  <c r="I3" i="2"/>
  <c r="J3" i="2"/>
  <c r="K3" i="2"/>
  <c r="D4" i="2"/>
  <c r="E4" i="2"/>
  <c r="F4" i="2"/>
  <c r="G4" i="2"/>
  <c r="H4" i="2"/>
  <c r="I4" i="2"/>
  <c r="J4" i="2"/>
  <c r="K4" i="2"/>
  <c r="D5" i="2"/>
  <c r="E5" i="2"/>
  <c r="F5" i="2"/>
  <c r="G5" i="2"/>
  <c r="H5" i="2"/>
  <c r="I5" i="2"/>
  <c r="J5" i="2"/>
  <c r="K5" i="2"/>
  <c r="D6" i="2"/>
  <c r="E6" i="2"/>
  <c r="F6" i="2"/>
  <c r="G6" i="2"/>
  <c r="H6" i="2"/>
  <c r="I6" i="2"/>
  <c r="J6" i="2"/>
  <c r="K6" i="2"/>
  <c r="D7" i="2"/>
  <c r="E7" i="2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D9" i="2"/>
  <c r="E9" i="2"/>
  <c r="F9" i="2"/>
  <c r="G9" i="2"/>
  <c r="H9" i="2"/>
  <c r="I9" i="2"/>
  <c r="J9" i="2"/>
  <c r="K9" i="2"/>
  <c r="D10" i="2"/>
  <c r="E10" i="2"/>
  <c r="F10" i="2"/>
  <c r="G10" i="2"/>
  <c r="H10" i="2"/>
  <c r="I10" i="2"/>
  <c r="J10" i="2"/>
  <c r="K10" i="2"/>
  <c r="D11" i="2"/>
  <c r="E11" i="2"/>
  <c r="F11" i="2"/>
  <c r="G11" i="2"/>
  <c r="H11" i="2"/>
  <c r="I11" i="2"/>
  <c r="J11" i="2"/>
  <c r="K11" i="2"/>
  <c r="D12" i="2"/>
  <c r="E12" i="2"/>
  <c r="F12" i="2"/>
  <c r="G12" i="2"/>
  <c r="H12" i="2"/>
  <c r="I12" i="2"/>
  <c r="J12" i="2"/>
  <c r="K12" i="2"/>
  <c r="D13" i="2"/>
  <c r="E13" i="2"/>
  <c r="F13" i="2"/>
  <c r="G13" i="2"/>
  <c r="H13" i="2"/>
  <c r="I13" i="2"/>
  <c r="J13" i="2"/>
  <c r="K13" i="2"/>
  <c r="D14" i="2"/>
  <c r="E14" i="2"/>
  <c r="F14" i="2"/>
  <c r="G14" i="2"/>
  <c r="H14" i="2"/>
  <c r="I14" i="2"/>
  <c r="J14" i="2"/>
  <c r="K14" i="2"/>
  <c r="D15" i="2"/>
  <c r="E15" i="2"/>
  <c r="F15" i="2"/>
  <c r="G15" i="2"/>
  <c r="H15" i="2"/>
  <c r="I15" i="2"/>
  <c r="J15" i="2"/>
  <c r="K15" i="2"/>
  <c r="D16" i="2"/>
  <c r="E16" i="2"/>
  <c r="F16" i="2"/>
  <c r="G16" i="2"/>
  <c r="H16" i="2"/>
  <c r="I16" i="2"/>
  <c r="J16" i="2"/>
  <c r="K16" i="2"/>
  <c r="D17" i="2"/>
  <c r="E17" i="2"/>
  <c r="F17" i="2"/>
  <c r="G17" i="2"/>
  <c r="H17" i="2"/>
  <c r="I17" i="2"/>
  <c r="J17" i="2"/>
  <c r="K17" i="2"/>
  <c r="D18" i="2"/>
  <c r="E18" i="2"/>
  <c r="F18" i="2"/>
  <c r="G18" i="2"/>
  <c r="H18" i="2"/>
  <c r="I18" i="2"/>
  <c r="J18" i="2"/>
  <c r="K18" i="2"/>
  <c r="D19" i="2"/>
  <c r="E19" i="2"/>
  <c r="F19" i="2"/>
  <c r="G19" i="2"/>
  <c r="H19" i="2"/>
  <c r="I19" i="2"/>
  <c r="J19" i="2"/>
  <c r="K19" i="2"/>
  <c r="D20" i="2"/>
  <c r="E20" i="2"/>
  <c r="F20" i="2"/>
  <c r="G20" i="2"/>
  <c r="H20" i="2"/>
  <c r="I20" i="2"/>
  <c r="J20" i="2"/>
  <c r="K20" i="2"/>
  <c r="D21" i="2"/>
  <c r="E21" i="2"/>
  <c r="F21" i="2"/>
  <c r="G21" i="2"/>
  <c r="H21" i="2"/>
  <c r="I21" i="2"/>
  <c r="J21" i="2"/>
  <c r="K21" i="2"/>
  <c r="D22" i="2"/>
  <c r="E22" i="2"/>
  <c r="F22" i="2"/>
  <c r="G22" i="2"/>
  <c r="H22" i="2"/>
  <c r="I22" i="2"/>
  <c r="J22" i="2"/>
  <c r="K22" i="2"/>
  <c r="D23" i="2"/>
  <c r="E23" i="2"/>
  <c r="F23" i="2"/>
  <c r="G23" i="2"/>
  <c r="H23" i="2"/>
  <c r="I23" i="2"/>
  <c r="J23" i="2"/>
  <c r="K23" i="2"/>
  <c r="D24" i="2"/>
  <c r="E24" i="2"/>
  <c r="F24" i="2"/>
  <c r="G24" i="2"/>
  <c r="H24" i="2"/>
  <c r="I24" i="2"/>
  <c r="J24" i="2"/>
  <c r="K24" i="2"/>
  <c r="D25" i="2"/>
  <c r="E25" i="2"/>
  <c r="F25" i="2"/>
  <c r="G25" i="2"/>
  <c r="H25" i="2"/>
  <c r="I25" i="2"/>
  <c r="J25" i="2"/>
  <c r="K25" i="2"/>
  <c r="D26" i="2"/>
  <c r="E26" i="2"/>
  <c r="F26" i="2"/>
  <c r="G26" i="2"/>
  <c r="H26" i="2"/>
  <c r="I26" i="2"/>
  <c r="J26" i="2"/>
  <c r="K26" i="2"/>
  <c r="D27" i="2"/>
  <c r="E27" i="2"/>
  <c r="F27" i="2"/>
  <c r="G27" i="2"/>
  <c r="H27" i="2"/>
  <c r="I27" i="2"/>
  <c r="J27" i="2"/>
  <c r="K27" i="2"/>
  <c r="D28" i="2"/>
  <c r="E28" i="2"/>
  <c r="F28" i="2"/>
  <c r="G28" i="2"/>
  <c r="H28" i="2"/>
  <c r="I28" i="2"/>
  <c r="J28" i="2"/>
  <c r="K28" i="2"/>
  <c r="D29" i="2"/>
  <c r="E29" i="2"/>
  <c r="F29" i="2"/>
  <c r="G29" i="2"/>
  <c r="H29" i="2"/>
  <c r="I29" i="2"/>
  <c r="J29" i="2"/>
  <c r="K29" i="2"/>
  <c r="D30" i="2"/>
  <c r="E30" i="2"/>
  <c r="F30" i="2"/>
  <c r="G30" i="2"/>
  <c r="H30" i="2"/>
  <c r="I30" i="2"/>
  <c r="J30" i="2"/>
  <c r="K30" i="2"/>
  <c r="D31" i="2"/>
  <c r="E31" i="2"/>
  <c r="F31" i="2"/>
  <c r="G31" i="2"/>
  <c r="H31" i="2"/>
  <c r="I31" i="2"/>
  <c r="J31" i="2"/>
  <c r="K31" i="2"/>
  <c r="D32" i="2"/>
  <c r="B32" i="2" s="1"/>
  <c r="E32" i="2"/>
  <c r="F32" i="2"/>
  <c r="G32" i="2"/>
  <c r="H32" i="2"/>
  <c r="I32" i="2"/>
  <c r="J32" i="2"/>
  <c r="K32" i="2"/>
  <c r="D33" i="2"/>
  <c r="B33" i="2" s="1"/>
  <c r="E33" i="2"/>
  <c r="F33" i="2"/>
  <c r="G33" i="2"/>
  <c r="H33" i="2"/>
  <c r="I33" i="2"/>
  <c r="J33" i="2"/>
  <c r="K33" i="2"/>
  <c r="D34" i="2"/>
  <c r="B34" i="2" s="1"/>
  <c r="E34" i="2"/>
  <c r="F34" i="2"/>
  <c r="G34" i="2"/>
  <c r="H34" i="2"/>
  <c r="I34" i="2"/>
  <c r="J34" i="2"/>
  <c r="K34" i="2"/>
  <c r="D35" i="2"/>
  <c r="A35" i="2" s="1"/>
  <c r="E35" i="2"/>
  <c r="F35" i="2"/>
  <c r="G35" i="2"/>
  <c r="H35" i="2"/>
  <c r="I35" i="2"/>
  <c r="J35" i="2"/>
  <c r="K35" i="2"/>
  <c r="D36" i="2"/>
  <c r="A36" i="2" s="1"/>
  <c r="E36" i="2"/>
  <c r="F36" i="2"/>
  <c r="G36" i="2"/>
  <c r="H36" i="2"/>
  <c r="I36" i="2"/>
  <c r="J36" i="2"/>
  <c r="K36" i="2"/>
  <c r="D37" i="2"/>
  <c r="A37" i="2" s="1"/>
  <c r="E37" i="2"/>
  <c r="F37" i="2"/>
  <c r="G37" i="2"/>
  <c r="H37" i="2"/>
  <c r="I37" i="2"/>
  <c r="J37" i="2"/>
  <c r="K37" i="2"/>
  <c r="D38" i="2"/>
  <c r="A38" i="2" s="1"/>
  <c r="E38" i="2"/>
  <c r="F38" i="2"/>
  <c r="G38" i="2"/>
  <c r="H38" i="2"/>
  <c r="I38" i="2"/>
  <c r="J38" i="2"/>
  <c r="K38" i="2"/>
  <c r="D39" i="2"/>
  <c r="B39" i="2" s="1"/>
  <c r="E39" i="2"/>
  <c r="F39" i="2"/>
  <c r="G39" i="2"/>
  <c r="H39" i="2"/>
  <c r="I39" i="2"/>
  <c r="J39" i="2"/>
  <c r="K39" i="2"/>
  <c r="D40" i="2"/>
  <c r="B40" i="2" s="1"/>
  <c r="E40" i="2"/>
  <c r="F40" i="2"/>
  <c r="G40" i="2"/>
  <c r="H40" i="2"/>
  <c r="I40" i="2"/>
  <c r="J40" i="2"/>
  <c r="K40" i="2"/>
  <c r="D41" i="2"/>
  <c r="B41" i="2" s="1"/>
  <c r="E41" i="2"/>
  <c r="F41" i="2"/>
  <c r="G41" i="2"/>
  <c r="H41" i="2"/>
  <c r="I41" i="2"/>
  <c r="J41" i="2"/>
  <c r="K41" i="2"/>
  <c r="D42" i="2"/>
  <c r="B42" i="2" s="1"/>
  <c r="E42" i="2"/>
  <c r="F42" i="2"/>
  <c r="G42" i="2"/>
  <c r="H42" i="2"/>
  <c r="I42" i="2"/>
  <c r="J42" i="2"/>
  <c r="K42" i="2"/>
  <c r="D43" i="2"/>
  <c r="A43" i="2" s="1"/>
  <c r="E43" i="2"/>
  <c r="F43" i="2"/>
  <c r="G43" i="2"/>
  <c r="H43" i="2"/>
  <c r="I43" i="2"/>
  <c r="J43" i="2"/>
  <c r="K43" i="2"/>
  <c r="D44" i="2"/>
  <c r="A44" i="2" s="1"/>
  <c r="E44" i="2"/>
  <c r="F44" i="2"/>
  <c r="G44" i="2"/>
  <c r="H44" i="2"/>
  <c r="I44" i="2"/>
  <c r="J44" i="2"/>
  <c r="K44" i="2"/>
  <c r="D45" i="2"/>
  <c r="A45" i="2" s="1"/>
  <c r="E45" i="2"/>
  <c r="F45" i="2"/>
  <c r="G45" i="2"/>
  <c r="H45" i="2"/>
  <c r="I45" i="2"/>
  <c r="J45" i="2"/>
  <c r="K45" i="2"/>
  <c r="D46" i="2"/>
  <c r="A46" i="2" s="1"/>
  <c r="E46" i="2"/>
  <c r="F46" i="2"/>
  <c r="G46" i="2"/>
  <c r="H46" i="2"/>
  <c r="I46" i="2"/>
  <c r="J46" i="2"/>
  <c r="K46" i="2"/>
  <c r="D47" i="2"/>
  <c r="B47" i="2" s="1"/>
  <c r="E47" i="2"/>
  <c r="F47" i="2"/>
  <c r="G47" i="2"/>
  <c r="H47" i="2"/>
  <c r="I47" i="2"/>
  <c r="J47" i="2"/>
  <c r="K47" i="2"/>
  <c r="D48" i="2"/>
  <c r="B48" i="2" s="1"/>
  <c r="E48" i="2"/>
  <c r="F48" i="2"/>
  <c r="G48" i="2"/>
  <c r="H48" i="2"/>
  <c r="I48" i="2"/>
  <c r="J48" i="2"/>
  <c r="K48" i="2"/>
  <c r="D49" i="2"/>
  <c r="B49" i="2" s="1"/>
  <c r="E49" i="2"/>
  <c r="F49" i="2"/>
  <c r="G49" i="2"/>
  <c r="H49" i="2"/>
  <c r="I49" i="2"/>
  <c r="J49" i="2"/>
  <c r="K49" i="2"/>
  <c r="D50" i="2"/>
  <c r="B50" i="2" s="1"/>
  <c r="E50" i="2"/>
  <c r="F50" i="2"/>
  <c r="G50" i="2"/>
  <c r="H50" i="2"/>
  <c r="I50" i="2"/>
  <c r="J50" i="2"/>
  <c r="K50" i="2"/>
  <c r="D51" i="2"/>
  <c r="A51" i="2" s="1"/>
  <c r="E51" i="2"/>
  <c r="F51" i="2"/>
  <c r="G51" i="2"/>
  <c r="H51" i="2"/>
  <c r="I51" i="2"/>
  <c r="J51" i="2"/>
  <c r="K51" i="2"/>
  <c r="D52" i="2"/>
  <c r="A52" i="2" s="1"/>
  <c r="E52" i="2"/>
  <c r="F52" i="2"/>
  <c r="G52" i="2"/>
  <c r="H52" i="2"/>
  <c r="I52" i="2"/>
  <c r="J52" i="2"/>
  <c r="K52" i="2"/>
  <c r="D53" i="2"/>
  <c r="A53" i="2" s="1"/>
  <c r="E53" i="2"/>
  <c r="F53" i="2"/>
  <c r="G53" i="2"/>
  <c r="H53" i="2"/>
  <c r="I53" i="2"/>
  <c r="J53" i="2"/>
  <c r="K53" i="2"/>
  <c r="D54" i="2"/>
  <c r="A54" i="2" s="1"/>
  <c r="E54" i="2"/>
  <c r="F54" i="2"/>
  <c r="G54" i="2"/>
  <c r="H54" i="2"/>
  <c r="I54" i="2"/>
  <c r="J54" i="2"/>
  <c r="K54" i="2"/>
  <c r="D55" i="2"/>
  <c r="B55" i="2" s="1"/>
  <c r="E55" i="2"/>
  <c r="F55" i="2"/>
  <c r="G55" i="2"/>
  <c r="H55" i="2"/>
  <c r="I55" i="2"/>
  <c r="J55" i="2"/>
  <c r="K55" i="2"/>
  <c r="D56" i="2"/>
  <c r="B56" i="2" s="1"/>
  <c r="E56" i="2"/>
  <c r="F56" i="2"/>
  <c r="G56" i="2"/>
  <c r="H56" i="2"/>
  <c r="I56" i="2"/>
  <c r="J56" i="2"/>
  <c r="K56" i="2"/>
  <c r="D57" i="2"/>
  <c r="B57" i="2" s="1"/>
  <c r="E57" i="2"/>
  <c r="F57" i="2"/>
  <c r="G57" i="2"/>
  <c r="H57" i="2"/>
  <c r="I57" i="2"/>
  <c r="J57" i="2"/>
  <c r="K57" i="2"/>
  <c r="D58" i="2"/>
  <c r="B58" i="2" s="1"/>
  <c r="E58" i="2"/>
  <c r="F58" i="2"/>
  <c r="G58" i="2"/>
  <c r="H58" i="2"/>
  <c r="I58" i="2"/>
  <c r="J58" i="2"/>
  <c r="K58" i="2"/>
  <c r="D59" i="2"/>
  <c r="A59" i="2" s="1"/>
  <c r="E59" i="2"/>
  <c r="F59" i="2"/>
  <c r="G59" i="2"/>
  <c r="H59" i="2"/>
  <c r="I59" i="2"/>
  <c r="J59" i="2"/>
  <c r="K59" i="2"/>
  <c r="D60" i="2"/>
  <c r="A60" i="2" s="1"/>
  <c r="E60" i="2"/>
  <c r="F60" i="2"/>
  <c r="G60" i="2"/>
  <c r="H60" i="2"/>
  <c r="I60" i="2"/>
  <c r="J60" i="2"/>
  <c r="K60" i="2"/>
  <c r="D61" i="2"/>
  <c r="A61" i="2" s="1"/>
  <c r="E61" i="2"/>
  <c r="F61" i="2"/>
  <c r="G61" i="2"/>
  <c r="H61" i="2"/>
  <c r="I61" i="2"/>
  <c r="J61" i="2"/>
  <c r="K61" i="2"/>
  <c r="D62" i="2"/>
  <c r="A62" i="2" s="1"/>
  <c r="E62" i="2"/>
  <c r="F62" i="2"/>
  <c r="G62" i="2"/>
  <c r="H62" i="2"/>
  <c r="I62" i="2"/>
  <c r="J62" i="2"/>
  <c r="K62" i="2"/>
  <c r="D63" i="2"/>
  <c r="B63" i="2" s="1"/>
  <c r="E63" i="2"/>
  <c r="F63" i="2"/>
  <c r="G63" i="2"/>
  <c r="H63" i="2"/>
  <c r="I63" i="2"/>
  <c r="J63" i="2"/>
  <c r="K63" i="2"/>
  <c r="D64" i="2"/>
  <c r="B64" i="2" s="1"/>
  <c r="E64" i="2"/>
  <c r="F64" i="2"/>
  <c r="G64" i="2"/>
  <c r="H64" i="2"/>
  <c r="I64" i="2"/>
  <c r="J64" i="2"/>
  <c r="K64" i="2"/>
  <c r="D65" i="2"/>
  <c r="B65" i="2" s="1"/>
  <c r="E65" i="2"/>
  <c r="F65" i="2"/>
  <c r="G65" i="2"/>
  <c r="H65" i="2"/>
  <c r="I65" i="2"/>
  <c r="J65" i="2"/>
  <c r="K65" i="2"/>
  <c r="D66" i="2"/>
  <c r="B66" i="2" s="1"/>
  <c r="E66" i="2"/>
  <c r="F66" i="2"/>
  <c r="G66" i="2"/>
  <c r="H66" i="2"/>
  <c r="I66" i="2"/>
  <c r="J66" i="2"/>
  <c r="K66" i="2"/>
  <c r="D67" i="2"/>
  <c r="A67" i="2" s="1"/>
  <c r="E67" i="2"/>
  <c r="F67" i="2"/>
  <c r="G67" i="2"/>
  <c r="H67" i="2"/>
  <c r="I67" i="2"/>
  <c r="J67" i="2"/>
  <c r="K67" i="2"/>
  <c r="D68" i="2"/>
  <c r="A68" i="2" s="1"/>
  <c r="E68" i="2"/>
  <c r="F68" i="2"/>
  <c r="G68" i="2"/>
  <c r="H68" i="2"/>
  <c r="I68" i="2"/>
  <c r="J68" i="2"/>
  <c r="K68" i="2"/>
  <c r="D69" i="2"/>
  <c r="A69" i="2" s="1"/>
  <c r="E69" i="2"/>
  <c r="F69" i="2"/>
  <c r="G69" i="2"/>
  <c r="H69" i="2"/>
  <c r="I69" i="2"/>
  <c r="J69" i="2"/>
  <c r="K69" i="2"/>
  <c r="D70" i="2"/>
  <c r="A70" i="2" s="1"/>
  <c r="E70" i="2"/>
  <c r="F70" i="2"/>
  <c r="G70" i="2"/>
  <c r="H70" i="2"/>
  <c r="I70" i="2"/>
  <c r="J70" i="2"/>
  <c r="K70" i="2"/>
  <c r="D71" i="2"/>
  <c r="B71" i="2" s="1"/>
  <c r="E71" i="2"/>
  <c r="F71" i="2"/>
  <c r="G71" i="2"/>
  <c r="H71" i="2"/>
  <c r="I71" i="2"/>
  <c r="J71" i="2"/>
  <c r="K71" i="2"/>
  <c r="D72" i="2"/>
  <c r="B72" i="2" s="1"/>
  <c r="E72" i="2"/>
  <c r="F72" i="2"/>
  <c r="G72" i="2"/>
  <c r="H72" i="2"/>
  <c r="I72" i="2"/>
  <c r="J72" i="2"/>
  <c r="K72" i="2"/>
  <c r="D73" i="2"/>
  <c r="B73" i="2" s="1"/>
  <c r="E73" i="2"/>
  <c r="F73" i="2"/>
  <c r="G73" i="2"/>
  <c r="H73" i="2"/>
  <c r="I73" i="2"/>
  <c r="J73" i="2"/>
  <c r="K73" i="2"/>
  <c r="D74" i="2"/>
  <c r="B74" i="2" s="1"/>
  <c r="E74" i="2"/>
  <c r="F74" i="2"/>
  <c r="G74" i="2"/>
  <c r="H74" i="2"/>
  <c r="I74" i="2"/>
  <c r="J74" i="2"/>
  <c r="K74" i="2"/>
  <c r="D75" i="2"/>
  <c r="A75" i="2" s="1"/>
  <c r="E75" i="2"/>
  <c r="F75" i="2"/>
  <c r="G75" i="2"/>
  <c r="H75" i="2"/>
  <c r="I75" i="2"/>
  <c r="J75" i="2"/>
  <c r="K75" i="2"/>
  <c r="D76" i="2"/>
  <c r="A76" i="2" s="1"/>
  <c r="E76" i="2"/>
  <c r="F76" i="2"/>
  <c r="G76" i="2"/>
  <c r="H76" i="2"/>
  <c r="I76" i="2"/>
  <c r="J76" i="2"/>
  <c r="K76" i="2"/>
  <c r="D77" i="2"/>
  <c r="A77" i="2" s="1"/>
  <c r="E77" i="2"/>
  <c r="F77" i="2"/>
  <c r="G77" i="2"/>
  <c r="H77" i="2"/>
  <c r="I77" i="2"/>
  <c r="J77" i="2"/>
  <c r="K77" i="2"/>
  <c r="D78" i="2"/>
  <c r="A78" i="2" s="1"/>
  <c r="E78" i="2"/>
  <c r="F78" i="2"/>
  <c r="G78" i="2"/>
  <c r="H78" i="2"/>
  <c r="I78" i="2"/>
  <c r="J78" i="2"/>
  <c r="K78" i="2"/>
  <c r="D79" i="2"/>
  <c r="B79" i="2" s="1"/>
  <c r="E79" i="2"/>
  <c r="F79" i="2"/>
  <c r="G79" i="2"/>
  <c r="H79" i="2"/>
  <c r="I79" i="2"/>
  <c r="J79" i="2"/>
  <c r="K79" i="2"/>
  <c r="D80" i="2"/>
  <c r="B80" i="2" s="1"/>
  <c r="E80" i="2"/>
  <c r="F80" i="2"/>
  <c r="G80" i="2"/>
  <c r="H80" i="2"/>
  <c r="I80" i="2"/>
  <c r="J80" i="2"/>
  <c r="K80" i="2"/>
  <c r="D81" i="2"/>
  <c r="B81" i="2" s="1"/>
  <c r="E81" i="2"/>
  <c r="F81" i="2"/>
  <c r="G81" i="2"/>
  <c r="H81" i="2"/>
  <c r="I81" i="2"/>
  <c r="J81" i="2"/>
  <c r="K81" i="2"/>
  <c r="D82" i="2"/>
  <c r="B82" i="2" s="1"/>
  <c r="E82" i="2"/>
  <c r="F82" i="2"/>
  <c r="G82" i="2"/>
  <c r="H82" i="2"/>
  <c r="I82" i="2"/>
  <c r="J82" i="2"/>
  <c r="K82" i="2"/>
  <c r="D83" i="2"/>
  <c r="A83" i="2" s="1"/>
  <c r="E83" i="2"/>
  <c r="F83" i="2"/>
  <c r="G83" i="2"/>
  <c r="H83" i="2"/>
  <c r="I83" i="2"/>
  <c r="J83" i="2"/>
  <c r="K83" i="2"/>
  <c r="D84" i="2"/>
  <c r="A84" i="2" s="1"/>
  <c r="E84" i="2"/>
  <c r="F84" i="2"/>
  <c r="G84" i="2"/>
  <c r="H84" i="2"/>
  <c r="I84" i="2"/>
  <c r="J84" i="2"/>
  <c r="K84" i="2"/>
  <c r="D85" i="2"/>
  <c r="A85" i="2" s="1"/>
  <c r="E85" i="2"/>
  <c r="F85" i="2"/>
  <c r="G85" i="2"/>
  <c r="H85" i="2"/>
  <c r="I85" i="2"/>
  <c r="J85" i="2"/>
  <c r="K85" i="2"/>
  <c r="D86" i="2"/>
  <c r="A86" i="2" s="1"/>
  <c r="E86" i="2"/>
  <c r="F86" i="2"/>
  <c r="G86" i="2"/>
  <c r="H86" i="2"/>
  <c r="I86" i="2"/>
  <c r="J86" i="2"/>
  <c r="K86" i="2"/>
  <c r="D87" i="2"/>
  <c r="A87" i="2" s="1"/>
  <c r="E87" i="2"/>
  <c r="F87" i="2"/>
  <c r="G87" i="2"/>
  <c r="H87" i="2"/>
  <c r="I87" i="2"/>
  <c r="J87" i="2"/>
  <c r="K87" i="2"/>
  <c r="D88" i="2"/>
  <c r="B88" i="2" s="1"/>
  <c r="E88" i="2"/>
  <c r="F88" i="2"/>
  <c r="G88" i="2"/>
  <c r="H88" i="2"/>
  <c r="I88" i="2"/>
  <c r="J88" i="2"/>
  <c r="K88" i="2"/>
  <c r="D89" i="2"/>
  <c r="B89" i="2" s="1"/>
  <c r="E89" i="2"/>
  <c r="F89" i="2"/>
  <c r="G89" i="2"/>
  <c r="H89" i="2"/>
  <c r="I89" i="2"/>
  <c r="J89" i="2"/>
  <c r="K89" i="2"/>
  <c r="D90" i="2"/>
  <c r="B90" i="2" s="1"/>
  <c r="E90" i="2"/>
  <c r="F90" i="2"/>
  <c r="G90" i="2"/>
  <c r="H90" i="2"/>
  <c r="I90" i="2"/>
  <c r="J90" i="2"/>
  <c r="K90" i="2"/>
  <c r="D91" i="2"/>
  <c r="A91" i="2" s="1"/>
  <c r="E91" i="2"/>
  <c r="F91" i="2"/>
  <c r="G91" i="2"/>
  <c r="H91" i="2"/>
  <c r="I91" i="2"/>
  <c r="J91" i="2"/>
  <c r="K91" i="2"/>
  <c r="D92" i="2"/>
  <c r="A92" i="2" s="1"/>
  <c r="E92" i="2"/>
  <c r="F92" i="2"/>
  <c r="G92" i="2"/>
  <c r="H92" i="2"/>
  <c r="I92" i="2"/>
  <c r="J92" i="2"/>
  <c r="K92" i="2"/>
  <c r="D93" i="2"/>
  <c r="A93" i="2" s="1"/>
  <c r="E93" i="2"/>
  <c r="F93" i="2"/>
  <c r="G93" i="2"/>
  <c r="H93" i="2"/>
  <c r="I93" i="2"/>
  <c r="J93" i="2"/>
  <c r="K93" i="2"/>
  <c r="D94" i="2"/>
  <c r="A94" i="2" s="1"/>
  <c r="E94" i="2"/>
  <c r="F94" i="2"/>
  <c r="G94" i="2"/>
  <c r="H94" i="2"/>
  <c r="I94" i="2"/>
  <c r="J94" i="2"/>
  <c r="K94" i="2"/>
  <c r="D95" i="2"/>
  <c r="B95" i="2" s="1"/>
  <c r="E95" i="2"/>
  <c r="F95" i="2"/>
  <c r="G95" i="2"/>
  <c r="H95" i="2"/>
  <c r="I95" i="2"/>
  <c r="J95" i="2"/>
  <c r="K95" i="2"/>
  <c r="D96" i="2"/>
  <c r="B96" i="2" s="1"/>
  <c r="E96" i="2"/>
  <c r="F96" i="2"/>
  <c r="G96" i="2"/>
  <c r="H96" i="2"/>
  <c r="I96" i="2"/>
  <c r="J96" i="2"/>
  <c r="K96" i="2"/>
  <c r="D97" i="2"/>
  <c r="B97" i="2" s="1"/>
  <c r="E97" i="2"/>
  <c r="F97" i="2"/>
  <c r="G97" i="2"/>
  <c r="H97" i="2"/>
  <c r="I97" i="2"/>
  <c r="J97" i="2"/>
  <c r="K97" i="2"/>
  <c r="D98" i="2"/>
  <c r="B98" i="2" s="1"/>
  <c r="E98" i="2"/>
  <c r="F98" i="2"/>
  <c r="G98" i="2"/>
  <c r="H98" i="2"/>
  <c r="I98" i="2"/>
  <c r="J98" i="2"/>
  <c r="K98" i="2"/>
  <c r="D99" i="2"/>
  <c r="A99" i="2" s="1"/>
  <c r="E99" i="2"/>
  <c r="F99" i="2"/>
  <c r="G99" i="2"/>
  <c r="H99" i="2"/>
  <c r="I99" i="2"/>
  <c r="J99" i="2"/>
  <c r="K99" i="2"/>
  <c r="D100" i="2"/>
  <c r="A100" i="2" s="1"/>
  <c r="E100" i="2"/>
  <c r="F100" i="2"/>
  <c r="G100" i="2"/>
  <c r="H100" i="2"/>
  <c r="I100" i="2"/>
  <c r="J100" i="2"/>
  <c r="K100" i="2"/>
  <c r="D101" i="2"/>
  <c r="A101" i="2" s="1"/>
  <c r="E101" i="2"/>
  <c r="F101" i="2"/>
  <c r="G101" i="2"/>
  <c r="H101" i="2"/>
  <c r="I101" i="2"/>
  <c r="J101" i="2"/>
  <c r="K101" i="2"/>
  <c r="D102" i="2"/>
  <c r="A102" i="2" s="1"/>
  <c r="E102" i="2"/>
  <c r="F102" i="2"/>
  <c r="G102" i="2"/>
  <c r="H102" i="2"/>
  <c r="I102" i="2"/>
  <c r="J102" i="2"/>
  <c r="K102" i="2"/>
  <c r="D103" i="2"/>
  <c r="B103" i="2" s="1"/>
  <c r="E103" i="2"/>
  <c r="F103" i="2"/>
  <c r="G103" i="2"/>
  <c r="H103" i="2"/>
  <c r="I103" i="2"/>
  <c r="J103" i="2"/>
  <c r="K103" i="2"/>
  <c r="D104" i="2"/>
  <c r="B104" i="2" s="1"/>
  <c r="E104" i="2"/>
  <c r="F104" i="2"/>
  <c r="G104" i="2"/>
  <c r="H104" i="2"/>
  <c r="I104" i="2"/>
  <c r="J104" i="2"/>
  <c r="K104" i="2"/>
  <c r="D105" i="2"/>
  <c r="B105" i="2" s="1"/>
  <c r="E105" i="2"/>
  <c r="F105" i="2"/>
  <c r="G105" i="2"/>
  <c r="H105" i="2"/>
  <c r="I105" i="2"/>
  <c r="J105" i="2"/>
  <c r="K105" i="2"/>
  <c r="D106" i="2"/>
  <c r="B106" i="2" s="1"/>
  <c r="E106" i="2"/>
  <c r="F106" i="2"/>
  <c r="G106" i="2"/>
  <c r="H106" i="2"/>
  <c r="I106" i="2"/>
  <c r="J106" i="2"/>
  <c r="K106" i="2"/>
  <c r="D107" i="2"/>
  <c r="A107" i="2" s="1"/>
  <c r="E107" i="2"/>
  <c r="F107" i="2"/>
  <c r="G107" i="2"/>
  <c r="H107" i="2"/>
  <c r="I107" i="2"/>
  <c r="J107" i="2"/>
  <c r="K107" i="2"/>
  <c r="D108" i="2"/>
  <c r="A108" i="2" s="1"/>
  <c r="E108" i="2"/>
  <c r="F108" i="2"/>
  <c r="G108" i="2"/>
  <c r="H108" i="2"/>
  <c r="I108" i="2"/>
  <c r="J108" i="2"/>
  <c r="K108" i="2"/>
  <c r="D109" i="2"/>
  <c r="A109" i="2" s="1"/>
  <c r="E109" i="2"/>
  <c r="F109" i="2"/>
  <c r="G109" i="2"/>
  <c r="H109" i="2"/>
  <c r="I109" i="2"/>
  <c r="J109" i="2"/>
  <c r="K109" i="2"/>
  <c r="D110" i="2"/>
  <c r="A110" i="2" s="1"/>
  <c r="E110" i="2"/>
  <c r="F110" i="2"/>
  <c r="G110" i="2"/>
  <c r="H110" i="2"/>
  <c r="I110" i="2"/>
  <c r="J110" i="2"/>
  <c r="K110" i="2"/>
  <c r="D111" i="2"/>
  <c r="B111" i="2" s="1"/>
  <c r="E111" i="2"/>
  <c r="F111" i="2"/>
  <c r="G111" i="2"/>
  <c r="H111" i="2"/>
  <c r="I111" i="2"/>
  <c r="J111" i="2"/>
  <c r="K111" i="2"/>
  <c r="D112" i="2"/>
  <c r="B112" i="2" s="1"/>
  <c r="E112" i="2"/>
  <c r="F112" i="2"/>
  <c r="G112" i="2"/>
  <c r="H112" i="2"/>
  <c r="I112" i="2"/>
  <c r="J112" i="2"/>
  <c r="K112" i="2"/>
  <c r="D113" i="2"/>
  <c r="B113" i="2" s="1"/>
  <c r="E113" i="2"/>
  <c r="F113" i="2"/>
  <c r="G113" i="2"/>
  <c r="H113" i="2"/>
  <c r="I113" i="2"/>
  <c r="J113" i="2"/>
  <c r="K113" i="2"/>
  <c r="D114" i="2"/>
  <c r="B114" i="2" s="1"/>
  <c r="E114" i="2"/>
  <c r="F114" i="2"/>
  <c r="G114" i="2"/>
  <c r="H114" i="2"/>
  <c r="I114" i="2"/>
  <c r="J114" i="2"/>
  <c r="K114" i="2"/>
  <c r="D115" i="2"/>
  <c r="A115" i="2" s="1"/>
  <c r="E115" i="2"/>
  <c r="F115" i="2"/>
  <c r="G115" i="2"/>
  <c r="H115" i="2"/>
  <c r="I115" i="2"/>
  <c r="J115" i="2"/>
  <c r="K115" i="2"/>
  <c r="D116" i="2"/>
  <c r="A116" i="2" s="1"/>
  <c r="E116" i="2"/>
  <c r="F116" i="2"/>
  <c r="G116" i="2"/>
  <c r="H116" i="2"/>
  <c r="I116" i="2"/>
  <c r="J116" i="2"/>
  <c r="K116" i="2"/>
  <c r="D117" i="2"/>
  <c r="A117" i="2" s="1"/>
  <c r="E117" i="2"/>
  <c r="F117" i="2"/>
  <c r="G117" i="2"/>
  <c r="H117" i="2"/>
  <c r="I117" i="2"/>
  <c r="J117" i="2"/>
  <c r="K117" i="2"/>
  <c r="D118" i="2"/>
  <c r="A118" i="2" s="1"/>
  <c r="E118" i="2"/>
  <c r="F118" i="2"/>
  <c r="G118" i="2"/>
  <c r="H118" i="2"/>
  <c r="I118" i="2"/>
  <c r="J118" i="2"/>
  <c r="K118" i="2"/>
  <c r="D119" i="2"/>
  <c r="B119" i="2" s="1"/>
  <c r="E119" i="2"/>
  <c r="F119" i="2"/>
  <c r="G119" i="2"/>
  <c r="H119" i="2"/>
  <c r="I119" i="2"/>
  <c r="J119" i="2"/>
  <c r="K119" i="2"/>
  <c r="D120" i="2"/>
  <c r="B120" i="2" s="1"/>
  <c r="E120" i="2"/>
  <c r="F120" i="2"/>
  <c r="G120" i="2"/>
  <c r="H120" i="2"/>
  <c r="I120" i="2"/>
  <c r="J120" i="2"/>
  <c r="K120" i="2"/>
  <c r="D121" i="2"/>
  <c r="B121" i="2" s="1"/>
  <c r="E121" i="2"/>
  <c r="F121" i="2"/>
  <c r="G121" i="2"/>
  <c r="H121" i="2"/>
  <c r="I121" i="2"/>
  <c r="J121" i="2"/>
  <c r="K121" i="2"/>
  <c r="D122" i="2"/>
  <c r="B122" i="2" s="1"/>
  <c r="E122" i="2"/>
  <c r="F122" i="2"/>
  <c r="G122" i="2"/>
  <c r="H122" i="2"/>
  <c r="I122" i="2"/>
  <c r="J122" i="2"/>
  <c r="K122" i="2"/>
  <c r="D123" i="2"/>
  <c r="A123" i="2" s="1"/>
  <c r="E123" i="2"/>
  <c r="F123" i="2"/>
  <c r="G123" i="2"/>
  <c r="H123" i="2"/>
  <c r="I123" i="2"/>
  <c r="J123" i="2"/>
  <c r="K123" i="2"/>
  <c r="D124" i="2"/>
  <c r="A124" i="2" s="1"/>
  <c r="E124" i="2"/>
  <c r="F124" i="2"/>
  <c r="G124" i="2"/>
  <c r="H124" i="2"/>
  <c r="I124" i="2"/>
  <c r="J124" i="2"/>
  <c r="K124" i="2"/>
  <c r="D125" i="2"/>
  <c r="A125" i="2" s="1"/>
  <c r="E125" i="2"/>
  <c r="F125" i="2"/>
  <c r="G125" i="2"/>
  <c r="H125" i="2"/>
  <c r="I125" i="2"/>
  <c r="J125" i="2"/>
  <c r="K125" i="2"/>
  <c r="D126" i="2"/>
  <c r="A126" i="2" s="1"/>
  <c r="E126" i="2"/>
  <c r="F126" i="2"/>
  <c r="G126" i="2"/>
  <c r="H126" i="2"/>
  <c r="I126" i="2"/>
  <c r="J126" i="2"/>
  <c r="K126" i="2"/>
  <c r="D127" i="2"/>
  <c r="B127" i="2" s="1"/>
  <c r="E127" i="2"/>
  <c r="F127" i="2"/>
  <c r="G127" i="2"/>
  <c r="H127" i="2"/>
  <c r="I127" i="2"/>
  <c r="J127" i="2"/>
  <c r="K127" i="2"/>
  <c r="D128" i="2"/>
  <c r="B128" i="2" s="1"/>
  <c r="E128" i="2"/>
  <c r="F128" i="2"/>
  <c r="G128" i="2"/>
  <c r="H128" i="2"/>
  <c r="I128" i="2"/>
  <c r="J128" i="2"/>
  <c r="K128" i="2"/>
  <c r="D129" i="2"/>
  <c r="B129" i="2" s="1"/>
  <c r="E129" i="2"/>
  <c r="F129" i="2"/>
  <c r="G129" i="2"/>
  <c r="H129" i="2"/>
  <c r="I129" i="2"/>
  <c r="J129" i="2"/>
  <c r="K129" i="2"/>
  <c r="D130" i="2"/>
  <c r="B130" i="2" s="1"/>
  <c r="E130" i="2"/>
  <c r="F130" i="2"/>
  <c r="G130" i="2"/>
  <c r="H130" i="2"/>
  <c r="I130" i="2"/>
  <c r="J130" i="2"/>
  <c r="K130" i="2"/>
  <c r="D131" i="2"/>
  <c r="A131" i="2" s="1"/>
  <c r="E131" i="2"/>
  <c r="F131" i="2"/>
  <c r="G131" i="2"/>
  <c r="H131" i="2"/>
  <c r="I131" i="2"/>
  <c r="J131" i="2"/>
  <c r="K131" i="2"/>
  <c r="D132" i="2"/>
  <c r="A132" i="2" s="1"/>
  <c r="E132" i="2"/>
  <c r="F132" i="2"/>
  <c r="G132" i="2"/>
  <c r="H132" i="2"/>
  <c r="I132" i="2"/>
  <c r="J132" i="2"/>
  <c r="K132" i="2"/>
  <c r="D133" i="2"/>
  <c r="A133" i="2" s="1"/>
  <c r="E133" i="2"/>
  <c r="F133" i="2"/>
  <c r="G133" i="2"/>
  <c r="H133" i="2"/>
  <c r="I133" i="2"/>
  <c r="J133" i="2"/>
  <c r="K133" i="2"/>
  <c r="D134" i="2"/>
  <c r="A134" i="2" s="1"/>
  <c r="E134" i="2"/>
  <c r="F134" i="2"/>
  <c r="G134" i="2"/>
  <c r="H134" i="2"/>
  <c r="I134" i="2"/>
  <c r="J134" i="2"/>
  <c r="K134" i="2"/>
  <c r="D135" i="2"/>
  <c r="A135" i="2" s="1"/>
  <c r="E135" i="2"/>
  <c r="F135" i="2"/>
  <c r="G135" i="2"/>
  <c r="H135" i="2"/>
  <c r="I135" i="2"/>
  <c r="J135" i="2"/>
  <c r="K135" i="2"/>
  <c r="D136" i="2"/>
  <c r="B136" i="2" s="1"/>
  <c r="E136" i="2"/>
  <c r="F136" i="2"/>
  <c r="G136" i="2"/>
  <c r="H136" i="2"/>
  <c r="I136" i="2"/>
  <c r="J136" i="2"/>
  <c r="K136" i="2"/>
  <c r="D137" i="2"/>
  <c r="B137" i="2" s="1"/>
  <c r="E137" i="2"/>
  <c r="F137" i="2"/>
  <c r="G137" i="2"/>
  <c r="H137" i="2"/>
  <c r="I137" i="2"/>
  <c r="J137" i="2"/>
  <c r="K137" i="2"/>
  <c r="D138" i="2"/>
  <c r="B138" i="2" s="1"/>
  <c r="E138" i="2"/>
  <c r="F138" i="2"/>
  <c r="G138" i="2"/>
  <c r="H138" i="2"/>
  <c r="I138" i="2"/>
  <c r="J138" i="2"/>
  <c r="K138" i="2"/>
  <c r="D139" i="2"/>
  <c r="A139" i="2" s="1"/>
  <c r="E139" i="2"/>
  <c r="F139" i="2"/>
  <c r="G139" i="2"/>
  <c r="H139" i="2"/>
  <c r="I139" i="2"/>
  <c r="J139" i="2"/>
  <c r="K139" i="2"/>
  <c r="D140" i="2"/>
  <c r="A140" i="2" s="1"/>
  <c r="E140" i="2"/>
  <c r="F140" i="2"/>
  <c r="G140" i="2"/>
  <c r="H140" i="2"/>
  <c r="I140" i="2"/>
  <c r="J140" i="2"/>
  <c r="K140" i="2"/>
  <c r="D141" i="2"/>
  <c r="A141" i="2" s="1"/>
  <c r="E141" i="2"/>
  <c r="F141" i="2"/>
  <c r="G141" i="2"/>
  <c r="H141" i="2"/>
  <c r="I141" i="2"/>
  <c r="J141" i="2"/>
  <c r="K141" i="2"/>
  <c r="D142" i="2"/>
  <c r="A142" i="2" s="1"/>
  <c r="E142" i="2"/>
  <c r="F142" i="2"/>
  <c r="G142" i="2"/>
  <c r="H142" i="2"/>
  <c r="I142" i="2"/>
  <c r="J142" i="2"/>
  <c r="K142" i="2"/>
  <c r="D143" i="2"/>
  <c r="B143" i="2" s="1"/>
  <c r="E143" i="2"/>
  <c r="F143" i="2"/>
  <c r="G143" i="2"/>
  <c r="H143" i="2"/>
  <c r="I143" i="2"/>
  <c r="J143" i="2"/>
  <c r="K143" i="2"/>
  <c r="D144" i="2"/>
  <c r="B144" i="2" s="1"/>
  <c r="E144" i="2"/>
  <c r="F144" i="2"/>
  <c r="G144" i="2"/>
  <c r="H144" i="2"/>
  <c r="I144" i="2"/>
  <c r="J144" i="2"/>
  <c r="K144" i="2"/>
  <c r="D145" i="2"/>
  <c r="B145" i="2" s="1"/>
  <c r="E145" i="2"/>
  <c r="F145" i="2"/>
  <c r="G145" i="2"/>
  <c r="H145" i="2"/>
  <c r="I145" i="2"/>
  <c r="J145" i="2"/>
  <c r="K145" i="2"/>
  <c r="D146" i="2"/>
  <c r="B146" i="2" s="1"/>
  <c r="E146" i="2"/>
  <c r="F146" i="2"/>
  <c r="G146" i="2"/>
  <c r="H146" i="2"/>
  <c r="I146" i="2"/>
  <c r="J146" i="2"/>
  <c r="K146" i="2"/>
  <c r="D147" i="2"/>
  <c r="A147" i="2" s="1"/>
  <c r="E147" i="2"/>
  <c r="F147" i="2"/>
  <c r="G147" i="2"/>
  <c r="H147" i="2"/>
  <c r="I147" i="2"/>
  <c r="J147" i="2"/>
  <c r="K147" i="2"/>
  <c r="D148" i="2"/>
  <c r="A148" i="2" s="1"/>
  <c r="E148" i="2"/>
  <c r="F148" i="2"/>
  <c r="G148" i="2"/>
  <c r="H148" i="2"/>
  <c r="I148" i="2"/>
  <c r="J148" i="2"/>
  <c r="K148" i="2"/>
  <c r="D149" i="2"/>
  <c r="A149" i="2" s="1"/>
  <c r="E149" i="2"/>
  <c r="F149" i="2"/>
  <c r="G149" i="2"/>
  <c r="H149" i="2"/>
  <c r="I149" i="2"/>
  <c r="J149" i="2"/>
  <c r="K149" i="2"/>
  <c r="D150" i="2"/>
  <c r="A150" i="2" s="1"/>
  <c r="E150" i="2"/>
  <c r="F150" i="2"/>
  <c r="G150" i="2"/>
  <c r="H150" i="2"/>
  <c r="I150" i="2"/>
  <c r="J150" i="2"/>
  <c r="K150" i="2"/>
  <c r="K2" i="2"/>
  <c r="J2" i="2"/>
  <c r="I2" i="2"/>
  <c r="H2" i="2"/>
  <c r="G2" i="2"/>
  <c r="F2" i="2"/>
  <c r="E2" i="2"/>
  <c r="D2" i="2"/>
  <c r="B2" i="2" s="1"/>
  <c r="C4" i="4" s="1"/>
  <c r="C5" i="4" l="1"/>
  <c r="C6" i="4"/>
  <c r="B7" i="4"/>
  <c r="B8" i="4"/>
  <c r="G6" i="4"/>
  <c r="E6" i="4"/>
  <c r="B60" i="2"/>
  <c r="A143" i="2"/>
  <c r="B75" i="2"/>
  <c r="A48" i="2"/>
  <c r="A47" i="2"/>
  <c r="B3" i="2"/>
  <c r="C10" i="4" s="1"/>
  <c r="A4" i="2"/>
  <c r="A5" i="2" s="1"/>
  <c r="A6" i="2" s="1"/>
  <c r="B59" i="2"/>
  <c r="A127" i="2"/>
  <c r="A32" i="2"/>
  <c r="B139" i="2"/>
  <c r="B44" i="2"/>
  <c r="A111" i="2"/>
  <c r="B123" i="2"/>
  <c r="B43" i="2"/>
  <c r="A95" i="2"/>
  <c r="B107" i="2"/>
  <c r="A79" i="2"/>
  <c r="B91" i="2"/>
  <c r="A64" i="2"/>
  <c r="B76" i="2"/>
  <c r="A63" i="2"/>
  <c r="B140" i="2"/>
  <c r="B124" i="2"/>
  <c r="B108" i="2"/>
  <c r="B92" i="2"/>
  <c r="A144" i="2"/>
  <c r="A128" i="2"/>
  <c r="A112" i="2"/>
  <c r="A96" i="2"/>
  <c r="A80" i="2"/>
  <c r="B135" i="2"/>
  <c r="B87" i="2"/>
  <c r="B133" i="2"/>
  <c r="B85" i="2"/>
  <c r="B37" i="2"/>
  <c r="B148" i="2"/>
  <c r="B116" i="2"/>
  <c r="B84" i="2"/>
  <c r="B52" i="2"/>
  <c r="A136" i="2"/>
  <c r="A104" i="2"/>
  <c r="B147" i="2"/>
  <c r="B131" i="2"/>
  <c r="B115" i="2"/>
  <c r="B99" i="2"/>
  <c r="B83" i="2"/>
  <c r="B67" i="2"/>
  <c r="B51" i="2"/>
  <c r="B35" i="2"/>
  <c r="A119" i="2"/>
  <c r="A103" i="2"/>
  <c r="A71" i="2"/>
  <c r="A55" i="2"/>
  <c r="A39" i="2"/>
  <c r="B149" i="2"/>
  <c r="B101" i="2"/>
  <c r="B69" i="2"/>
  <c r="A137" i="2"/>
  <c r="A121" i="2"/>
  <c r="A105" i="2"/>
  <c r="A89" i="2"/>
  <c r="A73" i="2"/>
  <c r="A57" i="2"/>
  <c r="B132" i="2"/>
  <c r="B100" i="2"/>
  <c r="B68" i="2"/>
  <c r="B36" i="2"/>
  <c r="A120" i="2"/>
  <c r="A88" i="2"/>
  <c r="A72" i="2"/>
  <c r="A56" i="2"/>
  <c r="B117" i="2"/>
  <c r="B53" i="2"/>
  <c r="A41" i="2"/>
  <c r="A40" i="2"/>
  <c r="B141" i="2"/>
  <c r="B125" i="2"/>
  <c r="B109" i="2"/>
  <c r="B93" i="2"/>
  <c r="B77" i="2"/>
  <c r="B61" i="2"/>
  <c r="B45" i="2"/>
  <c r="A145" i="2"/>
  <c r="A129" i="2"/>
  <c r="A113" i="2"/>
  <c r="A97" i="2"/>
  <c r="A81" i="2"/>
  <c r="A65" i="2"/>
  <c r="A49" i="2"/>
  <c r="A33" i="2"/>
  <c r="B150" i="2"/>
  <c r="B142" i="2"/>
  <c r="B134" i="2"/>
  <c r="B126" i="2"/>
  <c r="B118" i="2"/>
  <c r="B110" i="2"/>
  <c r="B102" i="2"/>
  <c r="B94" i="2"/>
  <c r="B86" i="2"/>
  <c r="B78" i="2"/>
  <c r="B70" i="2"/>
  <c r="B62" i="2"/>
  <c r="B54" i="2"/>
  <c r="B46" i="2"/>
  <c r="B38" i="2"/>
  <c r="A146" i="2"/>
  <c r="A138" i="2"/>
  <c r="A130" i="2"/>
  <c r="A122" i="2"/>
  <c r="A114" i="2"/>
  <c r="A106" i="2"/>
  <c r="A98" i="2"/>
  <c r="A90" i="2"/>
  <c r="A82" i="2"/>
  <c r="A74" i="2"/>
  <c r="A66" i="2"/>
  <c r="A58" i="2"/>
  <c r="A50" i="2"/>
  <c r="A42" i="2"/>
  <c r="A34" i="2"/>
  <c r="B14" i="4" l="1"/>
  <c r="B13" i="4"/>
  <c r="E12" i="4"/>
  <c r="G12" i="4"/>
  <c r="C12" i="4"/>
  <c r="C11" i="4"/>
  <c r="B4" i="2"/>
  <c r="C16" i="4" s="1"/>
  <c r="B5" i="2"/>
  <c r="C22" i="4" s="1"/>
  <c r="B6" i="2"/>
  <c r="C28" i="4" s="1"/>
  <c r="A7" i="2"/>
  <c r="G18" i="4" l="1"/>
  <c r="B20" i="4"/>
  <c r="B19" i="4"/>
  <c r="E18" i="4"/>
  <c r="C18" i="4"/>
  <c r="C17" i="4"/>
  <c r="C24" i="4"/>
  <c r="B26" i="4"/>
  <c r="C23" i="4"/>
  <c r="G24" i="4"/>
  <c r="E24" i="4"/>
  <c r="B25" i="4"/>
  <c r="G30" i="4"/>
  <c r="C29" i="4"/>
  <c r="E30" i="4"/>
  <c r="C30" i="4"/>
  <c r="B32" i="4"/>
  <c r="B31" i="4"/>
  <c r="A8" i="2"/>
  <c r="B7" i="2"/>
  <c r="C34" i="4" s="1"/>
  <c r="B38" i="4" l="1"/>
  <c r="B37" i="4"/>
  <c r="E36" i="4"/>
  <c r="C35" i="4"/>
  <c r="G36" i="4"/>
  <c r="C36" i="4"/>
  <c r="B8" i="2"/>
  <c r="C40" i="4" s="1"/>
  <c r="A9" i="2"/>
  <c r="E42" i="4" l="1"/>
  <c r="G42" i="4"/>
  <c r="B44" i="4"/>
  <c r="B43" i="4"/>
  <c r="C42" i="4"/>
  <c r="C41" i="4"/>
  <c r="A10" i="2"/>
  <c r="B9" i="2"/>
  <c r="C46" i="4" s="1"/>
  <c r="C48" i="4" l="1"/>
  <c r="B50" i="4"/>
  <c r="C47" i="4"/>
  <c r="B49" i="4"/>
  <c r="E48" i="4"/>
  <c r="G48" i="4"/>
  <c r="B10" i="2"/>
  <c r="C52" i="4" s="1"/>
  <c r="A11" i="2"/>
  <c r="G54" i="4" l="1"/>
  <c r="C53" i="4"/>
  <c r="E54" i="4"/>
  <c r="C54" i="4"/>
  <c r="B56" i="4"/>
  <c r="B55" i="4"/>
  <c r="B11" i="2"/>
  <c r="C58" i="4" s="1"/>
  <c r="A12" i="2"/>
  <c r="B62" i="4" l="1"/>
  <c r="B61" i="4"/>
  <c r="E60" i="4"/>
  <c r="C59" i="4"/>
  <c r="G60" i="4"/>
  <c r="C60" i="4"/>
  <c r="B12" i="2"/>
  <c r="C64" i="4" s="1"/>
  <c r="A13" i="2"/>
  <c r="B67" i="4" l="1"/>
  <c r="G66" i="4"/>
  <c r="B68" i="4"/>
  <c r="C66" i="4"/>
  <c r="C65" i="4"/>
  <c r="E66" i="4"/>
  <c r="A14" i="2"/>
  <c r="B13" i="2"/>
  <c r="C70" i="4" s="1"/>
  <c r="E72" i="4" l="1"/>
  <c r="C72" i="4"/>
  <c r="C71" i="4"/>
  <c r="B74" i="4"/>
  <c r="B73" i="4"/>
  <c r="G72" i="4"/>
  <c r="A15" i="2"/>
  <c r="B14" i="2"/>
  <c r="C76" i="4" s="1"/>
  <c r="B79" i="4" l="1"/>
  <c r="C78" i="4"/>
  <c r="C77" i="4"/>
  <c r="G78" i="4"/>
  <c r="E78" i="4"/>
  <c r="B80" i="4"/>
  <c r="B15" i="2"/>
  <c r="C82" i="4" s="1"/>
  <c r="A16" i="2"/>
  <c r="C84" i="4" l="1"/>
  <c r="B86" i="4"/>
  <c r="G84" i="4"/>
  <c r="B85" i="4"/>
  <c r="E84" i="4"/>
  <c r="C83" i="4"/>
  <c r="B16" i="2"/>
  <c r="C88" i="4" s="1"/>
  <c r="A17" i="2"/>
  <c r="C89" i="4" l="1"/>
  <c r="B91" i="4"/>
  <c r="G90" i="4"/>
  <c r="B92" i="4"/>
  <c r="E90" i="4"/>
  <c r="C90" i="4"/>
  <c r="A18" i="2"/>
  <c r="B17" i="2"/>
  <c r="C94" i="4" s="1"/>
  <c r="E96" i="4" l="1"/>
  <c r="C96" i="4"/>
  <c r="C95" i="4"/>
  <c r="B98" i="4"/>
  <c r="B97" i="4"/>
  <c r="G96" i="4"/>
  <c r="A19" i="2"/>
  <c r="B18" i="2"/>
  <c r="C100" i="4" s="1"/>
  <c r="C102" i="4" s="1"/>
  <c r="B103" i="4" l="1"/>
  <c r="C101" i="4"/>
  <c r="G102" i="4"/>
  <c r="E102" i="4"/>
  <c r="B104" i="4"/>
  <c r="B19" i="2"/>
  <c r="C106" i="4" s="1"/>
  <c r="A20" i="2"/>
  <c r="C108" i="4" l="1"/>
  <c r="B110" i="4"/>
  <c r="B109" i="4"/>
  <c r="G108" i="4"/>
  <c r="E108" i="4"/>
  <c r="C107" i="4"/>
  <c r="B20" i="2"/>
  <c r="C112" i="4" s="1"/>
  <c r="C114" i="4" s="1"/>
  <c r="A21" i="2"/>
  <c r="C113" i="4" l="1"/>
  <c r="B116" i="4"/>
  <c r="B115" i="4"/>
  <c r="G114" i="4"/>
  <c r="E114" i="4"/>
  <c r="A22" i="2"/>
  <c r="B21" i="2"/>
  <c r="C118" i="4" s="1"/>
  <c r="E120" i="4" l="1"/>
  <c r="C120" i="4"/>
  <c r="C119" i="4"/>
  <c r="B122" i="4"/>
  <c r="B121" i="4"/>
  <c r="G120" i="4"/>
  <c r="A23" i="2"/>
  <c r="B22" i="2"/>
  <c r="C124" i="4" s="1"/>
  <c r="B127" i="4" l="1"/>
  <c r="C125" i="4"/>
  <c r="G126" i="4"/>
  <c r="E126" i="4"/>
  <c r="C126" i="4"/>
  <c r="B128" i="4"/>
  <c r="B23" i="2"/>
  <c r="C130" i="4" s="1"/>
  <c r="A24" i="2"/>
  <c r="C132" i="4" l="1"/>
  <c r="B134" i="4"/>
  <c r="B133" i="4"/>
  <c r="G132" i="4"/>
  <c r="E132" i="4"/>
  <c r="C131" i="4"/>
  <c r="A25" i="2"/>
  <c r="B24" i="2"/>
  <c r="C136" i="4" s="1"/>
  <c r="G138" i="4" l="1"/>
  <c r="C138" i="4"/>
  <c r="C137" i="4"/>
  <c r="B140" i="4"/>
  <c r="B139" i="4"/>
  <c r="E138" i="4"/>
  <c r="B25" i="2"/>
  <c r="C142" i="4" s="1"/>
  <c r="A26" i="2"/>
  <c r="E144" i="4" l="1"/>
  <c r="C144" i="4"/>
  <c r="B146" i="4"/>
  <c r="C143" i="4"/>
  <c r="B145" i="4"/>
  <c r="G144" i="4"/>
  <c r="B26" i="2"/>
  <c r="C148" i="4" s="1"/>
  <c r="A27" i="2"/>
  <c r="B151" i="4" l="1"/>
  <c r="C149" i="4"/>
  <c r="G150" i="4"/>
  <c r="C150" i="4"/>
  <c r="E150" i="4"/>
  <c r="B152" i="4"/>
  <c r="A28" i="2"/>
  <c r="B27" i="2"/>
  <c r="C154" i="4" s="1"/>
  <c r="C156" i="4" l="1"/>
  <c r="B158" i="4"/>
  <c r="B157" i="4"/>
  <c r="G156" i="4"/>
  <c r="E156" i="4"/>
  <c r="C155" i="4"/>
  <c r="B28" i="2"/>
  <c r="C160" i="4" s="1"/>
  <c r="A29" i="2"/>
  <c r="C161" i="4" l="1"/>
  <c r="B163" i="4"/>
  <c r="B164" i="4"/>
  <c r="G162" i="4"/>
  <c r="E162" i="4"/>
  <c r="C162" i="4"/>
  <c r="A30" i="2"/>
  <c r="B29" i="2"/>
  <c r="C166" i="4" s="1"/>
  <c r="E168" i="4" l="1"/>
  <c r="C168" i="4"/>
  <c r="B170" i="4"/>
  <c r="C167" i="4"/>
  <c r="B169" i="4"/>
  <c r="G168" i="4"/>
  <c r="A31" i="2"/>
  <c r="B31" i="2" s="1"/>
  <c r="C178" i="4" s="1"/>
  <c r="B30" i="2"/>
  <c r="C172" i="4" s="1"/>
  <c r="E180" i="4" l="1"/>
  <c r="C180" i="4"/>
  <c r="B182" i="4"/>
  <c r="B181" i="4"/>
  <c r="G180" i="4"/>
  <c r="C179" i="4"/>
  <c r="B175" i="4"/>
  <c r="G174" i="4"/>
  <c r="E174" i="4"/>
  <c r="C174" i="4"/>
  <c r="C173" i="4"/>
  <c r="B176" i="4"/>
</calcChain>
</file>

<file path=xl/sharedStrings.xml><?xml version="1.0" encoding="utf-8"?>
<sst xmlns="http://schemas.openxmlformats.org/spreadsheetml/2006/main" count="12272" uniqueCount="6053">
  <si>
    <t>日期</t>
    <phoneticPr fontId="1" type="noConversion"/>
  </si>
  <si>
    <t>资讯来源</t>
    <phoneticPr fontId="1" type="noConversion"/>
  </si>
  <si>
    <t>关联业务</t>
    <phoneticPr fontId="1" type="noConversion"/>
  </si>
  <si>
    <t>链接</t>
    <phoneticPr fontId="1" type="noConversion"/>
  </si>
  <si>
    <t>关联方</t>
    <phoneticPr fontId="1" type="noConversion"/>
  </si>
  <si>
    <t>关键词</t>
    <phoneticPr fontId="1" type="noConversion"/>
  </si>
  <si>
    <t>标题</t>
    <phoneticPr fontId="1" type="noConversion"/>
  </si>
  <si>
    <t>序号</t>
    <phoneticPr fontId="1" type="noConversion"/>
  </si>
  <si>
    <t>摘要</t>
    <phoneticPr fontId="1" type="noConversion"/>
  </si>
  <si>
    <t>编号</t>
    <phoneticPr fontId="1" type="noConversion"/>
  </si>
  <si>
    <t>资讯编码</t>
    <phoneticPr fontId="1" type="noConversion"/>
  </si>
  <si>
    <t>资讯链接</t>
    <phoneticPr fontId="1" type="noConversion"/>
  </si>
  <si>
    <t>刊导日期</t>
    <phoneticPr fontId="1" type="noConversion"/>
  </si>
  <si>
    <t>竞友伙伴</t>
    <phoneticPr fontId="1" type="noConversion"/>
  </si>
  <si>
    <t>资讯编码</t>
    <phoneticPr fontId="1" type="noConversion"/>
  </si>
  <si>
    <t>资讯链接</t>
    <phoneticPr fontId="1" type="noConversion"/>
  </si>
  <si>
    <t>资讯链接</t>
    <phoneticPr fontId="1" type="noConversion"/>
  </si>
  <si>
    <t>资讯链接</t>
    <phoneticPr fontId="1" type="noConversion"/>
  </si>
  <si>
    <t>关键业务</t>
  </si>
  <si>
    <t>关键字</t>
    <phoneticPr fontId="1" type="noConversion"/>
  </si>
  <si>
    <t>资讯链接</t>
    <phoneticPr fontId="1" type="noConversion"/>
  </si>
  <si>
    <t>业务相关</t>
    <phoneticPr fontId="1" type="noConversion"/>
  </si>
  <si>
    <t>智能产品</t>
    <phoneticPr fontId="1" type="noConversion"/>
  </si>
  <si>
    <t>创新应用</t>
    <phoneticPr fontId="1" type="noConversion"/>
  </si>
  <si>
    <t>资本并购</t>
    <phoneticPr fontId="1" type="noConversion"/>
  </si>
  <si>
    <t>产业合作</t>
    <phoneticPr fontId="1" type="noConversion"/>
  </si>
  <si>
    <t>行业趋势</t>
    <phoneticPr fontId="1" type="noConversion"/>
  </si>
  <si>
    <t>平台建设</t>
    <phoneticPr fontId="1" type="noConversion"/>
  </si>
  <si>
    <t>范围说明</t>
    <phoneticPr fontId="1" type="noConversion"/>
  </si>
  <si>
    <t>行业标准、联盟和平台的建设和合作（多点合作）等</t>
    <phoneticPr fontId="1" type="noConversion"/>
  </si>
  <si>
    <t>资本层面的投资、融资、并购等行为</t>
    <phoneticPr fontId="1" type="noConversion"/>
  </si>
  <si>
    <t>产业伙伴在业务领域的合作（有合作聚焦领域）</t>
    <phoneticPr fontId="1" type="noConversion"/>
  </si>
  <si>
    <t>NO.1</t>
    <phoneticPr fontId="1" type="noConversion"/>
  </si>
  <si>
    <t>关联划分</t>
    <phoneticPr fontId="1" type="noConversion"/>
  </si>
  <si>
    <t>新的智能产品或者原有智能产品的升级，可以是硬件产品，也可以是软件产品</t>
    <phoneticPr fontId="1" type="noConversion"/>
  </si>
  <si>
    <t>行业数据、重点公司动态、权威行研机构报告以及热点预测等</t>
    <phoneticPr fontId="1" type="noConversion"/>
  </si>
  <si>
    <t>创新应用方式，主要包括软件的创新功能、新技术或新方法的应用等</t>
    <phoneticPr fontId="1" type="noConversion"/>
  </si>
  <si>
    <r>
      <t xml:space="preserve">跟目前智能核心业务强相关的领域（无论是否可以划归到其他类别，只要与智能下列业务或者智能战略强相关，即列为业务相关）：
</t>
    </r>
    <r>
      <rPr>
        <sz val="11"/>
        <color theme="1"/>
        <rFont val="宋体"/>
        <family val="3"/>
        <charset val="134"/>
        <scheme val="minor"/>
      </rPr>
      <t>微联（APP、智慧互联、互联互通协议、云服务、智能家居系统、智能网关或中控等方面）
冰箱（冰箱技术、图像识别、食品数据、冰箱市场情况及趋势等方面）
音箱（语音应用、语音技术、语音服务、智能语音产品等方面）
智能平台或者智能服务平台等。
与整个平台产品研发部的业务和聚焦方向强相关的人工智能资讯。</t>
    </r>
    <phoneticPr fontId="1" type="noConversion"/>
  </si>
  <si>
    <t>新智元</t>
  </si>
  <si>
    <t>大数据文摘</t>
  </si>
  <si>
    <t>算法调研</t>
  </si>
  <si>
    <t>手把手|教你打造一个曲风分类机器人（附视频教程）</t>
    <phoneticPr fontId="1" type="noConversion"/>
  </si>
  <si>
    <t>数据人才抢夺战：对冲基金VS.硅谷，谁更具致命吸引力？</t>
    <phoneticPr fontId="1" type="noConversion"/>
  </si>
  <si>
    <t>行业调研</t>
  </si>
  <si>
    <t>Nature：MIT最新3D芯片设计或改写边缘计算（附论文）</t>
    <phoneticPr fontId="1" type="noConversion"/>
  </si>
  <si>
    <t>DeepMind跨越大西洋登陆加拿大阿尔伯塔大学</t>
    <phoneticPr fontId="1" type="noConversion"/>
  </si>
  <si>
    <t>百度开发者大会发AI生态全图：李彦宏陆奇火力全开，要做AI时代的安卓</t>
    <phoneticPr fontId="1" type="noConversion"/>
  </si>
  <si>
    <t>面部识别技术能用来识别鲸鱼？ Kaggle露脊鲸识别大赛NO.1教你实现！</t>
    <phoneticPr fontId="1" type="noConversion"/>
  </si>
  <si>
    <t>【北航新型人工突触】能模拟人类神经系统基本功能的人工突触诞生</t>
    <phoneticPr fontId="1" type="noConversion"/>
  </si>
  <si>
    <t>斯坦福新深度学习系统 NoScope：视频对象检测快1000倍</t>
    <phoneticPr fontId="1" type="noConversion"/>
  </si>
  <si>
    <t>【Science AI特辑】变革了人类社会的基础科学，正在遭遇AI革命</t>
    <phoneticPr fontId="1" type="noConversion"/>
  </si>
  <si>
    <t>【破译大脑识别人脸原理】人脸识别判断人贫富程度，准确率53%</t>
    <phoneticPr fontId="1" type="noConversion"/>
  </si>
  <si>
    <t>算法调研</t>
    <phoneticPr fontId="1" type="noConversion"/>
  </si>
  <si>
    <t>【亚马逊推荐系统 20 年】ItemCF 算法带动的千亿美元生意</t>
    <phoneticPr fontId="1" type="noConversion"/>
  </si>
  <si>
    <t>机器理解中的迁移学习，斯坦福联合微软提出SynNet网络</t>
    <phoneticPr fontId="1" type="noConversion"/>
  </si>
  <si>
    <t>机器之心</t>
  </si>
  <si>
    <t>业界 | 百度Create 2017：AI核心技术全面开放，与开发者共享未来</t>
    <phoneticPr fontId="1" type="noConversion"/>
  </si>
  <si>
    <t>业界 | 阿里入局智能音箱，争夺智能家居语音交互入口</t>
    <phoneticPr fontId="1" type="noConversion"/>
  </si>
  <si>
    <t>机器视角：长文揭秘图像处理和卷积神经网络架构</t>
    <phoneticPr fontId="1" type="noConversion"/>
  </si>
  <si>
    <t>Science | 深度学习黑箱探测难题发展成新学科：人工智能神经科学</t>
  </si>
  <si>
    <t>解锁三角兽，语义分析如何成就爆款产品？</t>
    <phoneticPr fontId="1" type="noConversion"/>
  </si>
  <si>
    <t xml:space="preserve">让照片走两步：骨骼框架辅助的人物动作生成模型
</t>
    <phoneticPr fontId="1" type="noConversion"/>
  </si>
  <si>
    <t>谈谈人工智能里的最优化</t>
    <phoneticPr fontId="1" type="noConversion"/>
  </si>
  <si>
    <t>行业调研</t>
    <phoneticPr fontId="1" type="noConversion"/>
  </si>
  <si>
    <t>AI科技评论</t>
  </si>
  <si>
    <t>刘铁岩团队ICML论文提出机器学习的新范式：对偶监督学习</t>
    <phoneticPr fontId="1" type="noConversion"/>
  </si>
  <si>
    <t>Ian Goodfellow牵头举办NIPS机器学习对抗赛，提升系统鲁棒性</t>
    <phoneticPr fontId="1" type="noConversion"/>
  </si>
  <si>
    <t>DeepMind宣布在阿尔伯塔大学建立AI实验室，加拿大的AI研究又迎来强大推动力</t>
    <phoneticPr fontId="1" type="noConversion"/>
  </si>
  <si>
    <t>YJango的 卷积神经网络介绍</t>
    <phoneticPr fontId="1" type="noConversion"/>
  </si>
  <si>
    <t>UC伯克利AI实验室发干货：用于训练神经网络抓取机器人的Dex-Net 2.0数据集</t>
    <phoneticPr fontId="1" type="noConversion"/>
  </si>
  <si>
    <t>除了Yann LeCun站台，SSIST 17还有哪些值得关注的亮点？</t>
    <phoneticPr fontId="1" type="noConversion"/>
  </si>
  <si>
    <t>百度为何全资收购KITT.AI</t>
    <phoneticPr fontId="1" type="noConversion"/>
  </si>
  <si>
    <t>七招教你处理非平衡数据——避免得到一个“假”模型</t>
    <phoneticPr fontId="1" type="noConversion"/>
  </si>
  <si>
    <t>全球人工智能</t>
  </si>
  <si>
    <t>看大牛如何复盘递归神经网络！</t>
    <phoneticPr fontId="1" type="noConversion"/>
  </si>
  <si>
    <t>哈工大：基于句法结构与语义信息核函数的搭配关系抽取</t>
    <phoneticPr fontId="1" type="noConversion"/>
  </si>
  <si>
    <t>NE(Network Embedding)论文小览，附21篇经典论文和代码</t>
    <phoneticPr fontId="1" type="noConversion"/>
  </si>
  <si>
    <t>揭开神经网络加速器的神秘面纱之DianNao</t>
    <phoneticPr fontId="1" type="noConversion"/>
  </si>
  <si>
    <t>语言技术平台（LTP）：基于Bi-LSTM的语义角色标注系统</t>
    <phoneticPr fontId="1" type="noConversion"/>
  </si>
  <si>
    <t>深度学习助力实现智能行为分析和事件识别</t>
  </si>
  <si>
    <t>斯坦福和微软提出：机器理解中的迁移学习之2-阶段合成网络网络</t>
    <phoneticPr fontId="1" type="noConversion"/>
  </si>
  <si>
    <t>差评：百度“网络图片文字识别”告诉你！目前AI有多蠢！</t>
    <phoneticPr fontId="1" type="noConversion"/>
  </si>
  <si>
    <t>百度Apollo泄密：无人驾驶技术发展成熟仅需3年左右！</t>
    <phoneticPr fontId="1" type="noConversion"/>
  </si>
  <si>
    <t>YouTube上最新的10个AI视频（1-3）</t>
    <phoneticPr fontId="1" type="noConversion"/>
  </si>
  <si>
    <t>你是如何被微信广告选中的？微信广告引擎与社交传播算法实践</t>
  </si>
  <si>
    <t>InfoQ</t>
  </si>
  <si>
    <t>技术漫谈：专利布局对大型 IT 企业有多重要？工程师起何作用？</t>
    <phoneticPr fontId="1" type="noConversion"/>
  </si>
  <si>
    <t>机器学习的本质是人类学习？5大要素详解个性化推荐的商业化之路</t>
    <phoneticPr fontId="1" type="noConversion"/>
  </si>
  <si>
    <t>【谷歌Facebook称霸AI全息战图】一图看懂全球AI巨头实验室布局</t>
    <phoneticPr fontId="1" type="noConversion"/>
  </si>
  <si>
    <t>【MIT智能芯片突破】速度提升30%，能耗降低85%</t>
    <phoneticPr fontId="1" type="noConversion"/>
  </si>
  <si>
    <t>【iPhone10周年】王威廉谈NLP：智能助理几家仍需努力</t>
    <phoneticPr fontId="1" type="noConversion"/>
  </si>
  <si>
    <t>【猫咪生成器】DCGAN、WGAN等4种生成对抗网络猫咪图像对比</t>
    <phoneticPr fontId="1" type="noConversion"/>
  </si>
  <si>
    <t>【让调参全部自动化】自动机器学习，神经网络自主编程（代码与诀窍）</t>
    <phoneticPr fontId="1" type="noConversion"/>
  </si>
  <si>
    <t>http://mp.weixin.qq.com/s/DQcRqWALLuPpNabCv83Vcg</t>
    <phoneticPr fontId="1" type="noConversion"/>
  </si>
  <si>
    <t>http://mp.weixin.qq.com/s/ZDj0AKdbuyohSL8umhbwUA</t>
    <phoneticPr fontId="1" type="noConversion"/>
  </si>
  <si>
    <t>http://mp.weixin.qq.com/s/5HKF3AtWVh5WQoURvE79sg</t>
    <phoneticPr fontId="1" type="noConversion"/>
  </si>
  <si>
    <t>http://mp.weixin.qq.com/s/p5hCyS7gNVTJtA5dmN9hwA</t>
    <phoneticPr fontId="1" type="noConversion"/>
  </si>
  <si>
    <t>http://mp.weixin.qq.com/s/XorPkuIdhRNI1zGLwg-55A</t>
    <phoneticPr fontId="1" type="noConversion"/>
  </si>
  <si>
    <t>https://mp.weixin.qq.com/s/YVYUX--Z5MNExQhOpDiuaA</t>
    <phoneticPr fontId="1" type="noConversion"/>
  </si>
  <si>
    <t>http://mp.weixin.qq.com/s/BRqEFsqcpdt0gGYEC8wBpQ</t>
    <phoneticPr fontId="1" type="noConversion"/>
  </si>
  <si>
    <t>http://mp.weixin.qq.com/s/_TSFVoMEc1WH97NE09RrCw</t>
    <phoneticPr fontId="1" type="noConversion"/>
  </si>
  <si>
    <t>http://mp.weixin.qq.com/s/zITzIvwlNOPqjKhYvCYbKg</t>
    <phoneticPr fontId="1" type="noConversion"/>
  </si>
  <si>
    <t>LSTM、GRU与神经图灵机：详解深度学习最热门的循环神经网络</t>
    <phoneticPr fontId="1" type="noConversion"/>
  </si>
  <si>
    <t>http://mp.weixin.qq.com/s/GGpaFZ0crP_NQ564d79hFw</t>
    <phoneticPr fontId="1" type="noConversion"/>
  </si>
  <si>
    <t>教程 | 萌物生成器：如何使用四种GAN制造猫图</t>
    <phoneticPr fontId="1" type="noConversion"/>
  </si>
  <si>
    <t>http://mp.weixin.qq.com/s/aSQ2-QxbToGF0ROyjxw2yw</t>
    <phoneticPr fontId="1" type="noConversion"/>
  </si>
  <si>
    <t>学界 | 斯坦福提出高速视频目标检测系统NoScope：速度超现有CNN上千倍</t>
    <phoneticPr fontId="1" type="noConversion"/>
  </si>
  <si>
    <t>http://mp.weixin.qq.com/s/QuRxJbb1YSj098aacHgrhQ</t>
    <phoneticPr fontId="1" type="noConversion"/>
  </si>
  <si>
    <t>业界 | 英特尔生态系统加速机器人创业，兼顾算法与场景成趋势</t>
    <phoneticPr fontId="1" type="noConversion"/>
  </si>
  <si>
    <t>http://mp.weixin.qq.com/s/JHR42JwXCIBR2XMHqp3tmg</t>
    <phoneticPr fontId="1" type="noConversion"/>
  </si>
  <si>
    <t>学界 | 完善强化学习安全性：UC Berkeley提出约束型策略优化新算法（附代码）</t>
    <phoneticPr fontId="1" type="noConversion"/>
  </si>
  <si>
    <t>http://mp.weixin.qq.com/s/KNXD-MpVHQRXYvJKTqn6WA</t>
    <phoneticPr fontId="1" type="noConversion"/>
  </si>
  <si>
    <t>http://mp.weixin.qq.com/s/JWOnBLHxHAMtxDSGdENIYw</t>
    <phoneticPr fontId="1" type="noConversion"/>
  </si>
  <si>
    <t>http://mp.weixin.qq.com/s/usxIzO0YmmU91ZNhTwuMMg</t>
    <phoneticPr fontId="1" type="noConversion"/>
  </si>
  <si>
    <t>http://mp.weixin.qq.com/s/chsDjS39qcoHICUNbSdQHQ</t>
    <phoneticPr fontId="1" type="noConversion"/>
  </si>
  <si>
    <t>http://mp.weixin.qq.com/s/xuvWUdlaN0PzqHffRbDEEg</t>
    <phoneticPr fontId="1" type="noConversion"/>
  </si>
  <si>
    <t>http://mp.weixin.qq.com/s/5ER0sLWi2obkAZQ0hShx4A</t>
    <phoneticPr fontId="1" type="noConversion"/>
  </si>
  <si>
    <t>http://mp.weixin.qq.com/s/4JFzgFTvAvBs74V7AQUCrQ</t>
    <phoneticPr fontId="1" type="noConversion"/>
  </si>
  <si>
    <t>http://mp.weixin.qq.com/s/LbskUMqwkOJ8CFoLud76ww</t>
    <phoneticPr fontId="1" type="noConversion"/>
  </si>
  <si>
    <t>香港科技大学杨强教授：AI 学术的前沿工作，也要从工业界获得灵感｜CCF－GAIR 2017</t>
    <phoneticPr fontId="1" type="noConversion"/>
  </si>
  <si>
    <t>https://mp.weixin.qq.com/s/z0MVZ3S3q2Sj45XGlbbIgg</t>
    <phoneticPr fontId="1" type="noConversion"/>
  </si>
  <si>
    <t>360 副总裁颜水成教授: 深度学习的研发目标及 1×1 卷积的功能 | CCF-GAIR 2017</t>
    <phoneticPr fontId="1" type="noConversion"/>
  </si>
  <si>
    <t>http://mp.weixin.qq.com/s/SZZwgJYq5HNrnL8OmMaOeQ</t>
    <phoneticPr fontId="1" type="noConversion"/>
  </si>
  <si>
    <t>http://mp.weixin.qq.com/s/eI5dxlNEDcBXGXCrVEUh8w</t>
    <phoneticPr fontId="1" type="noConversion"/>
  </si>
  <si>
    <t>http://mp.weixin.qq.com/s/WBhECVIXtMSOvyp91EtfNw</t>
    <phoneticPr fontId="1" type="noConversion"/>
  </si>
  <si>
    <t>http://mp.weixin.qq.com/s/YCXZxrg_tx-bkjKKR55ieQ</t>
    <phoneticPr fontId="1" type="noConversion"/>
  </si>
  <si>
    <t>http://mp.weixin.qq.com/s/hUvEJjGbkrCTLciUbRLoaw</t>
    <phoneticPr fontId="1" type="noConversion"/>
  </si>
  <si>
    <t>http://mp.weixin.qq.com/s/bXqVzo7l8OS9Bmx4GEff8w</t>
    <phoneticPr fontId="1" type="noConversion"/>
  </si>
  <si>
    <t>http://mp.weixin.qq.com/s/rwaPHuTr_zkt9lK7oah_fw</t>
    <phoneticPr fontId="1" type="noConversion"/>
  </si>
  <si>
    <t>http://mp.weixin.qq.com/s/ynvENELiDxE81PSvlUCRnw</t>
    <phoneticPr fontId="1" type="noConversion"/>
  </si>
  <si>
    <t>厉害！百度离职员工成立23家AI公司获21亿元融资！平均融资约1亿元！</t>
    <phoneticPr fontId="1" type="noConversion"/>
  </si>
  <si>
    <t>http://mp.weixin.qq.com/s/sSlZFh95HKliMlhRRzzQ6A</t>
    <phoneticPr fontId="1" type="noConversion"/>
  </si>
  <si>
    <t>资源 | 目标检测算法精彩集锦（含图像和视频等）</t>
    <phoneticPr fontId="1" type="noConversion"/>
  </si>
  <si>
    <t>http://mp.weixin.qq.com/s/XbgmLmlt5X4TX5CP59gyoA</t>
    <phoneticPr fontId="1" type="noConversion"/>
  </si>
  <si>
    <t>NoScope：比CNN检索快1000倍速度的深度学习系统！</t>
    <phoneticPr fontId="1" type="noConversion"/>
  </si>
  <si>
    <t>http://mp.weixin.qq.com/s/E8Sy4Ucq55yz-Uw8gCzitw</t>
    <phoneticPr fontId="1" type="noConversion"/>
  </si>
  <si>
    <t>资源｜最全国内外自然语言处理（NLP）研究组清单</t>
    <phoneticPr fontId="1" type="noConversion"/>
  </si>
  <si>
    <t>http://mp.weixin.qq.com/s/VqEO7Dn3BcjnvVwruAuXTw</t>
    <phoneticPr fontId="1" type="noConversion"/>
  </si>
  <si>
    <t>http://mp.weixin.qq.com/s/1hC2cAx2mF-4944EsACQvA</t>
    <phoneticPr fontId="1" type="noConversion"/>
  </si>
  <si>
    <t>http://mp.weixin.qq.com/s/YcVtg0JhbSQR8Fe2aRpQRg</t>
    <phoneticPr fontId="1" type="noConversion"/>
  </si>
  <si>
    <t>http://mp.weixin.qq.com/s/vYS8bu-n3SgQzEdqLzrKRw</t>
    <phoneticPr fontId="1" type="noConversion"/>
  </si>
  <si>
    <t>http://mp.weixin.qq.com/s/RZ0zrG7Ejlk3tCqUzsgzNQ</t>
    <phoneticPr fontId="1" type="noConversion"/>
  </si>
  <si>
    <t>http://mp.weixin.qq.com/s/pnCdKcdRCxhFEcXyWb9xlQ</t>
    <phoneticPr fontId="1" type="noConversion"/>
  </si>
  <si>
    <t>https://mp.weixin.qq.com/s/-bAeg91e3F8hsZAGGmRswQ</t>
    <phoneticPr fontId="1" type="noConversion"/>
  </si>
  <si>
    <t>https://mp.weixin.qq.com/s/2aE5fzGZeyX-oFyWbcbA5A</t>
    <phoneticPr fontId="1" type="noConversion"/>
  </si>
  <si>
    <t>https://mp.weixin.qq.com/s/wcFlZPbB5dl6C87kdfjmKw</t>
    <phoneticPr fontId="1" type="noConversion"/>
  </si>
  <si>
    <t>2060年AI将在各方面取代人类工作？这份研究论文你应该想看</t>
    <phoneticPr fontId="1" type="noConversion"/>
  </si>
  <si>
    <t>https://mp.weixin.qq.com/s/AQMGUFXYY7neQ6SUjzcUEQ</t>
    <phoneticPr fontId="1" type="noConversion"/>
  </si>
  <si>
    <t>老听别人说加密算法，现在给你个机会深入了解下</t>
    <phoneticPr fontId="1" type="noConversion"/>
  </si>
  <si>
    <t>http://mp.weixin.qq.com/s/YNMw8u7O6u7Bc4-mnrwRXg</t>
    <phoneticPr fontId="1" type="noConversion"/>
  </si>
  <si>
    <t>【机器人总统强过特朗普？】技术视角看通用AI能否超越人类领袖</t>
    <phoneticPr fontId="1" type="noConversion"/>
  </si>
  <si>
    <t>http://mp.weixin.qq.com/s/3YlZ3mBJ0OcZFJHJu5R8eg</t>
    <phoneticPr fontId="1" type="noConversion"/>
  </si>
  <si>
    <t>【Kaggle冠军分享】图像识别和分类竞赛，数据增强及优化算法</t>
    <phoneticPr fontId="1" type="noConversion"/>
  </si>
  <si>
    <t>http://mp.weixin.qq.com/s/_S8EBBJ-u9g_fHp7I3ChMQ</t>
    <phoneticPr fontId="1" type="noConversion"/>
  </si>
  <si>
    <t>谷歌投资“算法商店”创始人：打造AI操作系统（PPT)</t>
    <phoneticPr fontId="1" type="noConversion"/>
  </si>
  <si>
    <t>http://mp.weixin.qq.com/s/D7vghfvUayLNyz5vnXurdg</t>
    <phoneticPr fontId="1" type="noConversion"/>
  </si>
  <si>
    <t>谷歌投入622000英镑创建机器人记者，每月挖掘3万条新闻</t>
    <phoneticPr fontId="1" type="noConversion"/>
  </si>
  <si>
    <t>https://mp.weixin.qq.com/s/N0KPt0JFsdDqInZPKYwWRA</t>
    <phoneticPr fontId="1" type="noConversion"/>
  </si>
  <si>
    <t>【AI TOP 10】特斯拉市值蒸发真相；十年内实现心灵感应；Waymo撤销对Uber大部分诉讼</t>
    <phoneticPr fontId="1" type="noConversion"/>
  </si>
  <si>
    <t>http://mp.weixin.qq.com/s/KVIoV46gor9WrCjgxipHBg</t>
    <phoneticPr fontId="1" type="noConversion"/>
  </si>
  <si>
    <t>从浅层模型到深度模型：概览机器学习优化算法</t>
    <phoneticPr fontId="1" type="noConversion"/>
  </si>
  <si>
    <t>https://mp.weixin.qq.com/s/xbimfckVD0Ol0T1n0-_ktA</t>
    <phoneticPr fontId="1" type="noConversion"/>
  </si>
  <si>
    <t>业界 | 阿里无人零售店现身杭州，智能零售正在成为新风口</t>
    <phoneticPr fontId="1" type="noConversion"/>
  </si>
  <si>
    <t>http://mp.weixin.qq.com/s/CowT8PDJGjdEs9Dqa0f2yA</t>
    <phoneticPr fontId="1" type="noConversion"/>
  </si>
  <si>
    <t>资源 | 主要推荐系统算法总结及Youtube深度学习推荐算法实例概括</t>
    <phoneticPr fontId="1" type="noConversion"/>
  </si>
  <si>
    <t>http://mp.weixin.qq.com/s/hGvQvddD3i858XSK4z08Ug</t>
    <phoneticPr fontId="1" type="noConversion"/>
  </si>
  <si>
    <t>学界 | 腾讯提出并行贝叶斯在线深度学习框架PBODL：预测广告系统的点击率</t>
    <phoneticPr fontId="1" type="noConversion"/>
  </si>
  <si>
    <t>https://mp.weixin.qq.com/s/UrMsMHAkqNHJEl5lhAvLtA</t>
    <phoneticPr fontId="1" type="noConversion"/>
  </si>
  <si>
    <t xml:space="preserve">UCL计算机系教授汪军：如何进行大规模多智体强化学习？| </t>
    <phoneticPr fontId="1" type="noConversion"/>
  </si>
  <si>
    <t>http://mp.weixin.qq.com/s/mcmMN9s-ilH2zxYuKx9ocA</t>
    <phoneticPr fontId="1" type="noConversion"/>
  </si>
  <si>
    <t>专访英国皇家工程院院士杨广中：智能手术机器人走向临床不会太久｜CCF-GAIR 2017</t>
    <phoneticPr fontId="1" type="noConversion"/>
  </si>
  <si>
    <t>http://mp.weixin.qq.com/s/Y5bZZfQR6ryliQtQi03_IA</t>
    <phoneticPr fontId="1" type="noConversion"/>
  </si>
  <si>
    <t>微软亚洲研究院资深研究员梅涛：原来视频可以这么玩了！ | CCF-GAIR 2017</t>
    <phoneticPr fontId="1" type="noConversion"/>
  </si>
  <si>
    <t>http://mp.weixin.qq.com/s/GXvf6Bp1592fE2yJoIJfXQ</t>
    <phoneticPr fontId="1" type="noConversion"/>
  </si>
  <si>
    <t>推荐 | 40张动态图详解全部传感器工作原理，值得收藏！</t>
    <phoneticPr fontId="1" type="noConversion"/>
  </si>
  <si>
    <t>http://mp.weixin.qq.com/s/2-PB-5tTNeGPLPHQBdRwBA</t>
    <phoneticPr fontId="1" type="noConversion"/>
  </si>
  <si>
    <t>干货｜如何在语言翻译中理解Attention Mechanism？</t>
    <phoneticPr fontId="1" type="noConversion"/>
  </si>
  <si>
    <t>https://mp.weixin.qq.com/s/xr_1ZYbvADMMwgxLEAflCw</t>
    <phoneticPr fontId="1" type="noConversion"/>
  </si>
  <si>
    <t>资源｜最受数据科学家欢迎的21本统计书籍</t>
    <phoneticPr fontId="1" type="noConversion"/>
  </si>
  <si>
    <t>http://mp.weixin.qq.com/s/nQbkEcK4W_TBtaINKvUcLg</t>
    <phoneticPr fontId="1" type="noConversion"/>
  </si>
  <si>
    <t>回应｜推荐算法技术不够智能导致百度地图推荐“莆田系医院”问题，非商业标注！</t>
    <phoneticPr fontId="1" type="noConversion"/>
  </si>
  <si>
    <t>http://mp.weixin.qq.com/s/RYxg3dHHZeGCST94RqTejQ</t>
    <phoneticPr fontId="1" type="noConversion"/>
  </si>
  <si>
    <t>干货｜这篇TensorFlow实例教程文章告诉你GANs为何引爆机器学习？（附源码）</t>
    <phoneticPr fontId="1" type="noConversion"/>
  </si>
  <si>
    <t>http://mp.weixin.qq.com/s/YUMIL-f019vKpQ84mKS-8g</t>
    <phoneticPr fontId="1" type="noConversion"/>
  </si>
  <si>
    <t>警惕！中国“人工智能”有一种推荐算法叫：莆田系算法！</t>
    <phoneticPr fontId="1" type="noConversion"/>
  </si>
  <si>
    <t>https://mp.weixin.qq.com/s/oSxKmxprxdayRROW8NRf5Q</t>
    <phoneticPr fontId="1" type="noConversion"/>
  </si>
  <si>
    <t>基础｜看深度学习框架排名第一的TensorFlow如何进行时序预测！</t>
    <phoneticPr fontId="1" type="noConversion"/>
  </si>
  <si>
    <t>http://mp.weixin.qq.com/s/AjoBOYES4CNm68bWcBTb3A</t>
    <phoneticPr fontId="1" type="noConversion"/>
  </si>
  <si>
    <t>干货｜为何循环神经网络在众多机器学习方法中脱颖而出？</t>
    <phoneticPr fontId="1" type="noConversion"/>
  </si>
  <si>
    <t>http://mp.weixin.qq.com/s/0V9DeG39is_BxAYX0Yomww</t>
    <phoneticPr fontId="1" type="noConversion"/>
  </si>
  <si>
    <t>应用｜如何使用四种不同的GAN生成可爱的猫咪图？</t>
    <phoneticPr fontId="1" type="noConversion"/>
  </si>
  <si>
    <t>http://mp.weixin.qq.com/s/n_-0Ch_-xlK4Ny7vNahWIQ</t>
    <phoneticPr fontId="1" type="noConversion"/>
  </si>
  <si>
    <t>深度解读 | 为何众科技巨头都在抢滩语音识别技术？</t>
    <phoneticPr fontId="1" type="noConversion"/>
  </si>
  <si>
    <t>算法调研</t>
    <phoneticPr fontId="1" type="noConversion"/>
  </si>
  <si>
    <t>机器学习算法在自动驾驶汽车中扮演怎样的角色</t>
    <phoneticPr fontId="1" type="noConversion"/>
  </si>
  <si>
    <t>http://mp.weixin.qq.com/s/i6BJt2RqXLaWxFm0nxOA6A</t>
    <phoneticPr fontId="1" type="noConversion"/>
  </si>
  <si>
    <t>一名工程师对于深度学习的理解－神经网络基础ANN</t>
    <phoneticPr fontId="1" type="noConversion"/>
  </si>
  <si>
    <t>http://mp.weixin.qq.com/s/5zbcPA6pEWpdrmlE5HUWlA</t>
    <phoneticPr fontId="1" type="noConversion"/>
  </si>
  <si>
    <t>机器之心开放人工智能专业词汇集(附Github地址）</t>
    <phoneticPr fontId="1" type="noConversion"/>
  </si>
  <si>
    <t>http://mp.weixin.qq.com/s/l3eUYam4YV87KukuC6UAug</t>
    <phoneticPr fontId="1" type="noConversion"/>
  </si>
  <si>
    <t>评测 | 云CPU上的TensorFlow基准测试：优于云GPU的深度学习</t>
    <phoneticPr fontId="1" type="noConversion"/>
  </si>
  <si>
    <t>http://mp.weixin.qq.com/s/6VOkcSRn-TXx919DdTQfJA</t>
    <phoneticPr fontId="1" type="noConversion"/>
  </si>
  <si>
    <t>观点 | 深度学习的偏见、局限性及其未来</t>
    <phoneticPr fontId="1" type="noConversion"/>
  </si>
  <si>
    <t>http://mp.weixin.qq.com/s/7-eZSEVSwtr1_jF7vozb_A</t>
    <phoneticPr fontId="1" type="noConversion"/>
  </si>
  <si>
    <t>业界 | 借助内含500个摄像头的Panoptic Studio，CMU帮助计算机读懂肢体语言</t>
    <phoneticPr fontId="1" type="noConversion"/>
  </si>
  <si>
    <t>https://mp.weixin.qq.com/s/qt5OXxAum41-xvS8OQjxOQ</t>
    <phoneticPr fontId="1" type="noConversion"/>
  </si>
  <si>
    <t>学界 | 旷视科技提出新型卷积网络ShuffleNet，专为移动端设计</t>
    <phoneticPr fontId="1" type="noConversion"/>
  </si>
  <si>
    <t>http://mp.weixin.qq.com/s/b0dRvkMKSkq6ZPm3liiXxg</t>
    <phoneticPr fontId="1" type="noConversion"/>
  </si>
  <si>
    <t>还有什么新闻是机器人不会写的？北大万小军详解写稿机器人背后的秘密（图文） | CCF-GAIR 2017</t>
    <phoneticPr fontId="1" type="noConversion"/>
  </si>
  <si>
    <t>https://mp.weixin.qq.com/s/PZ8xgxL1B84R0RulxrvGZg</t>
    <phoneticPr fontId="1" type="noConversion"/>
  </si>
  <si>
    <t>学界 | Google Brain提出基于固定尺寸记忆表示的注意力模型，翻译任务推理速度提高20%</t>
    <phoneticPr fontId="1" type="noConversion"/>
  </si>
  <si>
    <t>http://mp.weixin.qq.com/s/wBD98q8KRDLXx4YwIzTtfg</t>
    <phoneticPr fontId="1" type="noConversion"/>
  </si>
  <si>
    <t>开发 | 深度学习自动编码器还能用于数据生成？这篇文章告诉你答案</t>
    <phoneticPr fontId="1" type="noConversion"/>
  </si>
  <si>
    <t>http://mp.weixin.qq.com/s/v2cD-B3NMFYCGYwC-6jidw</t>
    <phoneticPr fontId="1" type="noConversion"/>
  </si>
  <si>
    <t>【全球AI报告】300亿美元豪赌，美国独揽2/3投资，中国仅占17%</t>
    <phoneticPr fontId="1" type="noConversion"/>
  </si>
  <si>
    <t>https://mp.weixin.qq.com/s/BWa-_O2fZs64sV1gb4XxwQ</t>
    <phoneticPr fontId="1" type="noConversion"/>
  </si>
  <si>
    <t>英特尔AI产品事业部CTO专访：谷歌TPU表明纯GPU不是最佳架构</t>
    <phoneticPr fontId="1" type="noConversion"/>
  </si>
  <si>
    <t>http://mp.weixin.qq.com/s/W-vLObTxuPjanwwat56SDw</t>
    <phoneticPr fontId="1" type="noConversion"/>
  </si>
  <si>
    <t>【CPU 比 GPU 快两倍？】谷歌云 TensorFlow 基准实测意外结果</t>
    <phoneticPr fontId="1" type="noConversion"/>
  </si>
  <si>
    <t>https://mp.weixin.qq.com/s/oDfMZceeOFrczhLvsGxYSA</t>
    <phoneticPr fontId="1" type="noConversion"/>
  </si>
  <si>
    <t>LinkedIn《全球AI领域人才报告》，全球AI从业者达190万，人才需求三年翻8倍</t>
    <phoneticPr fontId="1" type="noConversion"/>
  </si>
  <si>
    <t>http://mp.weixin.qq.com/s/s1UQe7P7wBAlcGmKcFQWPw</t>
    <phoneticPr fontId="1" type="noConversion"/>
  </si>
  <si>
    <t>【AI TOP 10】中国首个商用量子通信专网测试成功；超越深度残差网络：DPN模型小25%，能耗少25%；百度公布阿波罗全景图</t>
    <phoneticPr fontId="1" type="noConversion"/>
  </si>
  <si>
    <t>http://mp.weixin.qq.com/s/MB0MgoybKENjnVGZ3bnC6Q</t>
    <phoneticPr fontId="1" type="noConversion"/>
  </si>
  <si>
    <t>解析｜今日头条为什么能用“推荐算法”实现估值超110亿美元！</t>
    <phoneticPr fontId="1" type="noConversion"/>
  </si>
  <si>
    <t>http://mp.weixin.qq.com/s/SzBLHnsdsH34tZogiNJeaA</t>
    <phoneticPr fontId="1" type="noConversion"/>
  </si>
  <si>
    <t>行业调研</t>
    <phoneticPr fontId="1" type="noConversion"/>
  </si>
  <si>
    <t>推荐｜麻省理工课程：深度学习数学基础（含PPT）</t>
    <phoneticPr fontId="1" type="noConversion"/>
  </si>
  <si>
    <t>http://mp.weixin.qq.com/s/SIOYPtaQPbwhw6VtvgSlfA</t>
    <phoneticPr fontId="1" type="noConversion"/>
  </si>
  <si>
    <t>推荐｜LibRec：一个覆盖70多种算法的推荐系统开源库！</t>
    <phoneticPr fontId="1" type="noConversion"/>
  </si>
  <si>
    <t>http://mp.weixin.qq.com/s/WsjZERRkgnReWuDw_z5Hxw</t>
    <phoneticPr fontId="1" type="noConversion"/>
  </si>
  <si>
    <t>资源｜最系统的算法学习笔记（前20），含Python代码实现！</t>
    <phoneticPr fontId="1" type="noConversion"/>
  </si>
  <si>
    <t>http://mp.weixin.qq.com/s/qXLIZVXvJVkF47tX3X2HKQ</t>
    <phoneticPr fontId="1" type="noConversion"/>
  </si>
  <si>
    <t>报告｜AI成全球最好创业机会，人才需求三年翻8倍</t>
    <phoneticPr fontId="1" type="noConversion"/>
  </si>
  <si>
    <t>http://mp.weixin.qq.com/s/PyPd_zCxHjFFzSP6Hq1iWQ</t>
    <phoneticPr fontId="1" type="noConversion"/>
  </si>
  <si>
    <t>首份《顶级数据团队建设全景报告》重磅发布： 逾半数据团队称人才储备不足</t>
    <phoneticPr fontId="1" type="noConversion"/>
  </si>
  <si>
    <t>对话建行数据管理部刘静芳：定义八万余项数据规范，金融巨头如何实现“数同轨”</t>
    <phoneticPr fontId="1" type="noConversion"/>
  </si>
  <si>
    <t>http://mp.weixin.qq.com/s/oFADA1f7guhXO5EFeKxEyw</t>
    <phoneticPr fontId="1" type="noConversion"/>
  </si>
  <si>
    <t>《深夜食堂》终于打烊——9.2分日剧被翻拍成2.7分国剧的背后</t>
    <phoneticPr fontId="1" type="noConversion"/>
  </si>
  <si>
    <t>http://mp.weixin.qq.com/s/QPz586TxhR21rCIgC5Afxw</t>
    <phoneticPr fontId="1" type="noConversion"/>
  </si>
  <si>
    <t>专访 | 网易有道 CEO 周枫：需求为先的 AI 技术赋能</t>
    <phoneticPr fontId="1" type="noConversion"/>
  </si>
  <si>
    <t>https://mp.weixin.qq.com/s/YbidNoGvA5w5VnPFygXCIA</t>
    <phoneticPr fontId="1" type="noConversion"/>
  </si>
  <si>
    <t>学界 | DeepMind论文三连发：如何在仿真环境中生成灵活行为</t>
    <phoneticPr fontId="1" type="noConversion"/>
  </si>
  <si>
    <t>https://mp.weixin.qq.com/s/6bkpkikzAVgVZDE8FxVzmg</t>
    <phoneticPr fontId="1" type="noConversion"/>
  </si>
  <si>
    <t>专栏 | 情感计算是人机交互核心？谈深度学习在情感分析中的应用</t>
    <phoneticPr fontId="1" type="noConversion"/>
  </si>
  <si>
    <t>http://mp.weixin.qq.com/s/HNu3GOBFqFE3p6Z95cThaQ</t>
    <phoneticPr fontId="1" type="noConversion"/>
  </si>
  <si>
    <t>教程 | 遗传算法的基本概念和实现（附Java实现案例）</t>
    <phoneticPr fontId="1" type="noConversion"/>
  </si>
  <si>
    <t>https://mp.weixin.qq.com/s/v1tLGUJ4My-tVWziSURHzA</t>
    <phoneticPr fontId="1" type="noConversion"/>
  </si>
  <si>
    <t>资源 | 基于OpenAI Gym的股票市场交易环境</t>
    <phoneticPr fontId="1" type="noConversion"/>
  </si>
  <si>
    <t>http://mp.weixin.qq.com/s/FmobMu5AqSIUvp6Yhq56FA</t>
    <phoneticPr fontId="1" type="noConversion"/>
  </si>
  <si>
    <t>【谷歌重磅发布2017学术影响因子】AI、视觉、机器人TOP20 榜单</t>
    <phoneticPr fontId="1" type="noConversion"/>
  </si>
  <si>
    <t>http://mp.weixin.qq.com/s/RAjOOSaC77bwQBqMMHVSoQ</t>
    <phoneticPr fontId="1" type="noConversion"/>
  </si>
  <si>
    <t>【魔性】DeepMind教AI玩跑酷，强化学习创造新动作（动图）</t>
    <phoneticPr fontId="1" type="noConversion"/>
  </si>
  <si>
    <t>http://mp.weixin.qq.com/s/h8iBZ-DCJf06m9bxZB7E9g</t>
    <phoneticPr fontId="1" type="noConversion"/>
  </si>
  <si>
    <t>谷歌PAIR瞄准 AI 交互，开源两大机器学习可视化数据工具</t>
    <phoneticPr fontId="1" type="noConversion"/>
  </si>
  <si>
    <t>http://mp.weixin.qq.com/s/F6EUCaYAGl5q9AlhbxjsfA</t>
    <phoneticPr fontId="1" type="noConversion"/>
  </si>
  <si>
    <t>中国深度学习初创公司榜单，最受IEEE院士关注是这7家</t>
    <phoneticPr fontId="1" type="noConversion"/>
  </si>
  <si>
    <t>http://mp.weixin.qq.com/s/975lKw5uecgAt0nw37LFLg</t>
    <phoneticPr fontId="1" type="noConversion"/>
  </si>
  <si>
    <t>【AI TOP 10】腾讯发行1787万股新股奖励员工;柳传志的出行帝国秒杀BAT;夫妻吵架智能音箱竟报警</t>
    <phoneticPr fontId="1" type="noConversion"/>
  </si>
  <si>
    <t>https://mp.weixin.qq.com/s/25KRr9Uk3uqLamLio5efog</t>
    <phoneticPr fontId="1" type="noConversion"/>
  </si>
  <si>
    <t>资源｜Python数据科学手册电子书（免费）</t>
    <phoneticPr fontId="1" type="noConversion"/>
  </si>
  <si>
    <t>http://mp.weixin.qq.com/s/kWzjMYE0dU9B2JXdkxcLeQ</t>
    <phoneticPr fontId="1" type="noConversion"/>
  </si>
  <si>
    <t>干货｜看深度学习框架排名第一的TensorFlow如何进行时序预测！</t>
    <phoneticPr fontId="1" type="noConversion"/>
  </si>
  <si>
    <t>http://mp.weixin.qq.com/s/pMtjedTsSpldkUC0DDekyg</t>
    <phoneticPr fontId="1" type="noConversion"/>
  </si>
  <si>
    <t>干货｜Youtube 短视频推荐系统变迁：从机器学习到深度学习</t>
    <phoneticPr fontId="1" type="noConversion"/>
  </si>
  <si>
    <t>https://mp.weixin.qq.com/s/yHtqWJUpCIvTStKW5TINaA</t>
    <phoneticPr fontId="1" type="noConversion"/>
  </si>
  <si>
    <t>最新｜美国国防部提供6500万美元研发脑机接口技术</t>
    <phoneticPr fontId="1" type="noConversion"/>
  </si>
  <si>
    <t>https://mp.weixin.qq.com/s/49JyglPGjaVmqqPNMc_C-w</t>
    <phoneticPr fontId="1" type="noConversion"/>
  </si>
  <si>
    <t>CV+圆桌对话：算法不是唯一考量，创业公司的商业闭环才是最大难点</t>
    <phoneticPr fontId="1" type="noConversion"/>
  </si>
  <si>
    <t>https://mp.weixin.qq.com/s/qkmGyKomlOTJrTzfiIrMcw</t>
    <phoneticPr fontId="1" type="noConversion"/>
  </si>
  <si>
    <t>重磅丨AI独角兽商汤科技B轮融资4.1亿美元（附徐立专访）</t>
    <phoneticPr fontId="1" type="noConversion"/>
  </si>
  <si>
    <t>http://mp.weixin.qq.com/s/i9rUO4OvjCxCi3yc__jitA</t>
    <phoneticPr fontId="1" type="noConversion"/>
  </si>
  <si>
    <t>学界 | 为移动AI而生：旷视(Face++)最新成果ShuffleNet全面解读</t>
    <phoneticPr fontId="1" type="noConversion"/>
  </si>
  <si>
    <t>http://mp.weixin.qq.com/s/TAINLXQMwkmkm0QMP67L_A</t>
    <phoneticPr fontId="1" type="noConversion"/>
  </si>
  <si>
    <t>专访 | 图麟科技CEO魏京京：巨头压阵，AI创业公司需找准自己的位置</t>
    <phoneticPr fontId="1" type="noConversion"/>
  </si>
  <si>
    <t>http://mp.weixin.qq.com/s/ARXOqk_dES2Tmhlf76J8sQ</t>
    <phoneticPr fontId="1" type="noConversion"/>
  </si>
  <si>
    <t>2017年数据科学15个最好用的Python库</t>
    <phoneticPr fontId="1" type="noConversion"/>
  </si>
  <si>
    <t>http://mp.weixin.qq.com/s/JBG8D1FkqH5e6YPxX_upjg</t>
    <phoneticPr fontId="1" type="noConversion"/>
  </si>
  <si>
    <t>途家网 BI 总监秦涌 | 数据分析团队的搭建与思考</t>
    <phoneticPr fontId="1" type="noConversion"/>
  </si>
  <si>
    <t>http://mp.weixin.qq.com/s/leQH7TK0IanhmIMbnOZiKw</t>
    <phoneticPr fontId="1" type="noConversion"/>
  </si>
  <si>
    <t>教你如何识别说谎者的特殊鼠标操作</t>
    <phoneticPr fontId="1" type="noConversion"/>
  </si>
  <si>
    <t>http://mp.weixin.qq.com/s/L6XeL28mB-RgNEDoL0eJNQ</t>
    <phoneticPr fontId="1" type="noConversion"/>
  </si>
  <si>
    <t>斯坦福提出机器学习开发新思路：无Bug的随机计算图Certigrad（已开源）</t>
    <phoneticPr fontId="1" type="noConversion"/>
  </si>
  <si>
    <t>http://mp.weixin.qq.com/s/2R729cVe4GAWv-Ymih7F6g</t>
    <phoneticPr fontId="1" type="noConversion"/>
  </si>
  <si>
    <t>业界 | 全新A8：奥迪强势推出全球首台量产型Level 3自动驾驶汽车</t>
    <phoneticPr fontId="1" type="noConversion"/>
  </si>
  <si>
    <t>http://mp.weixin.qq.com/s/SeK9Fz9rWfphV1mcCrocVg</t>
    <phoneticPr fontId="1" type="noConversion"/>
  </si>
  <si>
    <t>教程 | 听说你了解深度学习最常用的学习算法：Adam优化算法？</t>
    <phoneticPr fontId="1" type="noConversion"/>
  </si>
  <si>
    <t>http://mp.weixin.qq.com/s/VoBK-l_ieSg2UupC2ix2pA</t>
    <phoneticPr fontId="1" type="noConversion"/>
  </si>
  <si>
    <t>学界 | 超越ImageNet：谷歌内建300M图像数据集揭露精度与数据的线性增长关系</t>
    <phoneticPr fontId="1" type="noConversion"/>
  </si>
  <si>
    <t>http://mp.weixin.qq.com/s/AA9RifLl3zBo3DDe9Knt3Q</t>
    <phoneticPr fontId="1" type="noConversion"/>
  </si>
  <si>
    <t>重磅｜商汤科技融资4.1亿美元， 创AI行业融资最高纪录！</t>
    <phoneticPr fontId="1" type="noConversion"/>
  </si>
  <si>
    <t>https://mp.weixin.qq.com/s/AVftu6OO98S0GXH20LASAg</t>
    <phoneticPr fontId="1" type="noConversion"/>
  </si>
  <si>
    <t>【10亿+数据集，ImageNet千倍】深度学习未来，谷歌认数据为王</t>
    <phoneticPr fontId="1" type="noConversion"/>
  </si>
  <si>
    <t>http://mp.weixin.qq.com/s/SUpAKmUIgO5TkgExb8ewyw</t>
    <phoneticPr fontId="1" type="noConversion"/>
  </si>
  <si>
    <t>【谷歌大脑实习一周年】50 篇论文看机器学习、计算机视觉和自然语言趋势</t>
    <phoneticPr fontId="1" type="noConversion"/>
  </si>
  <si>
    <t>http://mp.weixin.qq.com/s/hZcVRraZUe9xA63CaV54Yg</t>
    <phoneticPr fontId="1" type="noConversion"/>
  </si>
  <si>
    <t>孙剑团队提出移动端神经网络ShuffleNet，优于谷歌MobileNet</t>
    <phoneticPr fontId="1" type="noConversion"/>
  </si>
  <si>
    <t>http://mp.weixin.qq.com/s/p2NpBm2L06gm-r6gHZWUaQ</t>
    <phoneticPr fontId="1" type="noConversion"/>
  </si>
  <si>
    <t>CVPR清华大学研究，高效视觉目标检测框架RON</t>
    <phoneticPr fontId="1" type="noConversion"/>
  </si>
  <si>
    <t>http://mp.weixin.qq.com/s/-PeXMU_gkcT5YnMcLoaKag</t>
    <phoneticPr fontId="1" type="noConversion"/>
  </si>
  <si>
    <t>【AI TOP 10】商汤科技B轮融资4.1亿美元创纪录；华为将推人工智能处理器；李彦宏首度回应上五环违章</t>
    <phoneticPr fontId="1" type="noConversion"/>
  </si>
  <si>
    <t>http://mp.weixin.qq.com/s/k3txE38cNX9buPpK8gCYEg</t>
    <phoneticPr fontId="1" type="noConversion"/>
  </si>
  <si>
    <t>写影评、看图写诗、甚至生成视频，微软亚洲研究院梅涛博士讲解视频理解的最新进展 | CCF-GAIR 2017</t>
    <phoneticPr fontId="1" type="noConversion"/>
  </si>
  <si>
    <t>http://mp.weixin.qq.com/s/8fzeWxuJGjEbvIFR0UzYtg</t>
    <phoneticPr fontId="1" type="noConversion"/>
  </si>
  <si>
    <t>视角 | 卡耐基·梅隆大学教授金出武雄：对户外机器人三十年来的探索｜CCF-GAIR 2017</t>
    <phoneticPr fontId="1" type="noConversion"/>
  </si>
  <si>
    <t>https://mp.weixin.qq.com/s/O-6TLd6QOWPEGLMkJQTlgQ</t>
    <phoneticPr fontId="1" type="noConversion"/>
  </si>
  <si>
    <t>学界 | 机器人走路未必笨拙，DeepMind新方法训练的人工智能就走得很飘逸</t>
    <phoneticPr fontId="1" type="noConversion"/>
  </si>
  <si>
    <t>http://mp.weixin.qq.com/s/HIgPIBoiFtOBakhBd5Weaw</t>
    <phoneticPr fontId="1" type="noConversion"/>
  </si>
  <si>
    <t>解读 | “数据为王”是真的吗？谷歌轻抚着100倍的数据量点了点头</t>
    <phoneticPr fontId="1" type="noConversion"/>
  </si>
  <si>
    <t>http://mp.weixin.qq.com/s/ztZ7SRci-HGwtIvSTNVgLw</t>
    <phoneticPr fontId="1" type="noConversion"/>
  </si>
  <si>
    <t>边玩边入门深度学习，我们帮你找了10个简易应用demo</t>
  </si>
  <si>
    <t>http://mp.weixin.qq.com/s/QjoxqCpN5JDroBowWmVk1Q</t>
    <phoneticPr fontId="1" type="noConversion"/>
  </si>
  <si>
    <t>张溪梦：如何打造高速增长团队，实现快速增长</t>
    <phoneticPr fontId="1" type="noConversion"/>
  </si>
  <si>
    <t>http://mp.weixin.qq.com/s/DASxD8Z5cQaROtlEREve5A</t>
    <phoneticPr fontId="1" type="noConversion"/>
  </si>
  <si>
    <t>http://mp.weixin.qq.com/s/QMOxUv0c0lGPBP3RkO7Fcg</t>
    <phoneticPr fontId="1" type="noConversion"/>
  </si>
  <si>
    <t>http://mp.weixin.qq.com/s/QMOxUv0c0lGPBP3RkO7Fcg</t>
    <phoneticPr fontId="1" type="noConversion"/>
  </si>
  <si>
    <t>前Facebook高管也搞起了“脑机接口”: 用一顶帽子实现“灵感下载”</t>
    <phoneticPr fontId="1" type="noConversion"/>
  </si>
  <si>
    <t>http://mp.weixin.qq.com/s/GDA_B3Nr_lcJrt8WUwdXow</t>
    <phoneticPr fontId="1" type="noConversion"/>
  </si>
  <si>
    <t>谷歌开放GNMT教程：如何使用TensorFlow构建自己的神经机器翻译系统</t>
  </si>
  <si>
    <t>http://mp.weixin.qq.com/s/V7YOB-cOVcJVgU25WsCqRg</t>
    <phoneticPr fontId="1" type="noConversion"/>
  </si>
  <si>
    <t>业界 | 让机器学会创造新的概念：DeepMind提出符号-概念关联网络SCAN</t>
    <phoneticPr fontId="1" type="noConversion"/>
  </si>
  <si>
    <t>http://mp.weixin.qq.com/s/UboQNEywHSBAYc0740qmzQ</t>
    <phoneticPr fontId="1" type="noConversion"/>
  </si>
  <si>
    <t>业界 | 微软创立全新人工智能实验室，将与 DeepMind、OpenAI 同台竞技</t>
    <phoneticPr fontId="1" type="noConversion"/>
  </si>
  <si>
    <t>http://mp.weixin.qq.com/s/j7FOT9HWLuQKB9riiiebQw</t>
    <phoneticPr fontId="1" type="noConversion"/>
  </si>
  <si>
    <t>学界 | 用单张图片推理场景结构：UC Berkeley提出3D景深联合学习方法</t>
    <phoneticPr fontId="1" type="noConversion"/>
  </si>
  <si>
    <t>http://mp.weixin.qq.com/s/hQA6ksSBw4qyC3phLu2dAA</t>
    <phoneticPr fontId="1" type="noConversion"/>
  </si>
  <si>
    <t>重磅｜arXiv在AI&amp;CL等领域排名第一，成全球最具影响力学术平台之一！</t>
    <phoneticPr fontId="1" type="noConversion"/>
  </si>
  <si>
    <t>http://mp.weixin.qq.com/s/Q4vMA1G9jnjZHIi9jjSwlA</t>
    <phoneticPr fontId="1" type="noConversion"/>
  </si>
  <si>
    <t>推荐｜DeepMind：如何让智能体在仿真环境中具有灵活性和创造性！</t>
    <phoneticPr fontId="1" type="noConversion"/>
  </si>
  <si>
    <t>http://mp.weixin.qq.com/s/ujY9UBD6aX-1e-IJDNk-4w</t>
    <phoneticPr fontId="1" type="noConversion"/>
  </si>
  <si>
    <t>干货｜深度理解RNN：时间序列数据的首选神经网络！</t>
    <phoneticPr fontId="1" type="noConversion"/>
  </si>
  <si>
    <t>http://mp.weixin.qq.com/s/-Am9Z4_SsOc-fZA_54Qg3A</t>
    <phoneticPr fontId="1" type="noConversion"/>
  </si>
  <si>
    <t>技术｜旷视孙剑发布ShuffleNet:一种优于谷歌MobileNet的移动端CNN!</t>
    <phoneticPr fontId="1" type="noConversion"/>
  </si>
  <si>
    <t>http://mp.weixin.qq.com/s/3wB7eQ9iXMq9uBkf4f6T0w</t>
    <phoneticPr fontId="1" type="noConversion"/>
  </si>
  <si>
    <t>悲剧｜手环巨头Jawbone融资超9亿美元，如今却破产关门！</t>
  </si>
  <si>
    <t>http://mp.weixin.qq.com/s/u8eGp9JG_hUKefUHi0usxA</t>
    <phoneticPr fontId="1" type="noConversion"/>
  </si>
  <si>
    <t>【2017上半年中国AI融资英雄榜】TOP10融资50亿元，二八定律明显</t>
  </si>
  <si>
    <t>https://mp.weixin.qq.com/s/NtHiZaoUFFHNd2kY2Ymkjw</t>
    <phoneticPr fontId="1" type="noConversion"/>
  </si>
  <si>
    <t>【TensorFlow 谷歌神经机器翻译】从零开始打造属于你的翻译系统</t>
    <phoneticPr fontId="1" type="noConversion"/>
  </si>
  <si>
    <t>http://mp.weixin.qq.com/s/-D-5p_7DfvR3D7cZjlUmUA</t>
    <phoneticPr fontId="1" type="noConversion"/>
  </si>
  <si>
    <t>https://mp.weixin.qq.com/s/SLfmgXaPpKtQuZCazUg9TA</t>
    <phoneticPr fontId="1" type="noConversion"/>
  </si>
  <si>
    <t>【微软 AI “百人计划”】新建 AI 研究院，剑指 DeepMind、谷歌大脑</t>
    <phoneticPr fontId="1" type="noConversion"/>
  </si>
  <si>
    <t>自然语言处理中的Attention Model：是什么及为什么</t>
    <phoneticPr fontId="1" type="noConversion"/>
  </si>
  <si>
    <t>http://mp.weixin.qq.com/s/rwa2rFZngo2X8-IOufwA5A</t>
    <phoneticPr fontId="1" type="noConversion"/>
  </si>
  <si>
    <t>【AI TOP 10】受脑启发的7条准则优化神经网络；马斯克超级高铁首次全真空测试；投资智能化砸了谁的饭碗？</t>
    <phoneticPr fontId="1" type="noConversion"/>
  </si>
  <si>
    <t>http://mp.weixin.qq.com/s/GRFmzKYOQqnTmEZOEIvN2Q</t>
    <phoneticPr fontId="1" type="noConversion"/>
  </si>
  <si>
    <t>首发 | 环境也能强化学习，智能体要找不着北了，UCL汪军团队提出环境设计的新方法</t>
    <phoneticPr fontId="1" type="noConversion"/>
  </si>
  <si>
    <t>http://mp.weixin.qq.com/s/12qKvDTKw8JiSUu6ZUe9iw</t>
    <phoneticPr fontId="1" type="noConversion"/>
  </si>
  <si>
    <t>业界 | 马云爸爸“翻译情未了”？ 阿里翻译平台的进击之路！</t>
    <phoneticPr fontId="1" type="noConversion"/>
  </si>
  <si>
    <t>http://mp.weixin.qq.com/s/9VwLJkZ38ovETt4a2kq2JA</t>
    <phoneticPr fontId="1" type="noConversion"/>
  </si>
  <si>
    <t>动态 | 微软新成立AI研究院，13个研究组都在做什么？</t>
    <phoneticPr fontId="1" type="noConversion"/>
  </si>
  <si>
    <t>http://mp.weixin.qq.com/s/U48gj8sAEQpinM7Qd8t6iA</t>
    <phoneticPr fontId="1" type="noConversion"/>
  </si>
  <si>
    <t>学界 | DeepMind提出SCAN：仅需五对样本，学会新的视觉概念！</t>
    <phoneticPr fontId="1" type="noConversion"/>
  </si>
  <si>
    <t>http://mp.weixin.qq.com/s/9tXv4yDNr6YMoFaH7ZE3Xg</t>
    <phoneticPr fontId="1" type="noConversion"/>
  </si>
  <si>
    <t>数据播报 | Facebook20位开朝元老今何在？</t>
    <phoneticPr fontId="1" type="noConversion"/>
  </si>
  <si>
    <t>http://mp.weixin.qq.com/s/zzbYoTildSL4HTkgkeiWXA</t>
    <phoneticPr fontId="1" type="noConversion"/>
  </si>
  <si>
    <t>机器也有品味：谷歌最新算法让街景图具有专业摄影师审美</t>
    <phoneticPr fontId="1" type="noConversion"/>
  </si>
  <si>
    <t>http://mp.weixin.qq.com/s/IVUt4f1n1OMKvHGMLHxIMw</t>
    <phoneticPr fontId="1" type="noConversion"/>
  </si>
  <si>
    <t>陆奇最新演讲：如何成为一个优秀的工程师</t>
    <phoneticPr fontId="1" type="noConversion"/>
  </si>
  <si>
    <t>http://mp.weixin.qq.com/s/uDAUk-Sa_ZZn9IZeT6cvwg</t>
    <phoneticPr fontId="1" type="noConversion"/>
  </si>
  <si>
    <t>最暖心饭卡数据分析：中科大用算法隐性资助4万贫困生</t>
    <phoneticPr fontId="1" type="noConversion"/>
  </si>
  <si>
    <t>http://mp.weixin.qq.com/s/fL3-fIqj56ykfU_OiG7hrA</t>
    <phoneticPr fontId="1" type="noConversion"/>
  </si>
  <si>
    <t>荐号 | 这些科技“干货”，想不收藏都不行！</t>
    <phoneticPr fontId="1" type="noConversion"/>
  </si>
  <si>
    <t>http://mp.weixin.qq.com/s/UoyQD_kO0hRKEXNK8kSvqA</t>
    <phoneticPr fontId="1" type="noConversion"/>
  </si>
  <si>
    <t>猎聘CDO单艺：大数据与AI人才风口好，财运旺</t>
    <phoneticPr fontId="1" type="noConversion"/>
  </si>
  <si>
    <t>http://mp.weixin.qq.com/s/11Svw8QgSaujTZiYu4RruQ</t>
    <phoneticPr fontId="1" type="noConversion"/>
  </si>
  <si>
    <t>专访乔治亚理工终身教授蓝光辉： 开创随机加速梯度法助力深度学习</t>
    <phoneticPr fontId="1" type="noConversion"/>
  </si>
  <si>
    <t>https://mp.weixin.qq.com/s/NzIFj5X_y8bNYOPSwk-sYQ</t>
    <phoneticPr fontId="1" type="noConversion"/>
  </si>
  <si>
    <t>业界 | 全球最权威人脸识别测试，中国团队依图科技夺得第一</t>
    <phoneticPr fontId="1" type="noConversion"/>
  </si>
  <si>
    <t>http://mp.weixin.qq.com/s/3-i5BSxvPrH2SQujvvqXNQ</t>
    <phoneticPr fontId="1" type="noConversion"/>
  </si>
  <si>
    <t>业界 | 谷歌「虚拟摄影师」：利用深度学习生成专业级摄影作品</t>
    <phoneticPr fontId="1" type="noConversion"/>
  </si>
  <si>
    <t>https://mp.weixin.qq.com/s/_yl0QoA_8KkUsLgEn2ZoZw</t>
    <phoneticPr fontId="1" type="noConversion"/>
  </si>
  <si>
    <t>资源 | 从全连接层到大型卷积核：深度学习语义分割全指南</t>
    <phoneticPr fontId="1" type="noConversion"/>
  </si>
  <si>
    <t>http://mp.weixin.qq.com/s/BWc8nRbOF1IfwbBtmLnhnA</t>
    <phoneticPr fontId="1" type="noConversion"/>
  </si>
  <si>
    <t>学界 | 学习顶级玩家Replay，人工智能学会了星际争霸的「大局观」</t>
    <phoneticPr fontId="1" type="noConversion"/>
  </si>
  <si>
    <t>http://mp.weixin.qq.com/s/QD6BdAB332xHoSH3dIfM5Q</t>
    <phoneticPr fontId="1" type="noConversion"/>
  </si>
  <si>
    <t>专访 | 分子科学中的机器学习：不会燎原的星星之火？</t>
    <phoneticPr fontId="1" type="noConversion"/>
  </si>
  <si>
    <t>http://mp.weixin.qq.com/s/fq7b4V9PhYGPL7AVrCadeQ</t>
    <phoneticPr fontId="1" type="noConversion"/>
  </si>
  <si>
    <t>教程 | Python代码优化指南：从环境设置到内存分析（一）</t>
    <phoneticPr fontId="1" type="noConversion"/>
  </si>
  <si>
    <t>http://mp.weixin.qq.com/s/hP5Mqz_jvgv-iLn7afJ1JQ</t>
    <phoneticPr fontId="1" type="noConversion"/>
  </si>
  <si>
    <t>业界 | 阿里云人工智能 ET 夺肺结节诊断世界冠军</t>
    <phoneticPr fontId="1" type="noConversion"/>
  </si>
  <si>
    <t>http://mp.weixin.qq.com/s/tvHXSnma2p6qNjUQPk2GAg</t>
    <phoneticPr fontId="1" type="noConversion"/>
  </si>
  <si>
    <t>学界 | 稳！DeepMind提出多任务强化学习新方法Distral</t>
    <phoneticPr fontId="1" type="noConversion"/>
  </si>
  <si>
    <t>http://mp.weixin.qq.com/s/aVWHlwOmNIqOlu3025_RXQ</t>
    <phoneticPr fontId="1" type="noConversion"/>
  </si>
  <si>
    <t>AISDK:国内第一家人工智能算法分发平台！</t>
    <phoneticPr fontId="1" type="noConversion"/>
  </si>
  <si>
    <t>http://mp.weixin.qq.com/s/sdOud8Gh7avgDuOX27jypw</t>
    <phoneticPr fontId="1" type="noConversion"/>
  </si>
  <si>
    <t>干货｜地平线穆黎森：算法工程师入门——增强学习</t>
    <phoneticPr fontId="1" type="noConversion"/>
  </si>
  <si>
    <t>http://mp.weixin.qq.com/s/TGN6Zhrea2LPxdkspVTlAw</t>
    <phoneticPr fontId="1" type="noConversion"/>
  </si>
  <si>
    <t>干货｜山世光－基于深度学习的目标检测技术进展与展望</t>
    <phoneticPr fontId="1" type="noConversion"/>
  </si>
  <si>
    <t>http://mp.weixin.qq.com/s/YzxaS4KQmpbUSnyOwccn4A</t>
    <phoneticPr fontId="1" type="noConversion"/>
  </si>
  <si>
    <t>谷歌神经网络机器翻译NMT：人人可利用TensorFlow快速建立翻译模型（附教程）</t>
    <phoneticPr fontId="1" type="noConversion"/>
  </si>
  <si>
    <t>http://mp.weixin.qq.com/s/spBM3z-IzJn74376Enjugg</t>
    <phoneticPr fontId="1" type="noConversion"/>
  </si>
  <si>
    <t>百度陆奇最新内部演讲：如何成为一个优秀的工程师？</t>
    <phoneticPr fontId="1" type="noConversion"/>
  </si>
  <si>
    <t>http://mp.weixin.qq.com/s/ihT0szBelSfpS9_q35STbw</t>
    <phoneticPr fontId="1" type="noConversion"/>
  </si>
  <si>
    <t>推荐｜TensorFlow/PyTorch/Sklearn实现的五十种机器学习模型</t>
    <phoneticPr fontId="1" type="noConversion"/>
  </si>
  <si>
    <t>http://mp.weixin.qq.com/s/zmTqWNXlYcDyZb_dmEo_5Q</t>
    <phoneticPr fontId="1" type="noConversion"/>
  </si>
  <si>
    <t>干货｜深度强化学习在面向任务的对话管理中的应用</t>
    <phoneticPr fontId="1" type="noConversion"/>
  </si>
  <si>
    <t>https://mp.weixin.qq.com/s/QtMZ4NXpyjgWv4Kozo-cAQ</t>
    <phoneticPr fontId="1" type="noConversion"/>
  </si>
  <si>
    <t>最新｜阿里云人工智能ET夺肺结节诊断世界冠军</t>
    <phoneticPr fontId="1" type="noConversion"/>
  </si>
  <si>
    <t>http://mp.weixin.qq.com/s/Et4vsefYqAZe-ziNa_9V8g</t>
    <phoneticPr fontId="1" type="noConversion"/>
  </si>
  <si>
    <t>基础｜什么是张量、数据立体、矩阵、向量和纯数</t>
    <phoneticPr fontId="1" type="noConversion"/>
  </si>
  <si>
    <t>http://mp.weixin.qq.com/s/UA0OOIYKcddwb3gzWWTktg</t>
    <phoneticPr fontId="1" type="noConversion"/>
  </si>
  <si>
    <t>资源｜Stanford University的7门人工智能公开课</t>
    <phoneticPr fontId="1" type="noConversion"/>
  </si>
  <si>
    <t>http://mp.weixin.qq.com/s/NU8YKwFBRjj4VzIcQWw2TQ</t>
    <phoneticPr fontId="1" type="noConversion"/>
  </si>
  <si>
    <t>浙大女科学家解密脑神经：帮最后一名“弱者”成功逆袭成第一名“强者”！</t>
    <phoneticPr fontId="1" type="noConversion"/>
  </si>
  <si>
    <t>http://mp.weixin.qq.com/s/8vTzhFrcIBAQdH8OFgiKVw</t>
    <phoneticPr fontId="1" type="noConversion"/>
  </si>
  <si>
    <t>推荐｜最近一周最受欢迎的20篇精选AI论文（资源）</t>
    <phoneticPr fontId="1" type="noConversion"/>
  </si>
  <si>
    <t>http://mp.weixin.qq.com/s/NljPanxERsnldf4fIR47cw</t>
    <phoneticPr fontId="1" type="noConversion"/>
  </si>
  <si>
    <t>前沿｜DeepMind:Distral新框架可用于多任务之间的同步强化学习！</t>
    <phoneticPr fontId="1" type="noConversion"/>
  </si>
  <si>
    <t>http://mp.weixin.qq.com/s/0MLKxczBL5cxQe2YzyBX1Q</t>
    <phoneticPr fontId="1" type="noConversion"/>
  </si>
  <si>
    <t>干货｜全景视频拼接的关键技术分析</t>
    <phoneticPr fontId="1" type="noConversion"/>
  </si>
  <si>
    <t>https://mp.weixin.qq.com/s/UBjPMwirvNAE4WKgvDYu4A</t>
    <phoneticPr fontId="1" type="noConversion"/>
  </si>
  <si>
    <t>机器人公司表面风光实则苦逼：Pepper年年亏损负债2.7亿美金！</t>
    <phoneticPr fontId="1" type="noConversion"/>
  </si>
  <si>
    <t>http://mp.weixin.qq.com/s/hN3CUEIW7Z59aPGqyW4ajg</t>
    <phoneticPr fontId="1" type="noConversion"/>
  </si>
  <si>
    <t>BAT 人工智能实验室大起底：都叫AI Lab，三巨头究竟有什么不同</t>
    <phoneticPr fontId="1" type="noConversion"/>
  </si>
  <si>
    <t>https://mp.weixin.qq.com/s/_Nv1OnoyEFJKEYri3G9Zxg</t>
    <phoneticPr fontId="1" type="noConversion"/>
  </si>
  <si>
    <t>【谷歌云机器学习创业大赛前三名出炉】医疗、推荐系统和数据标记最受青睐</t>
    <phoneticPr fontId="1" type="noConversion"/>
  </si>
  <si>
    <t>http://mp.weixin.qq.com/s/osFMaNwEXFm5wtAg-7NvCA</t>
    <phoneticPr fontId="1" type="noConversion"/>
  </si>
  <si>
    <t>【人脑神经网络竟多达11维！】欧洲蓝脑计划揭示“从未想象过的世界”</t>
    <phoneticPr fontId="1" type="noConversion"/>
  </si>
  <si>
    <t>http://mp.weixin.qq.com/s/I7PQHiKrbLoZOoCvvwCU5Q</t>
    <phoneticPr fontId="1" type="noConversion"/>
  </si>
  <si>
    <t>【震撼】这些专业级摄影作品竟然出自谷歌神经网络之手！</t>
    <phoneticPr fontId="1" type="noConversion"/>
  </si>
  <si>
    <t>https://mp.weixin.qq.com/s/jmWIyfO1l3OzXGL5ZXwVJw</t>
    <phoneticPr fontId="1" type="noConversion"/>
  </si>
  <si>
    <t>【AI TOP 10】华大基因今日上市大涨44%；南洋理工大学将迎新校长；美国50个州使用“全球第一个机器人律师”</t>
    <phoneticPr fontId="1" type="noConversion"/>
  </si>
  <si>
    <t>http://mp.weixin.qq.com/s/JtM39WylLnidlhlIw6xheg</t>
    <phoneticPr fontId="1" type="noConversion"/>
  </si>
  <si>
    <t>【深度】马斯克与特斯拉成自动驾驶代名词，40%的人却为此愤怒</t>
    <phoneticPr fontId="1" type="noConversion"/>
  </si>
  <si>
    <t>https://mp.weixin.qq.com/s/Nyix6YNACcc2Wdl2o5wPzw</t>
    <phoneticPr fontId="1" type="noConversion"/>
  </si>
  <si>
    <t>【超越200层ResNet】颜水成团队 CVPR 新架构，提速300%</t>
    <phoneticPr fontId="1" type="noConversion"/>
  </si>
  <si>
    <t>http://mp.weixin.qq.com/s/mEnYNs9tP-246lVM3WFgZg</t>
    <phoneticPr fontId="1" type="noConversion"/>
  </si>
  <si>
    <t>【20张图玩转机器学习】深度学习、神经网络和大数据信息梳理（下载）</t>
    <phoneticPr fontId="1" type="noConversion"/>
  </si>
  <si>
    <t>https://mp.weixin.qq.com/s/JLw7Vb7JXbzaNayDqyrN0A</t>
    <phoneticPr fontId="1" type="noConversion"/>
  </si>
  <si>
    <t>http://mp.weixin.qq.com/s/zEHK7p2vaRur1YaBJTUSEw</t>
    <phoneticPr fontId="1" type="noConversion"/>
  </si>
  <si>
    <t>【黄广斌演讲】普适智能和普适学习: 智能革命和智能经济的引擎（完整PPT）</t>
    <phoneticPr fontId="1" type="noConversion"/>
  </si>
  <si>
    <t>【观点】AI 初创公司2年后将拿不到投资，估值与薪水泡沫很快破灭</t>
    <phoneticPr fontId="1" type="noConversion"/>
  </si>
  <si>
    <t>http://mp.weixin.qq.com/s/i6Oxbw4vwJs7450smS1B3A</t>
    <phoneticPr fontId="1" type="noConversion"/>
  </si>
  <si>
    <t>探秘网易人工智能事业部：闷声发大财的新面孔</t>
    <phoneticPr fontId="1" type="noConversion"/>
  </si>
  <si>
    <t>https://mp.weixin.qq.com/s/41Kzf2S5Y6E2KR6fDFfNDQ</t>
    <phoneticPr fontId="1" type="noConversion"/>
  </si>
  <si>
    <t>洞见 | AAAI学会主席Rao演讲：AI系统崛起后的未来应当是更好地服务人类 | CCF-GAIR</t>
    <phoneticPr fontId="1" type="noConversion"/>
  </si>
  <si>
    <t>http://mp.weixin.qq.com/s/1GGz78hLDYybNYROnp_ThQ</t>
    <phoneticPr fontId="1" type="noConversion"/>
  </si>
  <si>
    <t>动态 | Google最新研究：让机器像人一样，“拍出”完美照片</t>
    <phoneticPr fontId="1" type="noConversion"/>
  </si>
  <si>
    <t>http://mp.weixin.qq.com/s/-QIR05q39pnVIs0V5tLAjw</t>
    <phoneticPr fontId="1" type="noConversion"/>
  </si>
  <si>
    <t>干货 | 深度学习的实践应用之路</t>
    <phoneticPr fontId="1" type="noConversion"/>
  </si>
  <si>
    <t>http://mp.weixin.qq.com/s/8A8gRivHl_-uKxRRlITF3A</t>
    <phoneticPr fontId="1" type="noConversion"/>
  </si>
  <si>
    <t>一位学术青年眼中的CCF-GAIR ，除了干货满满还有哪些细节？</t>
    <phoneticPr fontId="1" type="noConversion"/>
  </si>
  <si>
    <t>http://mp.weixin.qq.com/s/Xn4wnmUIcIS-hjC4zSz4hw</t>
    <phoneticPr fontId="1" type="noConversion"/>
  </si>
  <si>
    <t>独家 | 专访 UCL 教授汪军：中国能不能出现像 DeepMind 这样的企业？| CCF-GAIR 2017</t>
    <phoneticPr fontId="1" type="noConversion"/>
  </si>
  <si>
    <t>http://mp.weixin.qq.com/s/iX4up3qustJDVx53oRMkDg</t>
    <phoneticPr fontId="1" type="noConversion"/>
  </si>
  <si>
    <t>开发 | 深度学习训练时 GPU 温度过高？输入这几行命令就能迅速降温</t>
    <phoneticPr fontId="1" type="noConversion"/>
  </si>
  <si>
    <t>http://mp.weixin.qq.com/s/LboSpARsU7IQbc_HtKvSkg</t>
    <phoneticPr fontId="1" type="noConversion"/>
  </si>
  <si>
    <t>数据分析了数千个程序猿求职案例，我们发现…</t>
    <phoneticPr fontId="1" type="noConversion"/>
  </si>
  <si>
    <t>https://mp.weixin.qq.com/s/pBs_mSybdCEmIik1syqmqQ</t>
    <phoneticPr fontId="1" type="noConversion"/>
  </si>
  <si>
    <t>区块链能否化解共享经济的信任壁垒</t>
    <phoneticPr fontId="1" type="noConversion"/>
  </si>
  <si>
    <t>https://mp.weixin.qq.com/s/diuZR0bzx_Ff8fV6alQH9g</t>
    <phoneticPr fontId="1" type="noConversion"/>
  </si>
  <si>
    <t>CCAI 人工智能 · 中国人工智能大会全日程公布</t>
    <phoneticPr fontId="1" type="noConversion"/>
  </si>
  <si>
    <t>http://mp.weixin.qq.com/s/BQfgF8MGGjC4Bu-6g3nugQ</t>
    <phoneticPr fontId="1" type="noConversion"/>
  </si>
  <si>
    <t>基于TensorFlow理解三大降维技术：PCA、t-SNE 和自编码器</t>
    <phoneticPr fontId="1" type="noConversion"/>
  </si>
  <si>
    <t>http://mp.weixin.qq.com/s/OmVAnkHV2aI4D4pMKyVjCQ</t>
    <phoneticPr fontId="1" type="noConversion"/>
  </si>
  <si>
    <t>深度 | 基于TensorFlow打造强化学习API：TensorForce是怎样炼成的？</t>
    <phoneticPr fontId="1" type="noConversion"/>
  </si>
  <si>
    <t>http://mp.weixin.qq.com/s/5wy6yqaW_9pMBhgw8qDdOQ</t>
    <phoneticPr fontId="1" type="noConversion"/>
  </si>
  <si>
    <t>教程 | 如何使用TensorFlow API构建视频物体识别系统</t>
    <phoneticPr fontId="1" type="noConversion"/>
  </si>
  <si>
    <t>http://mp.weixin.qq.com/s/YOyOR8fdaEKcydAywcc-HA</t>
    <phoneticPr fontId="1" type="noConversion"/>
  </si>
  <si>
    <t>学界 | 伯克利联合OpenAI发布新型深度学习方法TCML：学习通用型算法</t>
    <phoneticPr fontId="1" type="noConversion"/>
  </si>
  <si>
    <t>http://mp.weixin.qq.com/s/2FDVt1-U6f0gicCVtZh4cA</t>
    <phoneticPr fontId="1" type="noConversion"/>
  </si>
  <si>
    <t>重磅｜中国870家AI公司融资905亿人民币！（报告）</t>
    <phoneticPr fontId="1" type="noConversion"/>
  </si>
  <si>
    <t>http://mp.weixin.qq.com/s/gFBkUPIR0AQm9B4VRmsgWg</t>
    <phoneticPr fontId="1" type="noConversion"/>
  </si>
  <si>
    <t>干货｜利用卷积自编码器对图片进行降噪</t>
    <phoneticPr fontId="1" type="noConversion"/>
  </si>
  <si>
    <t>http://mp.weixin.qq.com/s/1HA6XKnWpqVd8k7IIfzB7w</t>
    <phoneticPr fontId="1" type="noConversion"/>
  </si>
  <si>
    <t>开源｜NLPCC2017(中文)新闻标题分类示例代码以及数据描述</t>
    <phoneticPr fontId="1" type="noConversion"/>
  </si>
  <si>
    <t>http://mp.weixin.qq.com/s/geszdDNpw5PN6zuezrYjFg</t>
    <phoneticPr fontId="1" type="noConversion"/>
  </si>
  <si>
    <t>推荐｜python机器学习算法代码实现（资源）</t>
    <phoneticPr fontId="1" type="noConversion"/>
  </si>
  <si>
    <t>http://mp.weixin.qq.com/s/HKHLiCqEAtoCAqf4CHv86w</t>
    <phoneticPr fontId="1" type="noConversion"/>
  </si>
  <si>
    <t>干货 | 数据挖掘知识点整理（基础）</t>
    <phoneticPr fontId="1" type="noConversion"/>
  </si>
  <si>
    <t>http://mp.weixin.qq.com/s/svmHc7S9S-SXz3YrOCJeGw</t>
    <phoneticPr fontId="1" type="noConversion"/>
  </si>
  <si>
    <t>【MIT计算机视觉预测城市衰落】下一个北上广在哪?人才比钱重要</t>
    <phoneticPr fontId="1" type="noConversion"/>
  </si>
  <si>
    <t>http://mp.weixin.qq.com/s/wyNgjQQnS4pbD4ddYiqrtQ</t>
    <phoneticPr fontId="1" type="noConversion"/>
  </si>
  <si>
    <t>【智能还是智障】消费者买单少，语音助理公司在自作多情？</t>
    <phoneticPr fontId="1" type="noConversion"/>
  </si>
  <si>
    <t>http://mp.weixin.qq.com/s/tVKMjCMme2Tny34TfqkCIA</t>
    <phoneticPr fontId="1" type="noConversion"/>
  </si>
  <si>
    <t>【商业模式全解析】AI时代能否诞生谷歌、亚马逊和Facebook类巨头</t>
    <phoneticPr fontId="1" type="noConversion"/>
  </si>
  <si>
    <t>http://mp.weixin.qq.com/s/HHuuk5ApqE9eK3Za9veOQA</t>
    <phoneticPr fontId="1" type="noConversion"/>
  </si>
  <si>
    <t>88 美元的自动驾驶“自制原子弹”，最著名黑客详解panda系统</t>
    <phoneticPr fontId="1" type="noConversion"/>
  </si>
  <si>
    <t>http://mp.weixin.qq.com/s/vKkjYdf6Ast7wWcW9oIEuA</t>
    <phoneticPr fontId="1" type="noConversion"/>
  </si>
  <si>
    <t>12张图看懂Gartner《智能客服机器人行业最佳实践》报告</t>
    <phoneticPr fontId="1" type="noConversion"/>
  </si>
  <si>
    <t>http://mp.weixin.qq.com/s/wH-YYzifsEqMCD_4n8B-Kw</t>
    <phoneticPr fontId="1" type="noConversion"/>
  </si>
  <si>
    <t>中科视拓CTO山世光：如何用X数据驱动AI成长 | CCF-GAIR 2017</t>
    <phoneticPr fontId="1" type="noConversion"/>
  </si>
  <si>
    <t>https://mp.weixin.qq.com/s/DIvoVOuK7h9UoJet9wKGlw</t>
    <phoneticPr fontId="1" type="noConversion"/>
  </si>
  <si>
    <t>学界 | 康奈尔大学最新研究：对抗性样本是纸老虎，一出门就不好使！</t>
    <phoneticPr fontId="1" type="noConversion"/>
  </si>
  <si>
    <t>http://mp.weixin.qq.com/s/_zJv9Vlg6_XVXUkZdZmmzQ</t>
    <phoneticPr fontId="1" type="noConversion"/>
  </si>
  <si>
    <t>动态 | 最权威的比赛，看全球人脸识别技术发展格局</t>
    <phoneticPr fontId="1" type="noConversion"/>
  </si>
  <si>
    <t>http://mp.weixin.qq.com/s/0h1Y8jQ5E6R8q--EirzCNA</t>
    <phoneticPr fontId="1" type="noConversion"/>
  </si>
  <si>
    <t>卷积？神经？网络？教你从读懂词语开始了解计算机视觉识别最火模型 | CNN入门手册（上）</t>
    <phoneticPr fontId="1" type="noConversion"/>
  </si>
  <si>
    <t>https://mp.weixin.qq.com/s/EJyG3Y4EHTGMm_Q1mY4RvA</t>
    <phoneticPr fontId="1" type="noConversion"/>
  </si>
  <si>
    <t>纸质文档转可编辑电子版太复杂？那是你没看这份神器安装指南！</t>
    <phoneticPr fontId="1" type="noConversion"/>
  </si>
  <si>
    <t>http://mp.weixin.qq.com/s/kU3lwq7di0p8k4FwlXQtrQ</t>
    <phoneticPr fontId="1" type="noConversion"/>
  </si>
  <si>
    <t>维基解密本周更新： CIA Vault 7系列新工具HighRise出现，你的短信分分钟能被窃取</t>
    <phoneticPr fontId="1" type="noConversion"/>
  </si>
  <si>
    <t>http://mp.weixin.qq.com/s/puBCUaTbYr6Lx8-_dfq74A</t>
    <phoneticPr fontId="1" type="noConversion"/>
  </si>
  <si>
    <t>五大因素推动中国AI崛起，生态报告概览中国AI产业</t>
    <phoneticPr fontId="1" type="noConversion"/>
  </si>
  <si>
    <t>http://mp.weixin.qq.com/s/dPwT_ZFH8Umsh-5UA5LAHA</t>
    <phoneticPr fontId="1" type="noConversion"/>
  </si>
  <si>
    <t>http://mp.weixin.qq.com/s/VAFb0DAZAUyDnjE6SlNcXw</t>
    <phoneticPr fontId="1" type="noConversion"/>
  </si>
  <si>
    <t>专栏 | 如何对比评价各种深度神经网络硬件？不妨给它们跑个分</t>
    <phoneticPr fontId="1" type="noConversion"/>
  </si>
  <si>
    <t>深度 | 以人为本的机器学习：谷歌人工智能产品设计概述</t>
    <phoneticPr fontId="1" type="noConversion"/>
  </si>
  <si>
    <t>http://mp.weixin.qq.com/s/GO1nbiUgNlLSA7OXzfdHhA</t>
    <phoneticPr fontId="1" type="noConversion"/>
  </si>
  <si>
    <t>资源 | 从理论概念到库函数语法：机器学习速查表全集</t>
    <phoneticPr fontId="1" type="noConversion"/>
  </si>
  <si>
    <t>http://mp.weixin.qq.com/s/oz8oLMo6f7Q7mAFH-NtjSQ</t>
    <phoneticPr fontId="1" type="noConversion"/>
  </si>
  <si>
    <t>学界 | NTIRE2017夺冠论文：用于单一图像超分辨率的增强型深度残差网络</t>
    <phoneticPr fontId="1" type="noConversion"/>
  </si>
  <si>
    <t>https://mp.weixin.qq.com/s/xpvGz1HVo9eLNDMv9v7vqg</t>
    <phoneticPr fontId="1" type="noConversion"/>
  </si>
  <si>
    <t>最新｜OpenAI:3段视频演示无人驾驶目标检测强大的对抗性样本！</t>
    <phoneticPr fontId="1" type="noConversion"/>
  </si>
  <si>
    <t>http://mp.weixin.qq.com/s/WMakTEN68KPi7X9kMQetiw</t>
    <phoneticPr fontId="1" type="noConversion"/>
  </si>
  <si>
    <t>蚂蚁金服漆远：人工智能如何重新定义金融行业？</t>
    <phoneticPr fontId="1" type="noConversion"/>
  </si>
  <si>
    <t>http://mp.weixin.qq.com/s/BrU5jWD31xmkroCquKewgg</t>
    <phoneticPr fontId="1" type="noConversion"/>
  </si>
  <si>
    <t>资源｜全机器学习和Python的27个速查表（完整版）</t>
    <phoneticPr fontId="1" type="noConversion"/>
  </si>
  <si>
    <t>http://mp.weixin.qq.com/s/1--i1OhxRNPvNnmP9bFo3g</t>
    <phoneticPr fontId="1" type="noConversion"/>
  </si>
  <si>
    <t>干货 | 如何用Python和机器学习炒股赚钱？</t>
    <phoneticPr fontId="1" type="noConversion"/>
  </si>
  <si>
    <t>http://mp.weixin.qq.com/s/I5NUF5GraCwCVoSdUQNsmw</t>
    <phoneticPr fontId="1" type="noConversion"/>
  </si>
  <si>
    <t>【巨头升级寡头】AI产业数据称王，GAN和迁移学习能否突围BAT垄断？</t>
    <phoneticPr fontId="1" type="noConversion"/>
  </si>
  <si>
    <t>http://mp.weixin.qq.com/s/MaNwfsB4wb5W_IUwsCkvEA</t>
    <phoneticPr fontId="1" type="noConversion"/>
  </si>
  <si>
    <t>【报告】中国成为全球AI中心？驱动中国AI崛起的5大因素</t>
    <phoneticPr fontId="1" type="noConversion"/>
  </si>
  <si>
    <t>http://mp.weixin.qq.com/s/cNZFiANg9mmqu39rdw9_nA</t>
    <phoneticPr fontId="1" type="noConversion"/>
  </si>
  <si>
    <t>NTIRE2017超分辨率挑战赛冠军方案，增强版ResNet夺得最优性能</t>
    <phoneticPr fontId="1" type="noConversion"/>
  </si>
  <si>
    <t>http://mp.weixin.qq.com/s/Vnv8qpB0GAKwSYlW-B6M2Q</t>
    <phoneticPr fontId="1" type="noConversion"/>
  </si>
  <si>
    <t>【实战】利用卷积自编码器实现图片降噪（代码开源）</t>
    <phoneticPr fontId="1" type="noConversion"/>
  </si>
  <si>
    <t>https://mp.weixin.qq.com/s/mpe0Uz3l3ImCoun_a4U1og</t>
    <phoneticPr fontId="1" type="noConversion"/>
  </si>
  <si>
    <t>【AI TOP 10】AI预测人类寿命，准确率近70%；凭语音合成奥巴马视频假新闻；上半年AI领域投资达36亿美元创新高</t>
    <phoneticPr fontId="1" type="noConversion"/>
  </si>
  <si>
    <t>http://mp.weixin.qq.com/s/QyDNWpHtV9lsEF-icG02aw</t>
    <phoneticPr fontId="1" type="noConversion"/>
  </si>
  <si>
    <t>吴恩达最新动态：新公司极有可能做AI医疗</t>
    <phoneticPr fontId="1" type="noConversion"/>
  </si>
  <si>
    <t>http://mp.weixin.qq.com/s/hEggzWIyrlFqI5aZkCvpwA</t>
    <phoneticPr fontId="1" type="noConversion"/>
  </si>
  <si>
    <t>业界 | 麦肯锡最新调研：未来三年，AI将在将在哪些领域爆发？</t>
    <phoneticPr fontId="1" type="noConversion"/>
  </si>
  <si>
    <t>http://mp.weixin.qq.com/s/uB1WuFQkjJEfWSR7HjKxyw</t>
    <phoneticPr fontId="1" type="noConversion"/>
  </si>
  <si>
    <t>对话 | 专访AAAI主席Subbarao：不要忘了，曾经少有人看好神经网络</t>
    <phoneticPr fontId="1" type="noConversion"/>
  </si>
  <si>
    <t>http://mp.weixin.qq.com/s/Ct6nqPCBx_RN1wGkVdBnMQ</t>
    <phoneticPr fontId="1" type="noConversion"/>
  </si>
  <si>
    <t>观点 | 谷歌证明数据为王，初创公司们被泼上了一盆冰水</t>
    <phoneticPr fontId="1" type="noConversion"/>
  </si>
  <si>
    <t>https://mp.weixin.qq.com/s/FDRi1WKCRFhFdeiNmHyVXA</t>
    <phoneticPr fontId="1" type="noConversion"/>
  </si>
  <si>
    <t>是猫还是屏幕？OpenAI实力怼“神经网络多角度图像识别难被欺骗”说法</t>
    <phoneticPr fontId="1" type="noConversion"/>
  </si>
  <si>
    <t>http://mp.weixin.qq.com/s/3RnuVxthtjcPshzHngKpgw</t>
    <phoneticPr fontId="1" type="noConversion"/>
  </si>
  <si>
    <t>对话Hadoop之父Doug Cutting： Hadoop是无心插柳的惊喜，其在AI时代仍有想象力</t>
    <phoneticPr fontId="1" type="noConversion"/>
  </si>
  <si>
    <t>http://mp.weixin.qq.com/s/rbAikJjqvjW6y2EjdqFF4w</t>
    <phoneticPr fontId="1" type="noConversion"/>
  </si>
  <si>
    <t>信通院发布《中国数字经济发展白皮书（2017年）》（完整报告）</t>
    <phoneticPr fontId="1" type="noConversion"/>
  </si>
  <si>
    <t>http://mp.weixin.qq.com/s/SxvV6ZBfrUqGxNkzGewgAQ</t>
    <phoneticPr fontId="1" type="noConversion"/>
  </si>
  <si>
    <t>深度神经网络中的数学，对你来说会不会太难？</t>
    <phoneticPr fontId="1" type="noConversion"/>
  </si>
  <si>
    <t>http://mp.weixin.qq.com/s/DuNItQhUZT5iuxA8oNIKjw</t>
    <phoneticPr fontId="1" type="noConversion"/>
  </si>
  <si>
    <t>深度 | 最后一届ImageNet挑战赛落幕，「末代」皇冠多被国人包揽</t>
    <phoneticPr fontId="1" type="noConversion"/>
  </si>
  <si>
    <t>http://mp.weixin.qq.com/s/K_VUfZ092M55z3pZgRowgQ</t>
    <phoneticPr fontId="1" type="noConversion"/>
  </si>
  <si>
    <t>独家 | 8年激光雷达、自主定位导航开发经验，思岚科技B轮融资1亿人民币</t>
    <phoneticPr fontId="1" type="noConversion"/>
  </si>
  <si>
    <t>http://mp.weixin.qq.com/s/I61Ozdbmsu0CBka5b7xqKg</t>
    <phoneticPr fontId="1" type="noConversion"/>
  </si>
  <si>
    <t>业界 | 谷歌开源机器学习可视化工具 Facets：从全新角度观察数据</t>
    <phoneticPr fontId="1" type="noConversion"/>
  </si>
  <si>
    <t>http://mp.weixin.qq.com/s/PCBXPcXxu-GhIM-P99KISg</t>
    <phoneticPr fontId="1" type="noConversion"/>
  </si>
  <si>
    <t>报名｜ML之父任峰会主席，长城会G-Summit圆石滩站全日程公布</t>
    <phoneticPr fontId="1" type="noConversion"/>
  </si>
  <si>
    <t>http://mp.weixin.qq.com/s/FisxJ4nzX9L0eV8uzkQPHw</t>
    <phoneticPr fontId="1" type="noConversion"/>
  </si>
  <si>
    <t>重磅｜阿里发布AIR计划:诚邀全球学术机构或非赢利性实验室学者合作！</t>
    <phoneticPr fontId="1" type="noConversion"/>
  </si>
  <si>
    <t>http://mp.weixin.qq.com/s/sp4dmuN-erREkWVHyWTrQA</t>
    <phoneticPr fontId="1" type="noConversion"/>
  </si>
  <si>
    <t>干货｜从Facebook AI Research开源fastText谈起文本分类：词向量模性、深度表征和全连接</t>
    <phoneticPr fontId="1" type="noConversion"/>
  </si>
  <si>
    <t>https://mp.weixin.qq.com/s/eq1I92rjIAWEpYw-1fEHeQ</t>
    <phoneticPr fontId="1" type="noConversion"/>
  </si>
  <si>
    <t>干货｜基于Spark的机器学习痛点，风控和模型优化案例分析！</t>
    <phoneticPr fontId="1" type="noConversion"/>
  </si>
  <si>
    <t>https://mp.weixin.qq.com/s/dYCtth0r2Gme5iGSviVmBQ</t>
    <phoneticPr fontId="1" type="noConversion"/>
  </si>
  <si>
    <t>最新｜谷歌开源机器学习可视化工具 Facets：从全新角度观察数据</t>
    <phoneticPr fontId="1" type="noConversion"/>
  </si>
  <si>
    <t>http://mp.weixin.qq.com/s/DxNtgyuNzNqpbZ_9k8uflQ</t>
    <phoneticPr fontId="1" type="noConversion"/>
  </si>
  <si>
    <t>资源｜数据分析与挖掘、数据科学的96个在线学习课程</t>
    <phoneticPr fontId="1" type="noConversion"/>
  </si>
  <si>
    <t>http://mp.weixin.qq.com/s/oipXH06mgmPBwLQdbe-g4w</t>
    <phoneticPr fontId="1" type="noConversion"/>
  </si>
  <si>
    <t>【重磅】最后一届ImageNet榜单出炉：颜水成等中国团队夺多项冠军</t>
    <phoneticPr fontId="1" type="noConversion"/>
  </si>
  <si>
    <t>http://mp.weixin.qq.com/s/iWaHZEAvPO0pw_u7DVGBqg</t>
    <phoneticPr fontId="1" type="noConversion"/>
  </si>
  <si>
    <t>【警惕AI鸿沟】杨静：人工智能鸿沟或将割裂世界</t>
    <phoneticPr fontId="1" type="noConversion"/>
  </si>
  <si>
    <t>http://mp.weixin.qq.com/s/_L-OfHLZhLTz4sv2BG83zA</t>
    <phoneticPr fontId="1" type="noConversion"/>
  </si>
  <si>
    <t>【老炮儿白硕创业了】CCIR阡寻科技聊知识图谱和NLP如何落地金融</t>
    <phoneticPr fontId="1" type="noConversion"/>
  </si>
  <si>
    <t>http://mp.weixin.qq.com/s/tFISvQvrikthVZf8Nc2Tlg</t>
    <phoneticPr fontId="1" type="noConversion"/>
  </si>
  <si>
    <t>【Ian Goodfellow 五问】GAN、深度学习，如何与谷歌竞争</t>
    <phoneticPr fontId="1" type="noConversion"/>
  </si>
  <si>
    <t>http://mp.weixin.qq.com/s/OVJmjy1eOCav-Faf67uPFw</t>
    <phoneticPr fontId="1" type="noConversion"/>
  </si>
  <si>
    <t>李德毅、谭铁牛、杨强、周志华共话AI，CCAI2017即将启幕</t>
    <phoneticPr fontId="1" type="noConversion"/>
  </si>
  <si>
    <t>http://mp.weixin.qq.com/s/4uBGkUKUKtwR76lxArnf1g</t>
    <phoneticPr fontId="1" type="noConversion"/>
  </si>
  <si>
    <t>被中国人玩坏的 ImageNet 迎来最后一届，我们果然又刷了很多第一......</t>
    <phoneticPr fontId="1" type="noConversion"/>
  </si>
  <si>
    <t>https://mp.weixin.qq.com/s/iawui0T52Z_kBheMSZxaTw</t>
    <phoneticPr fontId="1" type="noConversion"/>
  </si>
  <si>
    <t>学界 | 康奈尔大学说对抗样本出门会失效，被OpenAI怼回来了！</t>
    <phoneticPr fontId="1" type="noConversion"/>
  </si>
  <si>
    <t>http://mp.weixin.qq.com/s/D5JD822MyEUBaVcV_ib_Vg</t>
    <phoneticPr fontId="1" type="noConversion"/>
  </si>
  <si>
    <t>观点 | 34个回答勾画人工智能面临的对抗性挑战，Ian Goodfellow与Alexey Kurakin的8小时干货问答</t>
    <phoneticPr fontId="1" type="noConversion"/>
  </si>
  <si>
    <t>http://mp.weixin.qq.com/s/E0uwZTr1G5p-PwIoz7g_bQ</t>
    <phoneticPr fontId="1" type="noConversion"/>
  </si>
  <si>
    <t>预告 | Chinaledger技术委员会主任白硕：区块链技术的应用与挑战 | CCF-ADL 火热报名中</t>
    <phoneticPr fontId="1" type="noConversion"/>
  </si>
  <si>
    <t>http://mp.weixin.qq.com/s/SjW-flKyOoh3Ar8JFUBM9w</t>
    <phoneticPr fontId="1" type="noConversion"/>
  </si>
  <si>
    <t>穿Prada的科技女魔头：ELLE 2017年杰出科技女性时尚大片</t>
    <phoneticPr fontId="1" type="noConversion"/>
  </si>
  <si>
    <t>http://mp.weixin.qq.com/s/SF_Q4sPs6v9-L8ofXl8yJw</t>
    <phoneticPr fontId="1" type="noConversion"/>
  </si>
  <si>
    <t>人工智能来袭，金融行业这4大职业最受冲击</t>
    <phoneticPr fontId="1" type="noConversion"/>
  </si>
  <si>
    <t>http://mp.weixin.qq.com/s/GAUPOvnlhm8lRNLxxVmWnw</t>
    <phoneticPr fontId="1" type="noConversion"/>
  </si>
  <si>
    <t>专访Cloudera首席技术官：大数据创企，别再做底层基础平台了</t>
    <phoneticPr fontId="1" type="noConversion"/>
  </si>
  <si>
    <t>http://mp.weixin.qq.com/s/SAAIdRSRU4CtyqTYqZdZ2Q</t>
    <phoneticPr fontId="1" type="noConversion"/>
  </si>
  <si>
    <t>IEEE发布2017年编程语言排行榜：Python高居首位，PHP第八</t>
    <phoneticPr fontId="1" type="noConversion"/>
  </si>
  <si>
    <t>https://mp.weixin.qq.com/s/N_9-LCuW7JLa7UiJPTGxug</t>
    <phoneticPr fontId="1" type="noConversion"/>
  </si>
  <si>
    <t>前沿 | 手机运行神经网络，MIT新方法使神经网络能耗降低 73%</t>
    <phoneticPr fontId="1" type="noConversion"/>
  </si>
  <si>
    <t>http://mp.weixin.qq.com/s/tBKtJ2lwv_XFN5alHrDkkw</t>
    <phoneticPr fontId="1" type="noConversion"/>
  </si>
  <si>
    <t>业界 | 腾讯AI加速器即将正式启动，25家创业公司进入加速辅导期</t>
    <phoneticPr fontId="1" type="noConversion"/>
  </si>
  <si>
    <t>http://mp.weixin.qq.com/s/VkJAU2jeHZDY-7QkddKqlw</t>
    <phoneticPr fontId="1" type="noConversion"/>
  </si>
  <si>
    <t>学界 | ImageNet 2017目标定位冠军论文：双路径网络</t>
    <phoneticPr fontId="1" type="noConversion"/>
  </si>
  <si>
    <t>http://mp.weixin.qq.com/s/XjrIi9CHDkAF3_ohKIfXNA</t>
    <phoneticPr fontId="1" type="noConversion"/>
  </si>
  <si>
    <t>京东发布登月机器学习平台：为第四次零售革命输出AI能力</t>
    <phoneticPr fontId="1" type="noConversion"/>
  </si>
  <si>
    <t>http://mp.weixin.qq.com/s/I0Fao_PPsornyF3sCMFrPw</t>
    <phoneticPr fontId="1" type="noConversion"/>
  </si>
  <si>
    <t>解析深度学习的局限性与未来，谷歌Keras之父「连发两文」发人深省</t>
    <phoneticPr fontId="1" type="noConversion"/>
  </si>
  <si>
    <t>http://mp.weixin.qq.com/s/71JzP_ZSkCzK0KH0jeYAWA</t>
    <phoneticPr fontId="1" type="noConversion"/>
  </si>
  <si>
    <t>IEEE发布2017年编程语言排行榜：Python高居第一</t>
    <phoneticPr fontId="1" type="noConversion"/>
  </si>
  <si>
    <t>http://mp.weixin.qq.com/s/OtFSNKPDP4ruafYgaCPtog</t>
    <phoneticPr fontId="1" type="noConversion"/>
  </si>
  <si>
    <t>资源｜46款数据可视化分析工具大集合</t>
    <phoneticPr fontId="1" type="noConversion"/>
  </si>
  <si>
    <t>https://mp.weixin.qq.com/s/q5mPN_rt1Af5L2fnxuTdCA</t>
    <phoneticPr fontId="1" type="noConversion"/>
  </si>
  <si>
    <t>推荐｜PRML大神、微软剑桥研究院院长新书：Model Based Machine Learning</t>
    <phoneticPr fontId="1" type="noConversion"/>
  </si>
  <si>
    <t>http://mp.weixin.qq.com/s/6dVbzYF5aEE5ClOxJxwTSw</t>
    <phoneticPr fontId="1" type="noConversion"/>
  </si>
  <si>
    <t>【深度学习4大技术方向】Keras之父、谷歌研究员拆解机器自主学习</t>
    <phoneticPr fontId="1" type="noConversion"/>
  </si>
  <si>
    <t>http://mp.weixin.qq.com/s/MvFhsswtG5R9mOwBIa09kA</t>
    <phoneticPr fontId="1" type="noConversion"/>
  </si>
  <si>
    <t>张潼、俞栋、刘威点评：腾讯AI Lab入选CVPR、ACL、ICML论文干货</t>
    <phoneticPr fontId="1" type="noConversion"/>
  </si>
  <si>
    <t>http://mp.weixin.qq.com/s/IjG20BG7CeGCvi7CKsT-ZA</t>
    <phoneticPr fontId="1" type="noConversion"/>
  </si>
  <si>
    <t>马维英、朱军、梅俏竹、刘洋、秦涛等深度分享，CCIR 2017纵览</t>
    <phoneticPr fontId="1" type="noConversion"/>
  </si>
  <si>
    <t>http://mp.weixin.qq.com/s/6tGSOSuC_MUck0AkewzOdg</t>
    <phoneticPr fontId="1" type="noConversion"/>
  </si>
  <si>
    <t>【马云的“导弹”】一图看懂阿里创新研究计划，NASA后首个全球科研项目</t>
    <phoneticPr fontId="1" type="noConversion"/>
  </si>
  <si>
    <t>https://mp.weixin.qq.com/s/nUmBA9AZJWKKLGy4Lo_mBg</t>
    <phoneticPr fontId="1" type="noConversion"/>
  </si>
  <si>
    <t>【AI TOP 10】百度和微软终于走到一起，角逐无人驾驶；谷歌眼镜年营收有望达20亿美元；贾跃亭宣布宝马“i系列之父”加盟FF</t>
    <phoneticPr fontId="1" type="noConversion"/>
  </si>
  <si>
    <t>http://mp.weixin.qq.com/s/ojKHOkDNPiNPCyzP5Wn7eQ</t>
    <phoneticPr fontId="1" type="noConversion"/>
  </si>
  <si>
    <t>独家 | 阿里盖坤演讲：从人工特征到深度学习，我们为了更准确地预估点击率都做了多少努力 ( 附PPT )</t>
    <phoneticPr fontId="1" type="noConversion"/>
  </si>
  <si>
    <t>http://mp.weixin.qq.com/s/UzukJHlYvRKtYBeuLoApqg</t>
    <phoneticPr fontId="1" type="noConversion"/>
  </si>
  <si>
    <t>首发 | 三角兽被 EMNLP 录取论文精华导读：基于对抗学习的生成式对话模型浅说</t>
    <phoneticPr fontId="1" type="noConversion"/>
  </si>
  <si>
    <t>http://mp.weixin.qq.com/s/z7c9as-Dc73G4S9Uq_XnkQ</t>
    <phoneticPr fontId="1" type="noConversion"/>
  </si>
  <si>
    <t>深度 | Google是如何“腐蚀”学术界的？</t>
    <phoneticPr fontId="1" type="noConversion"/>
  </si>
  <si>
    <t>http://mp.weixin.qq.com/s/_YPwyeq_6RcI9zf5TcYlYg</t>
    <phoneticPr fontId="1" type="noConversion"/>
  </si>
  <si>
    <t>动态 | 解读阿里AIR计划：14个研究领域29个行业一线问题等你来战！</t>
    <phoneticPr fontId="1" type="noConversion"/>
  </si>
  <si>
    <t>http://mp.weixin.qq.com/s/tyq5056gmcgrvzkoZsk0zA</t>
    <phoneticPr fontId="1" type="noConversion"/>
  </si>
  <si>
    <t>学界 | 蒙特利尔大学Bengio团队携手多伦多大学带来最新成果：方差正则化对抗学习</t>
    <phoneticPr fontId="1" type="noConversion"/>
  </si>
  <si>
    <t>http://mp.weixin.qq.com/s/1TSaRMs5oC-kBbOXkp7MVQ</t>
    <phoneticPr fontId="1" type="noConversion"/>
  </si>
  <si>
    <t>不再藏着掖着，苹果终于开博客分享自家尖端机器学习研究了！</t>
    <phoneticPr fontId="1" type="noConversion"/>
  </si>
  <si>
    <t>http://mp.weixin.qq.com/s/Nt4BhfMnLCuteiielT8kOg</t>
    <phoneticPr fontId="1" type="noConversion"/>
  </si>
  <si>
    <t>对话蚂蚁金服 | TechFin趋势下如何应对超大规模实时分布式关系网络</t>
    <phoneticPr fontId="1" type="noConversion"/>
  </si>
  <si>
    <t>http://mp.weixin.qq.com/s/D_-v3OR4GYXa3coOzjHYmw</t>
    <phoneticPr fontId="1" type="noConversion"/>
  </si>
  <si>
    <t>医疗AI技术火热，但其商业模式的落脚点究竟在哪？</t>
    <phoneticPr fontId="1" type="noConversion"/>
  </si>
  <si>
    <t>http://mp.weixin.qq.com/s/St0I2knYWaBmib6Bakz98A</t>
    <phoneticPr fontId="1" type="noConversion"/>
  </si>
  <si>
    <t>赠票 | 7月27日第七届大数据世界论坛@北京</t>
    <phoneticPr fontId="1" type="noConversion"/>
  </si>
  <si>
    <t>http://mp.weixin.qq.com/s/Zg0Y29WzuUewCrNlQNiBjQ</t>
    <phoneticPr fontId="1" type="noConversion"/>
  </si>
  <si>
    <t>苹果机器学习期刊首文：提升合成图像的真实性</t>
    <phoneticPr fontId="1" type="noConversion"/>
  </si>
  <si>
    <t>http://mp.weixin.qq.com/s/43C3n78SHHjVQRtviQmcZQ</t>
    <phoneticPr fontId="1" type="noConversion"/>
  </si>
  <si>
    <t>业界 |「人到中年」，微软人工智能迈向下一个新征程</t>
    <phoneticPr fontId="1" type="noConversion"/>
  </si>
  <si>
    <t>http://mp.weixin.qq.com/s/F4M9ohNQp844S9HHQ9L6mg</t>
    <phoneticPr fontId="1" type="noConversion"/>
  </si>
  <si>
    <t>专栏 | 基于对抗学习的生成式对话模型的坚实第一步 ：始于直观思维的曲折探索</t>
    <phoneticPr fontId="1" type="noConversion"/>
  </si>
  <si>
    <t>http://mp.weixin.qq.com/s/AswdyjPeKbX7yhAPloP2og</t>
    <phoneticPr fontId="1" type="noConversion"/>
  </si>
  <si>
    <t>观点 | 深度学习：简单而有局限性的求解方式</t>
    <phoneticPr fontId="1" type="noConversion"/>
  </si>
  <si>
    <t>http://mp.weixin.qq.com/s/HLj_LHex31VzVT2Kk7y9jA</t>
    <phoneticPr fontId="1" type="noConversion"/>
  </si>
  <si>
    <t>学界 | 与模型无关的元学习，UC Berkeley提出一种可推广到各类任务的元学习方法</t>
    <phoneticPr fontId="1" type="noConversion"/>
  </si>
  <si>
    <t>https://mp.weixin.qq.com/s/B-ejFX-ANU4oTtiD78K7uA</t>
    <phoneticPr fontId="1" type="noConversion"/>
  </si>
  <si>
    <t>国家战略｜国务院发布《新一代人工智能发展规划的通知》</t>
    <phoneticPr fontId="1" type="noConversion"/>
  </si>
  <si>
    <t>http://mp.weixin.qq.com/s/FOqtV9dtpaJgI_2acxFMMA</t>
    <phoneticPr fontId="1" type="noConversion"/>
  </si>
  <si>
    <t>干货｜Kdnuggets：机器学习工程师必知的10大算法!</t>
    <phoneticPr fontId="1" type="noConversion"/>
  </si>
  <si>
    <t>http://mp.weixin.qq.com/s/FsD2F9R4OXZISshCKaxgXQ</t>
    <phoneticPr fontId="1" type="noConversion"/>
  </si>
  <si>
    <t>干货｜教你从 0 到 1 打造轻量级图像识别服务框架！</t>
    <phoneticPr fontId="1" type="noConversion"/>
  </si>
  <si>
    <t>http://mp.weixin.qq.com/s/JgC0FvN1bue6ctxfWB6IfQ</t>
    <phoneticPr fontId="1" type="noConversion"/>
  </si>
  <si>
    <t>干货｜GPU加速深度学习</t>
    <phoneticPr fontId="1" type="noConversion"/>
  </si>
  <si>
    <t>https://mp.weixin.qq.com/s/zTO4UZ3zDLZL0GOjv0YqrQ</t>
    <phoneticPr fontId="1" type="noConversion"/>
  </si>
  <si>
    <t>杨元庆：联想已经赌上身家性命去押注AI</t>
    <phoneticPr fontId="1" type="noConversion"/>
  </si>
  <si>
    <t>http://mp.weixin.qq.com/s/x-CVHcBQA1EfgWj-M5xy0A</t>
    <phoneticPr fontId="1" type="noConversion"/>
  </si>
  <si>
    <t>首发：人脸识别世界杯榜单出炉，微软百万名人识别竞赛冠军分享</t>
    <phoneticPr fontId="1" type="noConversion"/>
  </si>
  <si>
    <t>http://mp.weixin.qq.com/s/-G94Mj-8972i2HtEcIZDpA</t>
    <phoneticPr fontId="1" type="noConversion"/>
  </si>
  <si>
    <t>微软首席研究员童欣：深度学习将席卷计算机图形，VR/AR爆发临近</t>
    <phoneticPr fontId="1" type="noConversion"/>
  </si>
  <si>
    <t>http://mp.weixin.qq.com/s/lO2KHtVRkMOQkNbdoGReEQ</t>
    <phoneticPr fontId="1" type="noConversion"/>
  </si>
  <si>
    <t>苹果重磅推出AI技术博客，CVPR合成逼真照片论文打响第一枪</t>
    <phoneticPr fontId="1" type="noConversion"/>
  </si>
  <si>
    <t>http://mp.weixin.qq.com/s/otp4ekH-PGfkbYC6KsGPkw</t>
    <phoneticPr fontId="1" type="noConversion"/>
  </si>
  <si>
    <t>Facebook加入争夺中国AI人才，LeCun上交大对话AI领袖（PPT）</t>
    <phoneticPr fontId="1" type="noConversion"/>
  </si>
  <si>
    <t>http://mp.weixin.qq.com/s/fX3YnTXfYdGJzzqoY5DklA</t>
    <phoneticPr fontId="1" type="noConversion"/>
  </si>
  <si>
    <t>【AI TOP 10】人类将为机器人花掉2307亿美元；腾讯股价破300，总市值破2.8万亿创新高；马斯克AI威胁论遭专家怒怼</t>
    <phoneticPr fontId="1" type="noConversion"/>
  </si>
  <si>
    <t>http://mp.weixin.qq.com/s/tdGwECWetVNW7Mj4NCW4Tw</t>
    <phoneticPr fontId="1" type="noConversion"/>
  </si>
  <si>
    <t>哈尔滨工业大学刘挺：独家解读人机对话技术的进展 | CCF-GAIR</t>
    <phoneticPr fontId="1" type="noConversion"/>
  </si>
  <si>
    <t>http://mp.weixin.qq.com/s/SH05oaU8xIywFgkn6DBJyQ</t>
    <phoneticPr fontId="1" type="noConversion"/>
  </si>
  <si>
    <t>学界 | 苹果机器学习博客姗姗来迟，不过首篇就是数据增广的好方法</t>
    <phoneticPr fontId="1" type="noConversion"/>
  </si>
  <si>
    <t>http://mp.weixin.qq.com/s/EEGD_fKTEw9EpfCpZqFJeA</t>
    <phoneticPr fontId="1" type="noConversion"/>
  </si>
  <si>
    <t>学界 | 伯克利AI研究所：新型元学习法 MAML 的前世今生</t>
    <phoneticPr fontId="1" type="noConversion"/>
  </si>
  <si>
    <t>http://mp.weixin.qq.com/s/u6SdRvRPMBIdfbUAUKG0gw</t>
    <phoneticPr fontId="1" type="noConversion"/>
  </si>
  <si>
    <t>开发 | 利用卷积自编码器对图片进行降噪</t>
    <phoneticPr fontId="1" type="noConversion"/>
  </si>
  <si>
    <t>http://mp.weixin.qq.com/s/b3D7DX5AjdfKGYoYNcjD3A</t>
    <phoneticPr fontId="1" type="noConversion"/>
  </si>
  <si>
    <t>论一个CDO的自我修养：神秘的首席数据官究竟有哪些操作</t>
    <phoneticPr fontId="1" type="noConversion"/>
  </si>
  <si>
    <t>http://mp.weixin.qq.com/s/3Wp0wSCwm9DIBK5SgYmt_w</t>
    <phoneticPr fontId="1" type="noConversion"/>
  </si>
  <si>
    <t>国务院关于印发新一代人工智能发展规划的通知</t>
    <phoneticPr fontId="1" type="noConversion"/>
  </si>
  <si>
    <t>https://mp.weixin.qq.com/s/aNm6o3N_cFR6OBmTNOX8Ag</t>
    <phoneticPr fontId="1" type="noConversion"/>
  </si>
  <si>
    <t>火热七月 再战沃+ 百万孵化 等你来拿</t>
    <phoneticPr fontId="1" type="noConversion"/>
  </si>
  <si>
    <t>http://mp.weixin.qq.com/s/srCv5d2H3BeapXcqsLxIZw</t>
    <phoneticPr fontId="1" type="noConversion"/>
  </si>
  <si>
    <t>亚马逊开源神经机器翻译框架Sockeye：基于Apache MXNet的NMT平台</t>
    <phoneticPr fontId="1" type="noConversion"/>
  </si>
  <si>
    <t>http://mp.weixin.qq.com/s/hkcVhyqiDW--F3QxucgEcA</t>
    <phoneticPr fontId="1" type="noConversion"/>
  </si>
  <si>
    <t>业界 | 23篇论文入选CVPR2017， 商汤科技精选论文解读</t>
    <phoneticPr fontId="1" type="noConversion"/>
  </si>
  <si>
    <t>http://mp.weixin.qq.com/s/2TnfmzygaQJoqzEodlucaA</t>
    <phoneticPr fontId="1" type="noConversion"/>
  </si>
  <si>
    <t>业界 | OpenAI提出强化学习近端策略优化，可替代策略梯度法</t>
    <phoneticPr fontId="1" type="noConversion"/>
  </si>
  <si>
    <t>http://mp.weixin.qq.com/s/6_cW22DCzSw3DpUDrLXLcA</t>
    <phoneticPr fontId="1" type="noConversion"/>
  </si>
  <si>
    <t>【重磅】中国新一代人工智能规划专家解读，外媒：中国要统治AI</t>
    <phoneticPr fontId="1" type="noConversion"/>
  </si>
  <si>
    <t>http://mp.weixin.qq.com/s/mrPb8pnJoPoea-h8s6SKQw</t>
    <phoneticPr fontId="1" type="noConversion"/>
  </si>
  <si>
    <t>【DeepMin哈萨比斯长文】伟大的AI离不开神经科学：强化学习-Attention-连续学习</t>
    <phoneticPr fontId="1" type="noConversion"/>
  </si>
  <si>
    <t>http://mp.weixin.qq.com/s/TWdeHVCgEf54STvdA1QUPg</t>
    <phoneticPr fontId="1" type="noConversion"/>
  </si>
  <si>
    <t>【AI 盛夏，星舰启航】飞往智能宇宙的最美飞船，还有N个座位</t>
    <phoneticPr fontId="1" type="noConversion"/>
  </si>
  <si>
    <t>http://mp.weixin.qq.com/s/3Bvz3kaFTFuhSFEm7ohK-A</t>
    <phoneticPr fontId="1" type="noConversion"/>
  </si>
  <si>
    <t>【AI 圣经《深度学习》中文版首发】新智元联合 7 大华人专家推荐，第一章内容大放送（评论赠书）</t>
    <phoneticPr fontId="1" type="noConversion"/>
  </si>
  <si>
    <t>https://mp.weixin.qq.com/s/pNpo7efOReDP2wA7bWv8fA</t>
    <phoneticPr fontId="1" type="noConversion"/>
  </si>
  <si>
    <t>【AI TOP 10】最新世界500强：腾讯阿里首登榜；中国870家AI公司融资905亿；英特尔发布79美元“即插即AI”设备</t>
    <phoneticPr fontId="1" type="noConversion"/>
  </si>
  <si>
    <t>http://mp.weixin.qq.com/s/nwqZob3P3lh5nnfHEmrggA</t>
    <phoneticPr fontId="1" type="noConversion"/>
  </si>
  <si>
    <t>热议 | 华人研究团队发现新粒子，炸出下一个诺奖得主</t>
    <phoneticPr fontId="1" type="noConversion"/>
  </si>
  <si>
    <t>http://mp.weixin.qq.com/s/WtyNjA_OFSlx8VvKG5ixfQ</t>
    <phoneticPr fontId="1" type="noConversion"/>
  </si>
  <si>
    <t>重磅 | 一文读懂“AI+传统”产业趋势：国务院正式发布《新一代人工智能发展规划》</t>
    <phoneticPr fontId="1" type="noConversion"/>
  </si>
  <si>
    <t>http://mp.weixin.qq.com/s/Xlk7TSK7taI9kcWba_fqGg</t>
    <phoneticPr fontId="1" type="noConversion"/>
  </si>
  <si>
    <t>学界 | 策略梯度下降过时了，OpenAI 拿出一种新的策略优化算法PPO</t>
    <phoneticPr fontId="1" type="noConversion"/>
  </si>
  <si>
    <t>https://mp.weixin.qq.com/s/AGtwcdy4JwelXIM6EgOTGQ</t>
    <phoneticPr fontId="1" type="noConversion"/>
  </si>
  <si>
    <t>大会 | 当微软研究院遇上CVPR，四篇论文抢鲜看 | CVPR 2017</t>
    <phoneticPr fontId="1" type="noConversion"/>
  </si>
  <si>
    <t>http://mp.weixin.qq.com/s/tHqGGiPYYsyuyrnG8NukEQ</t>
    <phoneticPr fontId="1" type="noConversion"/>
  </si>
  <si>
    <t>老司机数据讲堂：手把手带你用数据思维找个靠谱男盆友</t>
    <phoneticPr fontId="1" type="noConversion"/>
  </si>
  <si>
    <t>http://mp.weixin.qq.com/s/0YP3qm8_C7mu_DUX_J2-bA</t>
    <phoneticPr fontId="1" type="noConversion"/>
  </si>
  <si>
    <t>张钹院士：深度学习优势与短板 中国AI机遇和挑战（最新演讲实录）</t>
    <phoneticPr fontId="1" type="noConversion"/>
  </si>
  <si>
    <t>http://mp.weixin.qq.com/s/R3HZkvFsqzRVxf9vyxiEYQ</t>
    <phoneticPr fontId="1" type="noConversion"/>
  </si>
  <si>
    <t>对标波士顿动力狗的弹跳MIT机器人诞生, 可替人类深入福岛核电站</t>
    <phoneticPr fontId="1" type="noConversion"/>
  </si>
  <si>
    <t>http://mp.weixin.qq.com/s/Ob7lFodQnyb6hmA5pmyK2A</t>
    <phoneticPr fontId="1" type="noConversion"/>
  </si>
  <si>
    <t>CVPR 2017国内外亮点论文汇集：史上最盛大会议，华人占据半壁江山</t>
    <phoneticPr fontId="1" type="noConversion"/>
  </si>
  <si>
    <t>http://mp.weixin.qq.com/s/0ypB-tkiGUd5ZZyDb69o0Q</t>
    <phoneticPr fontId="1" type="noConversion"/>
  </si>
  <si>
    <t>业界 | 让机器人学会理解语义概念：谷歌提出深度视觉新技术</t>
    <phoneticPr fontId="1" type="noConversion"/>
  </si>
  <si>
    <t>http://mp.weixin.qq.com/s/oNPrmIm1SOlA9tuyQZFr9w</t>
    <phoneticPr fontId="1" type="noConversion"/>
  </si>
  <si>
    <t>教程 | Kaggle初学者五步入门指南，七大诀窍助你享受竞赛</t>
    <phoneticPr fontId="1" type="noConversion"/>
  </si>
  <si>
    <t>http://mp.weixin.qq.com/s/LLKsXsA-W5uAu_SXtsv7yQ</t>
    <phoneticPr fontId="1" type="noConversion"/>
  </si>
  <si>
    <t>专访 | 百度云总经理尹世明：百度云ABC战略助力开发者，赋能各行业</t>
    <phoneticPr fontId="1" type="noConversion"/>
  </si>
  <si>
    <t>http://mp.weixin.qq.com/s/YHkSU26INxbp6LAdWGb5nQ</t>
    <phoneticPr fontId="1" type="noConversion"/>
  </si>
  <si>
    <t>学界 | 微软亚洲研究院CVPR 2017 Oral论文：逐层集中Attention的卷积模型</t>
    <phoneticPr fontId="1" type="noConversion"/>
  </si>
  <si>
    <t>http://mp.weixin.qq.com/s/qReN6z8s45870HSMCMNatw</t>
    <phoneticPr fontId="1" type="noConversion"/>
  </si>
  <si>
    <t>推荐｜哈工大发布语言技术平台(LTP)新家：ltp.ai</t>
    <phoneticPr fontId="1" type="noConversion"/>
  </si>
  <si>
    <t>http://mp.weixin.qq.com/s/zB3G4mbK6zF6X_bW1i-8Lg</t>
    <phoneticPr fontId="1" type="noConversion"/>
  </si>
  <si>
    <t>厉害｜海康威视上半年：收入164.48亿元，净利润32.92亿元！</t>
    <phoneticPr fontId="1" type="noConversion"/>
  </si>
  <si>
    <t>http://mp.weixin.qq.com/s/dnO12u47ZibdJyrPxsvTkg</t>
    <phoneticPr fontId="1" type="noConversion"/>
  </si>
  <si>
    <t>干货｜程序猿转型AI必须知道的几件事！</t>
    <phoneticPr fontId="1" type="noConversion"/>
  </si>
  <si>
    <t>厉害｜人工智能“世界杯”360夺冠 刷新谷歌微软的“世界记录”</t>
    <phoneticPr fontId="1" type="noConversion"/>
  </si>
  <si>
    <t>http://mp.weixin.qq.com/s/koqWTSj240r1gPU1BGaFLQ</t>
    <phoneticPr fontId="1" type="noConversion"/>
  </si>
  <si>
    <t>http://mp.weixin.qq.com/s/3CCmnpIQjk1816fLkhzL2w</t>
    <phoneticPr fontId="1" type="noConversion"/>
  </si>
  <si>
    <t>重磅 | 腾讯公布首批 25个AI加速器项目名单！布局AI开放生态！</t>
    <phoneticPr fontId="1" type="noConversion"/>
  </si>
  <si>
    <t>http://mp.weixin.qq.com/s/H5dnrIjBvV_oSwfirkgJhA</t>
    <phoneticPr fontId="1" type="noConversion"/>
  </si>
  <si>
    <t>干货｜一文弄懂ResNet有多大威力？最近又有了哪些变体？</t>
    <phoneticPr fontId="1" type="noConversion"/>
  </si>
  <si>
    <t>https://mp.weixin.qq.com/s/5M3QiUVoA8QDIZsHjX5hRw</t>
    <phoneticPr fontId="1" type="noConversion"/>
  </si>
  <si>
    <t>实战｜利用卷积神经网络处理CIFAR图像分类</t>
    <phoneticPr fontId="1" type="noConversion"/>
  </si>
  <si>
    <t>http://mp.weixin.qq.com/s/nIbfiDXkqkpdLzQo2Gmc2Q</t>
    <phoneticPr fontId="1" type="noConversion"/>
  </si>
  <si>
    <t>热点｜最近7天最受欢迎的10篇AI技术论文（资源）</t>
    <phoneticPr fontId="1" type="noConversion"/>
  </si>
  <si>
    <t>http://mp.weixin.qq.com/s/WIuNeCLu2c-FX2cAVU7VNQ</t>
    <phoneticPr fontId="1" type="noConversion"/>
  </si>
  <si>
    <t>重大突破！华人科学家领衔团队找到“天使粒子”</t>
    <phoneticPr fontId="1" type="noConversion"/>
  </si>
  <si>
    <t>http://mp.weixin.qq.com/s/vvYB6dXcQjV85LFCUPeTyQ</t>
    <phoneticPr fontId="1" type="noConversion"/>
  </si>
  <si>
    <t>【致敬ImageNet】ResNet 6大变体：何恺明,孙剑,颜水成引领计算机视觉这两年</t>
    <phoneticPr fontId="1" type="noConversion"/>
  </si>
  <si>
    <t>http://mp.weixin.qq.com/s/kcTQVesjUIPNcz2YTxVUBQ</t>
    <phoneticPr fontId="1" type="noConversion"/>
  </si>
  <si>
    <t>自然语言处理领军人刘兵：没有终身学习，机器不可能智能 | 新智元专访</t>
    <phoneticPr fontId="1" type="noConversion"/>
  </si>
  <si>
    <t>http://mp.weixin.qq.com/s/PGj1IjLPz-RmTaLbcnYNCw</t>
    <phoneticPr fontId="1" type="noConversion"/>
  </si>
  <si>
    <t>科技部：欢迎谷歌、亚马逊等人工智能领先企业在华设立研发机构</t>
    <phoneticPr fontId="1" type="noConversion"/>
  </si>
  <si>
    <t>http://mp.weixin.qq.com/s/Y5MxrzPaT_5cWQpWF9TECA</t>
    <phoneticPr fontId="1" type="noConversion"/>
  </si>
  <si>
    <t>【出售波士顿动力后，谷歌机器人进展】瞄准自主机器学习新方向</t>
    <phoneticPr fontId="1" type="noConversion"/>
  </si>
  <si>
    <t>http://mp.weixin.qq.com/s/xwVfEahbVHlpbxklZZfwJg</t>
    <phoneticPr fontId="1" type="noConversion"/>
  </si>
  <si>
    <t>【AI TOP10】李德毅：价值600万元PPT谈无人车量产；发现“天使粒子”张首晟“天使投资”的9个独角兽</t>
    <phoneticPr fontId="1" type="noConversion"/>
  </si>
  <si>
    <t>http://mp.weixin.qq.com/s/E78fMNbrEH5FkBy3tG8L_g</t>
    <phoneticPr fontId="1" type="noConversion"/>
  </si>
  <si>
    <t>【CVPR最佳论文重磅出炉】清华夺冠，“半壁江山”华人获奖少</t>
    <phoneticPr fontId="1" type="noConversion"/>
  </si>
  <si>
    <t>http://mp.weixin.qq.com/s/pLxoyNj2C4f-1-GCL1rqkA</t>
    <phoneticPr fontId="1" type="noConversion"/>
  </si>
  <si>
    <t>【以云计算为名之微软生死战略大逃亡】微软的第二次危机</t>
    <phoneticPr fontId="1" type="noConversion"/>
  </si>
  <si>
    <t>http://mp.weixin.qq.com/s/azV6FEBf-FL_z-WkpP1s5w</t>
    <phoneticPr fontId="1" type="noConversion"/>
  </si>
  <si>
    <t>【资源】2017 TensorFlow 开发者峰会中文字幕5小时视频发布</t>
    <phoneticPr fontId="1" type="noConversion"/>
  </si>
  <si>
    <t>http://mp.weixin.qq.com/s/auoosLACl69zSZmIyw8cEQ</t>
    <phoneticPr fontId="1" type="noConversion"/>
  </si>
  <si>
    <t>【Neuron】大脑不是存储记忆，它本身就是记忆</t>
    <phoneticPr fontId="1" type="noConversion"/>
  </si>
  <si>
    <t>http://mp.weixin.qq.com/s/nXYg0C8qWDfifkzzwpA3PA</t>
    <phoneticPr fontId="1" type="noConversion"/>
  </si>
  <si>
    <t>现场 | CVPR第一天：展台布置巨头涌动，tutorial和workshop惊喜开场｜CVPR 2017</t>
    <phoneticPr fontId="1" type="noConversion"/>
  </si>
  <si>
    <t>大会 | 本次CVPR上，李飞飞团队都中了哪8篇论文？ | CVPR 2017</t>
    <phoneticPr fontId="1" type="noConversion"/>
  </si>
  <si>
    <t>大会 | Facebook为 CVPR 2017 准备了多出好戏，一起来看看“节目单” | CVPR 2017</t>
    <phoneticPr fontId="1" type="noConversion"/>
  </si>
  <si>
    <t>学界 | 看一遍人类动作就能模仿，能理解语义的谷歌机器人登上无监督学习的新高度</t>
    <phoneticPr fontId="1" type="noConversion"/>
  </si>
  <si>
    <t>http://mp.weixin.qq.com/s/Rse05D9xc1eNpevMRQ_tNA</t>
    <phoneticPr fontId="1" type="noConversion"/>
  </si>
  <si>
    <t>https://mp.weixin.qq.com/s/ezZ-_FXt9bN6load9t4wwg</t>
    <phoneticPr fontId="1" type="noConversion"/>
  </si>
  <si>
    <t>http://mp.weixin.qq.com/s/nSnVXjyWqzdvOw77qrEodQ</t>
    <phoneticPr fontId="1" type="noConversion"/>
  </si>
  <si>
    <t>暑期追剧学AI | 油管网红带你搞定机器学习中数学思维（一）</t>
    <phoneticPr fontId="1" type="noConversion"/>
  </si>
  <si>
    <t>http://mp.weixin.qq.com/s/AL8b_NV5DE1U6OmH1-mMJA</t>
    <phoneticPr fontId="1" type="noConversion"/>
  </si>
  <si>
    <t>互联网金融中的AI：一个使命，两个循环，六个机会</t>
    <phoneticPr fontId="1" type="noConversion"/>
  </si>
  <si>
    <t>http://mp.weixin.qq.com/s/N5vDIUItSAQ76b6IJmG8tg</t>
    <phoneticPr fontId="1" type="noConversion"/>
  </si>
  <si>
    <t>基于“把点开活”的面试通关理论</t>
    <phoneticPr fontId="1" type="noConversion"/>
  </si>
  <si>
    <t>http://mp.weixin.qq.com/s/o9tOMwtOChU_wpV0A2xQwA</t>
    <phoneticPr fontId="1" type="noConversion"/>
  </si>
  <si>
    <t>步长？填充？池化？教你从读懂词语开始了解计算机视觉识别最火模型 | CNN入门手册（中）</t>
    <phoneticPr fontId="1" type="noConversion"/>
  </si>
  <si>
    <t>http://mp.weixin.qq.com/s/T3tHFdjnQh4asE0V25vTog</t>
    <phoneticPr fontId="1" type="noConversion"/>
  </si>
  <si>
    <t>这个2017最佳数据可视化案例，竟是个音乐剧freestyle</t>
  </si>
  <si>
    <t>http://mp.weixin.qq.com/s/xIUrHYWBm00ZaZnE1cDp5Q</t>
    <phoneticPr fontId="1" type="noConversion"/>
  </si>
  <si>
    <t>数据和业务团队之间应更像“情侣”而非“上下级”</t>
    <phoneticPr fontId="1" type="noConversion"/>
  </si>
  <si>
    <t>http://mp.weixin.qq.com/s/Xy4tiOArmCMFOPfLmkmkSg</t>
    <phoneticPr fontId="1" type="noConversion"/>
  </si>
  <si>
    <t>现场报道 | CVPR 2017多个奖项公布：苹果公司获最佳论文</t>
    <phoneticPr fontId="1" type="noConversion"/>
  </si>
  <si>
    <t>http://mp.weixin.qq.com/s/MCE0hBSFFyn23wVkylNdRA</t>
    <phoneticPr fontId="1" type="noConversion"/>
  </si>
  <si>
    <t>深度 | 如何使用神经网络弹奏出带情感的音乐？</t>
    <phoneticPr fontId="1" type="noConversion"/>
  </si>
  <si>
    <t>http://mp.weixin.qq.com/s/Q_YfMcmI6W4lQFpGxpV_aQ</t>
    <phoneticPr fontId="1" type="noConversion"/>
  </si>
  <si>
    <t>业界 | 似乎没区别，但你混淆过验证集和测试集吗？</t>
    <phoneticPr fontId="1" type="noConversion"/>
  </si>
  <si>
    <t>http://mp.weixin.qq.com/s/ubpRPQ7-1nvY5CzICWi1Cg</t>
    <phoneticPr fontId="1" type="noConversion"/>
  </si>
  <si>
    <t>资源 | 最入门级别的机器学习图书：Chris Bishop发布在线新书</t>
    <phoneticPr fontId="1" type="noConversion"/>
  </si>
  <si>
    <t>http://mp.weixin.qq.com/s/0W20Vtmg_1CbKANepaXODQ</t>
    <phoneticPr fontId="1" type="noConversion"/>
  </si>
  <si>
    <t>LSTM入门必读：从基础知识到工作方式详解</t>
    <phoneticPr fontId="1" type="noConversion"/>
  </si>
  <si>
    <t>http://mp.weixin.qq.com/s/0bBTVjkfAK2EzQiaFcUjBA</t>
    <phoneticPr fontId="1" type="noConversion"/>
  </si>
  <si>
    <t>专栏 | CVPR 2017论文解读：用于单目图像车辆3D检测的多任务网络</t>
    <phoneticPr fontId="1" type="noConversion"/>
  </si>
  <si>
    <t>http://mp.weixin.qq.com/s/x0r-2J_YdYgIQlRDqvGofg</t>
    <phoneticPr fontId="1" type="noConversion"/>
  </si>
  <si>
    <t>业界 | 联想举办第三届 Tech World，首次公布 AI 战略布局</t>
    <phoneticPr fontId="1" type="noConversion"/>
  </si>
  <si>
    <t>http://mp.weixin.qq.com/s/I306QpYb_2Mu4-pZppXzIw</t>
    <phoneticPr fontId="1" type="noConversion"/>
  </si>
  <si>
    <t>资源 | 斯坦福大学发布Stanford.NLP.NET：集合多个NLP工具</t>
    <phoneticPr fontId="1" type="noConversion"/>
  </si>
  <si>
    <t>http://mp.weixin.qq.com/s/yksvqvXu7Zi4TbtQicHI6Q</t>
    <phoneticPr fontId="1" type="noConversion"/>
  </si>
  <si>
    <t>一周论文 | 教机器学习编程</t>
    <phoneticPr fontId="1" type="noConversion"/>
  </si>
  <si>
    <t>https://mp.weixin.qq.com/s/exkh5qQrbtBUcj-QTzt_cg</t>
    <phoneticPr fontId="1" type="noConversion"/>
  </si>
  <si>
    <t>劲爆｜千万不要用Siri，小心玩死你！</t>
    <phoneticPr fontId="1" type="noConversion"/>
  </si>
  <si>
    <t>http://mp.weixin.qq.com/s/477Om2M_qSN_5r6mJ-M9Nw</t>
    <phoneticPr fontId="1" type="noConversion"/>
  </si>
  <si>
    <t>重磅｜孙正义2017最新演讲：《信息革命指引下的新世界》PPT</t>
    <phoneticPr fontId="1" type="noConversion"/>
  </si>
  <si>
    <t>http://mp.weixin.qq.com/s/NKSAQ9jR_FxWXXUVwbtshg</t>
    <phoneticPr fontId="1" type="noConversion"/>
  </si>
  <si>
    <t>系统学习：使用OpenCV和Python实现的机器学习</t>
    <phoneticPr fontId="1" type="noConversion"/>
  </si>
  <si>
    <t>https://mp.weixin.qq.com/s/PtZ3YvFrUgbK5y3pcAeW9A</t>
    <phoneticPr fontId="1" type="noConversion"/>
  </si>
  <si>
    <t>NIPS 2017斯坦福赛题大公开：强化学习模拟人类肌肉骨骼模型</t>
    <phoneticPr fontId="1" type="noConversion"/>
  </si>
  <si>
    <t>http://mp.weixin.qq.com/s/AS1VFjBFnSk19QJ28tBVWA</t>
    <phoneticPr fontId="1" type="noConversion"/>
  </si>
  <si>
    <t>资源｜台大林轩田：机器学习基石（全套65课中文视频）</t>
    <phoneticPr fontId="1" type="noConversion"/>
  </si>
  <si>
    <t>http://mp.weixin.qq.com/s/6XEUATgudV9AT7Y8FLfdlQ</t>
    <phoneticPr fontId="1" type="noConversion"/>
  </si>
  <si>
    <t>干货｜生成对抗网络（GAN）之MNIST数据生成</t>
    <phoneticPr fontId="1" type="noConversion"/>
  </si>
  <si>
    <t>http://mp.weixin.qq.com/s/uyn41vKKoptXPZXBP2vVDQ</t>
    <phoneticPr fontId="1" type="noConversion"/>
  </si>
  <si>
    <t>干货｜一文看透汽车无人驾驶技术、产品和市场</t>
    <phoneticPr fontId="1" type="noConversion"/>
  </si>
  <si>
    <t>http://mp.weixin.qq.com/s/pPPq3b1yj92RaGgIpTAhqQ</t>
    <phoneticPr fontId="1" type="noConversion"/>
  </si>
  <si>
    <t>中国人工智能人才缺口超500万 供求比例仅为1：10</t>
    <phoneticPr fontId="1" type="noConversion"/>
  </si>
  <si>
    <t>http://mp.weixin.qq.com/s/lqSl4KTaRSRWHiLzwBYhuA</t>
    <phoneticPr fontId="1" type="noConversion"/>
  </si>
  <si>
    <t>资源 | 斯坦福发布Stanford.NLP.NET多个NLP工具</t>
    <phoneticPr fontId="1" type="noConversion"/>
  </si>
  <si>
    <t>http://mp.weixin.qq.com/s/2JWlcGr9076iywIgD8EElA</t>
    <phoneticPr fontId="1" type="noConversion"/>
  </si>
  <si>
    <t>【腾讯优图首度开源深度学习框架ncnn】主打手机端，同类cpu框架最快</t>
    <phoneticPr fontId="1" type="noConversion"/>
  </si>
  <si>
    <t>http://mp.weixin.qq.com/s/3gTp1kqkiGwdq5olrpOvKw</t>
    <phoneticPr fontId="1" type="noConversion"/>
  </si>
  <si>
    <t>【新智元百人会】七高手纵论人机交互与终端智慧化现状与痛点</t>
    <phoneticPr fontId="1" type="noConversion"/>
  </si>
  <si>
    <t>http://mp.weixin.qq.com/s/ZjJ0q-yqV44rk05rHtzcYw</t>
    <phoneticPr fontId="1" type="noConversion"/>
  </si>
  <si>
    <t>【谷歌官方】CVPR最强总结：5位主席21篇论文，最关注数据</t>
    <phoneticPr fontId="1" type="noConversion"/>
  </si>
  <si>
    <t>http://mp.weixin.qq.com/s/_EstoTSOvZ3eqvHRGc8X_A</t>
    <phoneticPr fontId="1" type="noConversion"/>
  </si>
  <si>
    <t>【谷歌升级ImageNet】大规模视觉理解竞赛WebVision冠军分享 | 新智元CVPR-17专题</t>
    <phoneticPr fontId="1" type="noConversion"/>
  </si>
  <si>
    <t>http://mp.weixin.qq.com/s/fY4vF0aPexwFi2Fu4grdzg</t>
    <phoneticPr fontId="1" type="noConversion"/>
  </si>
  <si>
    <t>【AI TOP10】裴健当选SIGKDD新主席；李德毅、谭铁牛、王坚、漆远等百位专家齐聚谈AI风口；中国AI人才缺口超500万</t>
    <phoneticPr fontId="1" type="noConversion"/>
  </si>
  <si>
    <t>http://mp.weixin.qq.com/s/5wscwZP_um-ivtBu7EQxVA</t>
    <phoneticPr fontId="1" type="noConversion"/>
  </si>
  <si>
    <t>现场 | CVPR概览：论文数量达历史新高，最佳论文出炉，参会者各有“图谋”</t>
    <phoneticPr fontId="1" type="noConversion"/>
  </si>
  <si>
    <t>http://mp.weixin.qq.com/s/HCiQHXsbq9LkHgppTGC2ww</t>
    <phoneticPr fontId="1" type="noConversion"/>
  </si>
  <si>
    <t>大会 | 腾讯 AI Lab入选 CVPR 的六篇论文逐一看 | CVPR 2017</t>
    <phoneticPr fontId="1" type="noConversion"/>
  </si>
  <si>
    <t>http://mp.weixin.qq.com/s/SWmaExGw_InGdERlgjZTAw</t>
    <phoneticPr fontId="1" type="noConversion"/>
  </si>
  <si>
    <t>观点 | 蚂蚁金服副总裁漆远：AI是中立的，关键看怎么用</t>
    <phoneticPr fontId="1" type="noConversion"/>
  </si>
  <si>
    <t>https://mp.weixin.qq.com/s/hz3Qm7jFwye__Eqtz8S35Q</t>
    <phoneticPr fontId="1" type="noConversion"/>
  </si>
  <si>
    <t>CVPR 主席专访：如何享受CVPR这场盛会？ | CVPR 2017</t>
    <phoneticPr fontId="1" type="noConversion"/>
  </si>
  <si>
    <t>http://mp.weixin.qq.com/s/ZeRPYfRo3Ps6KO7VLLjUYQ</t>
    <phoneticPr fontId="1" type="noConversion"/>
  </si>
  <si>
    <t>http://mp.weixin.qq.com/s/DxoJDO-BDLFx3t88yw0gXQ</t>
    <phoneticPr fontId="1" type="noConversion"/>
  </si>
  <si>
    <t>大会 | 年度最有价值研究，CVPR 2017六篇获奖论文介绍（附打包下载）| CVPR 2017</t>
    <phoneticPr fontId="1" type="noConversion"/>
  </si>
  <si>
    <t>学界 | 加拿大西蒙弗雷泽大学裴健教授当选ACM SIGKDD新一届主席</t>
    <phoneticPr fontId="1" type="noConversion"/>
  </si>
  <si>
    <t>http://mp.weixin.qq.com/s/1YVYXdx_sLlMuoSKAYHdmQ</t>
    <phoneticPr fontId="1" type="noConversion"/>
  </si>
  <si>
    <t>大会 | 两种方法解决图片的去雨（De-rain）问题 | CVPR2017</t>
    <phoneticPr fontId="1" type="noConversion"/>
  </si>
  <si>
    <t>https://mp.weixin.qq.com/s/4u3yTU9GqlSoVhOysLfT7w</t>
    <phoneticPr fontId="1" type="noConversion"/>
  </si>
  <si>
    <t>观点 | 硅谷人工智能专家Celina Wang：人工智能如何改变传统物流 | CCF-GAIR 2017</t>
    <phoneticPr fontId="1" type="noConversion"/>
  </si>
  <si>
    <t>http://mp.weixin.qq.com/s/Ua609GAYj54N6PP-HETa3w</t>
    <phoneticPr fontId="1" type="noConversion"/>
  </si>
  <si>
    <t>MIT想用社交圈美食图训练识菜谱的AI？先过麻婆豆腐这一关！</t>
    <phoneticPr fontId="1" type="noConversion"/>
  </si>
  <si>
    <t>https://mp.weixin.qq.com/s/YypdNhXqE-s2tWYfhMLueQ</t>
    <phoneticPr fontId="1" type="noConversion"/>
  </si>
  <si>
    <t>NYU教授给写AI新闻的记者们写了一封推心置腹的信，你也应该读读</t>
    <phoneticPr fontId="1" type="noConversion"/>
  </si>
  <si>
    <t>http://mp.weixin.qq.com/s/EZasSRwCtXM4k9MCrwIRxw</t>
    <phoneticPr fontId="1" type="noConversion"/>
  </si>
  <si>
    <t>专访“新世界黑客组织”成员Kapustkiy</t>
    <phoneticPr fontId="1" type="noConversion"/>
  </si>
  <si>
    <t>http://mp.weixin.qq.com/s/uuk4HO7oYppMWoA663wJ0g</t>
    <phoneticPr fontId="1" type="noConversion"/>
  </si>
  <si>
    <t>报名 | 中国大数据产业生态大会</t>
    <phoneticPr fontId="1" type="noConversion"/>
  </si>
  <si>
    <t>http://mp.weixin.qq.com/s/-W-eFRfsi4ZTvMmp7Ihfvw</t>
    <phoneticPr fontId="1" type="noConversion"/>
  </si>
  <si>
    <t>训练的神经网络不工作？一文带你跨过这37个坑</t>
    <phoneticPr fontId="1" type="noConversion"/>
  </si>
  <si>
    <t>http://mp.weixin.qq.com/s/C87vBloGcdJZTB27Q6WzRQ</t>
    <phoneticPr fontId="1" type="noConversion"/>
  </si>
  <si>
    <t>深度 | DeepMind ICML 2017论文： 超越传统强化学习的价值分布方法</t>
    <phoneticPr fontId="1" type="noConversion"/>
  </si>
  <si>
    <t>https://mp.weixin.qq.com/s/cO1VlYGwdRBAbPs7IgvcAA</t>
    <phoneticPr fontId="1" type="noConversion"/>
  </si>
  <si>
    <t>专栏 | CVPR 2017论文解读：特征金字塔网络FPN</t>
    <phoneticPr fontId="1" type="noConversion"/>
  </si>
  <si>
    <t>http://mp.weixin.qq.com/s/TelGG-uVQyxwQjiDGE1pqA</t>
    <phoneticPr fontId="1" type="noConversion"/>
  </si>
  <si>
    <t>前沿 | DNA纳米链路：微软新研究将生物计算机速度提高数倍</t>
    <phoneticPr fontId="1" type="noConversion"/>
  </si>
  <si>
    <t>http://mp.weixin.qq.com/s/vsMprjmuaYRKnzP1a0wG0g</t>
    <phoneticPr fontId="1" type="noConversion"/>
  </si>
  <si>
    <t>学界 | 代替支持向量机，南大周志华组提出多类最优边界分配机mcODM</t>
    <phoneticPr fontId="1" type="noConversion"/>
  </si>
  <si>
    <t>http://mp.weixin.qq.com/s/FLrnRF8UQg6vLn-sndSpiw</t>
    <phoneticPr fontId="1" type="noConversion"/>
  </si>
  <si>
    <t>重磅｜周志华提出多类最优边界分配机mcODM，代替支持向量机</t>
    <phoneticPr fontId="1" type="noConversion"/>
  </si>
  <si>
    <t>https://mp.weixin.qq.com/s/fj5SIjShO9ldxj4hmh6nKQ</t>
    <phoneticPr fontId="1" type="noConversion"/>
  </si>
  <si>
    <t>最新｜DeepMind提出“价值分布”颠覆传统强化学习思路！</t>
    <phoneticPr fontId="1" type="noConversion"/>
  </si>
  <si>
    <t>https://mp.weixin.qq.com/s/LMq8OOxbxaWSjY5Y8A4qIA</t>
    <phoneticPr fontId="1" type="noConversion"/>
  </si>
  <si>
    <t>基础｜深度学习入门必须理解这25个概念</t>
    <phoneticPr fontId="1" type="noConversion"/>
  </si>
  <si>
    <t>http://mp.weixin.qq.com/s/eGfvi42Aw0z4g9FYN0CsSA</t>
    <phoneticPr fontId="1" type="noConversion"/>
  </si>
  <si>
    <t>ICLR 2017：利用贝叶斯神经网络进行随机动力系统中的学习与策略搜索</t>
    <phoneticPr fontId="1" type="noConversion"/>
  </si>
  <si>
    <t>http://mp.weixin.qq.com/s/RpaOrngeXTKycLb3iCygZw</t>
    <phoneticPr fontId="1" type="noConversion"/>
  </si>
  <si>
    <t>资料|台大教授：全套机器学习技巧课程（中文视频）</t>
    <phoneticPr fontId="1" type="noConversion"/>
  </si>
  <si>
    <t>http://mp.weixin.qq.com/s/Gu-635vj-XxyLNOpEPZ7ag</t>
    <phoneticPr fontId="1" type="noConversion"/>
  </si>
  <si>
    <t>【争议】外媒质疑中国人脸识别定罪犯，三项研究看人脸识别技术漏洞</t>
    <phoneticPr fontId="1" type="noConversion"/>
  </si>
  <si>
    <t>http://mp.weixin.qq.com/s/ls53g4v1DweFgFCqeiYDhQ</t>
    <phoneticPr fontId="1" type="noConversion"/>
  </si>
  <si>
    <t>【商汤科技23篇论文横扫CVPR】林达华教授重磅揭秘冠军论文</t>
    <phoneticPr fontId="1" type="noConversion"/>
  </si>
  <si>
    <t>http://mp.weixin.qq.com/s/HlqzSdhj3Q3nX4Zl63PM0A</t>
    <phoneticPr fontId="1" type="noConversion"/>
  </si>
  <si>
    <t>DeepMind最新ICML论文：价值分布方法超越所有传统强化学习</t>
    <phoneticPr fontId="1" type="noConversion"/>
  </si>
  <si>
    <t>http://mp.weixin.qq.com/s/vobywbOzDAKmYCxzd1WRrw</t>
    <phoneticPr fontId="1" type="noConversion"/>
  </si>
  <si>
    <t>http://mp.weixin.qq.com/s/0Z_BMvLaiRkyj2Gi6HC1hg</t>
    <phoneticPr fontId="1" type="noConversion"/>
  </si>
  <si>
    <t>【4600万美元】自动驾驶新星Momenta获B轮融资，蔚来领投</t>
    <phoneticPr fontId="1" type="noConversion"/>
  </si>
  <si>
    <t>【AI TOP10】微软AI芯片0.1秒翻译30亿字；潘云鹤等发起成立AI产业技术创新战略联盟；小扎怼马斯克AI威胁论极不负责</t>
    <phoneticPr fontId="1" type="noConversion"/>
  </si>
  <si>
    <t>http://mp.weixin.qq.com/s/LqiB4zk9iAiu7Qw2YsjG9w</t>
    <phoneticPr fontId="1" type="noConversion"/>
  </si>
  <si>
    <t>大会 | 李飞飞在 CVPR 晚宴吐露心声：崛起的亚裔 AI 力量伴我成长 | CVPR 2017</t>
    <phoneticPr fontId="1" type="noConversion"/>
  </si>
  <si>
    <t>http://mp.weixin.qq.com/s/GaE1om_0h15TzbqNbfUpWA</t>
    <phoneticPr fontId="1" type="noConversion"/>
  </si>
  <si>
    <t>观点 | 扎克伯克驳斥人工智能威胁论：马斯克的观点极不负责</t>
    <phoneticPr fontId="1" type="noConversion"/>
  </si>
  <si>
    <t>http://mp.weixin.qq.com/s/sh3KR6IMJ5mEBFn7WiBQlA</t>
    <phoneticPr fontId="1" type="noConversion"/>
  </si>
  <si>
    <t>学界 | DeepMind给智能体插上想象力的翅膀， 复杂环境也变得游刃有余</t>
    <phoneticPr fontId="1" type="noConversion"/>
  </si>
  <si>
    <t>http://mp.weixin.qq.com/s/yckzkDNgapLzQ9wDAKm8Rg</t>
    <phoneticPr fontId="1" type="noConversion"/>
  </si>
  <si>
    <t>动态 | 人工智能产业技术创新战略联盟在京成立，雷锋网参与发起！</t>
    <phoneticPr fontId="1" type="noConversion"/>
  </si>
  <si>
    <t>https://mp.weixin.qq.com/s/BRV0QNMP7AdoNpDelN3XpA</t>
    <phoneticPr fontId="1" type="noConversion"/>
  </si>
  <si>
    <t>教学 | CCF ADL 80 区块链讲习班回顾：你想了解的区块链前沿技术和应用都在这里了</t>
    <phoneticPr fontId="1" type="noConversion"/>
  </si>
  <si>
    <t>http://mp.weixin.qq.com/s/D20-ZaLf9y1heogqgqSnmg</t>
    <phoneticPr fontId="1" type="noConversion"/>
  </si>
  <si>
    <t>用Python也能进军金融领域？这有一份股票交易策略开发指南</t>
    <phoneticPr fontId="1" type="noConversion"/>
  </si>
  <si>
    <t>http://mp.weixin.qq.com/s/wbcAIrI0eNALfKhgkZQYTQ</t>
    <phoneticPr fontId="1" type="noConversion"/>
  </si>
  <si>
    <t>DeepMind早就不再下围棋了，新论文训练AI进行逻辑推理</t>
    <phoneticPr fontId="1" type="noConversion"/>
  </si>
  <si>
    <t>http://mp.weixin.qq.com/s/DMrGM6fNseqFg-9RRQzLjA</t>
    <phoneticPr fontId="1" type="noConversion"/>
  </si>
  <si>
    <t>说好的颠覆未来购物体验的“无人超市”是不是假风口？</t>
    <phoneticPr fontId="1" type="noConversion"/>
  </si>
  <si>
    <t>http://mp.weixin.qq.com/s/7g3uBBurb9ANLGa4yNcauA</t>
    <phoneticPr fontId="1" type="noConversion"/>
  </si>
  <si>
    <t>165个地铁站上的真实生活 | 深圳城市大数据活跃报告</t>
    <phoneticPr fontId="1" type="noConversion"/>
  </si>
  <si>
    <t>http://mp.weixin.qq.com/s/TyLA2gQ3IaL_qyxJ6Mj3RA</t>
    <phoneticPr fontId="1" type="noConversion"/>
  </si>
  <si>
    <t>围观马斯克和小扎Battle？他们说的可不是同一个AI</t>
    <phoneticPr fontId="1" type="noConversion"/>
  </si>
  <si>
    <t>http://mp.weixin.qq.com/s/EupMM6SMfsJR9rktTdN5MQ</t>
    <phoneticPr fontId="1" type="noConversion"/>
  </si>
  <si>
    <t>为什么加拿大能够成为AI研究中心</t>
    <phoneticPr fontId="1" type="noConversion"/>
  </si>
  <si>
    <t>http://mp.weixin.qq.com/s/Ylokln1Huj7beNrg51U07g</t>
    <phoneticPr fontId="1" type="noConversion"/>
  </si>
  <si>
    <t>孙正义最新预言：我非常激动，感觉睡觉都是在浪费时间（附30张PPT）</t>
    <phoneticPr fontId="1" type="noConversion"/>
  </si>
  <si>
    <t>http://mp.weixin.qq.com/s/rINLpUwhjljtRVb7P8FbyA</t>
    <phoneticPr fontId="1" type="noConversion"/>
  </si>
  <si>
    <t>有一种人，不止有科技的铠甲，还能击中时代的软肋</t>
    <phoneticPr fontId="1" type="noConversion"/>
  </si>
  <si>
    <t>http://mp.weixin.qq.com/s/TB8YB5plzJULoyqC46u_GA</t>
    <phoneticPr fontId="1" type="noConversion"/>
  </si>
  <si>
    <t>你看到的可能是假的奥巴马？没错，还真是假的！</t>
    <phoneticPr fontId="1" type="noConversion"/>
  </si>
  <si>
    <t>http://mp.weixin.qq.com/s/YeJvdRoYlQ_gO9z1slOyMw</t>
    <phoneticPr fontId="1" type="noConversion"/>
  </si>
  <si>
    <t>想成为科技达人？这份清单你需要看看</t>
    <phoneticPr fontId="1" type="noConversion"/>
  </si>
  <si>
    <t>http://mp.weixin.qq.com/s/AQHJ8d8lvzDtk2ltsTKEXQ</t>
    <phoneticPr fontId="1" type="noConversion"/>
  </si>
  <si>
    <t>腾讯AI Lab深度解析CVPR五大前沿研究，计算机视觉团队首露出</t>
    <phoneticPr fontId="1" type="noConversion"/>
  </si>
  <si>
    <t>https://mp.weixin.qq.com/s/RoqrNHTXWo-CjrQ_r-sfhQ</t>
    <phoneticPr fontId="1" type="noConversion"/>
  </si>
  <si>
    <t>亚马逊、英特尔第二季度财务报告：AWS、数据中心收入稳定增长</t>
    <phoneticPr fontId="1" type="noConversion"/>
  </si>
  <si>
    <t>http://mp.weixin.qq.com/s/zhbL6PLr9B5QmCVbeGNl3w</t>
    <phoneticPr fontId="1" type="noConversion"/>
  </si>
  <si>
    <t>如果编程语言也来玩儿《权利的游戏》，怎么安排角色？</t>
    <phoneticPr fontId="1" type="noConversion"/>
  </si>
  <si>
    <t>http://mp.weixin.qq.com/s/KTpTOFsA_km4DyQ2c_lGUQ</t>
    <phoneticPr fontId="1" type="noConversion"/>
  </si>
  <si>
    <t>你永远不想被问到的12个真实技术工作面试题</t>
    <phoneticPr fontId="1" type="noConversion"/>
  </si>
  <si>
    <t>http://mp.weixin.qq.com/s/aV-YesNM2ftQcMIjx_05Mg</t>
    <phoneticPr fontId="1" type="noConversion"/>
  </si>
  <si>
    <t>实时追踪上百万个手机是种怎样的体验？</t>
    <phoneticPr fontId="1" type="noConversion"/>
  </si>
  <si>
    <t>http://mp.weixin.qq.com/s/kjCW3APwoI2ns4H16RzApQ</t>
    <phoneticPr fontId="1" type="noConversion"/>
  </si>
  <si>
    <t>暑期追剧学AI | 十分钟搞定机器学习中的数学思维（二）</t>
    <phoneticPr fontId="1" type="noConversion"/>
  </si>
  <si>
    <t>http://mp.weixin.qq.com/s/sVzbkdrcFE2dKh1ifCzO-w</t>
    <phoneticPr fontId="1" type="noConversion"/>
  </si>
  <si>
    <t>站在巨人的肩膀上，深度学习的9篇开山之作</t>
    <phoneticPr fontId="1" type="noConversion"/>
  </si>
  <si>
    <t>http://mp.weixin.qq.com/s/x3bSu9ecl3dldCbvS1rT1g</t>
    <phoneticPr fontId="1" type="noConversion"/>
  </si>
  <si>
    <t>大咖 | GAN之父Ian Goodfellow在Quora：机器学习十问十答</t>
    <phoneticPr fontId="1" type="noConversion"/>
  </si>
  <si>
    <t>http://mp.weixin.qq.com/s/M4U0RKcFqZKZAiwK5IyOFA</t>
    <phoneticPr fontId="1" type="noConversion"/>
  </si>
  <si>
    <t>业界 | 数据分析师薪资有多高？爬了29个城市的数据告诉你答案</t>
    <phoneticPr fontId="1" type="noConversion"/>
  </si>
  <si>
    <t>http://mp.weixin.qq.com/s/pOzns1DK1nHZxuNVmzx5Ow</t>
    <phoneticPr fontId="1" type="noConversion"/>
  </si>
  <si>
    <t>热爱数学的你，是不是忘记了关注这个最好玩的数学科普公众号？</t>
    <phoneticPr fontId="1" type="noConversion"/>
  </si>
  <si>
    <t>http://mp.weixin.qq.com/s/5TVAqgPvDnFIPMqWp33prQ</t>
    <phoneticPr fontId="1" type="noConversion"/>
  </si>
  <si>
    <t>如何用深度学习做自然语言处理？这里有份最佳实践清单</t>
    <phoneticPr fontId="1" type="noConversion"/>
  </si>
  <si>
    <t>http://mp.weixin.qq.com/s/IvbJ_d7z91BCcRVpJ9_jMA</t>
    <phoneticPr fontId="1" type="noConversion"/>
  </si>
  <si>
    <t>专栏 | CVPR 2017最佳论文解读：密集连接卷积网络</t>
    <phoneticPr fontId="1" type="noConversion"/>
  </si>
  <si>
    <t>https://mp.weixin.qq.com/s/6KC1vhKcyqQ0eZEXJyPqVA</t>
    <phoneticPr fontId="1" type="noConversion"/>
  </si>
  <si>
    <t>专栏 | 阿里iDST CVPR 2017论文解读：视频衣物精确检索</t>
    <phoneticPr fontId="1" type="noConversion"/>
  </si>
  <si>
    <t>http://mp.weixin.qq.com/s/rMkVUMpV2ulUFvDDpV1nyA</t>
    <phoneticPr fontId="1" type="noConversion"/>
  </si>
  <si>
    <t>业界 | AI 加速器正成为腾讯 AI 生态开放中重要一环</t>
    <phoneticPr fontId="1" type="noConversion"/>
  </si>
  <si>
    <t>http://mp.weixin.qq.com/s/2KwyiSgKQMhNMoo67V4fRw</t>
    <phoneticPr fontId="1" type="noConversion"/>
  </si>
  <si>
    <t>学界 | Magic Leap最新论文：迈向几何型深度 SLAM</t>
    <phoneticPr fontId="1" type="noConversion"/>
  </si>
  <si>
    <t>http://mp.weixin.qq.com/s/zIYgNQcuxDJboABzXSPGQw</t>
    <phoneticPr fontId="1" type="noConversion"/>
  </si>
  <si>
    <t>CVPR 2017 李飞飞总结 8 年 ImageNet 历史，宣布挑战赛最终归于 Kaggle</t>
    <phoneticPr fontId="1" type="noConversion"/>
  </si>
  <si>
    <t>http://mp.weixin.qq.com/s/CJa9G_soJ7uF322kHgF5xA</t>
    <phoneticPr fontId="1" type="noConversion"/>
  </si>
  <si>
    <t>专栏 | CVPR 2017论文解读：基于视频的无监督深度和车辆运动估计</t>
    <phoneticPr fontId="1" type="noConversion"/>
  </si>
  <si>
    <t>http://mp.weixin.qq.com/s/ZePNQ3l3uMMIlndk20sOVA</t>
    <phoneticPr fontId="1" type="noConversion"/>
  </si>
  <si>
    <t>业界 | 十余家 AI 创业公司、五大角度，深度解读国务院新一代 AI 发展规划</t>
    <phoneticPr fontId="1" type="noConversion"/>
  </si>
  <si>
    <t>http://mp.weixin.qq.com/s/5YsGQIKSQXwyf8-yJa-3dw</t>
    <phoneticPr fontId="1" type="noConversion"/>
  </si>
  <si>
    <t>业界 | 用于机器阅读理解的迁移学习：微软提出通用型SynNet网络</t>
    <phoneticPr fontId="1" type="noConversion"/>
  </si>
  <si>
    <t>http://mp.weixin.qq.com/s/kmGrivqvjc2RSS7Hqjx7ew</t>
    <phoneticPr fontId="1" type="noConversion"/>
  </si>
  <si>
    <t>解读 | 如何使用深度强化学习帮助自动驾驶汽车通过交叉路口？</t>
    <phoneticPr fontId="1" type="noConversion"/>
  </si>
  <si>
    <t>https://mp.weixin.qq.com/s/xr-2cNoSYpCftLI3dV6zEw</t>
    <phoneticPr fontId="1" type="noConversion"/>
  </si>
  <si>
    <t>CVPR 2017李沐介绍MXNet新接口Gluon：高效支持命令式与符号式编程</t>
    <phoneticPr fontId="1" type="noConversion"/>
  </si>
  <si>
    <t>http://mp.weixin.qq.com/s/50uGupiwU2UVuVeMm_bTag</t>
    <phoneticPr fontId="1" type="noConversion"/>
  </si>
  <si>
    <t>业界 | OpenAI 新研究：通过自适应参数噪声提升强化学习性能</t>
    <phoneticPr fontId="1" type="noConversion"/>
  </si>
  <si>
    <t>http://mp.weixin.qq.com/s/DGPI-nASWnsO9t-_AnQnbw</t>
    <phoneticPr fontId="1" type="noConversion"/>
  </si>
  <si>
    <t>专栏 | CVPR 2017论文解读：Instance-Aware图像语义分割</t>
    <phoneticPr fontId="1" type="noConversion"/>
  </si>
  <si>
    <t>http://mp.weixin.qq.com/s/cANlqQAI-A2mC9vnd3imQA</t>
    <phoneticPr fontId="1" type="noConversion"/>
  </si>
  <si>
    <t>业界 | 从深度链接到语音助手，奇点机智想要撬动APP时代的搜索生意</t>
    <phoneticPr fontId="1" type="noConversion"/>
  </si>
  <si>
    <t>http://mp.weixin.qq.com/s/mPNltatmWpTnYgzROlBL7A</t>
    <phoneticPr fontId="1" type="noConversion"/>
  </si>
  <si>
    <t>资源 | 基于Python的开源人脸识别库：离线识别率高达99.38%</t>
    <phoneticPr fontId="1" type="noConversion"/>
  </si>
  <si>
    <t>http://mp.weixin.qq.com/s/DYCXef_09yFFNR0uHL2Q0Q</t>
    <phoneticPr fontId="1" type="noConversion"/>
  </si>
  <si>
    <t>如何生物转CS，并在斯坦福大学三年拿到PhD：独家专访李纪为博士</t>
    <phoneticPr fontId="1" type="noConversion"/>
  </si>
  <si>
    <t>http://mp.weixin.qq.com/s/mwjMfAF7gLqd3P-lCc315A</t>
    <phoneticPr fontId="1" type="noConversion"/>
  </si>
  <si>
    <t>业界 | 伊隆·马斯克被群怼的背后，四大焦点问题引发关注</t>
    <phoneticPr fontId="1" type="noConversion"/>
  </si>
  <si>
    <t>http://mp.weixin.qq.com/s/ytrTrwfL03BCAXUAEvPhRA</t>
    <phoneticPr fontId="1" type="noConversion"/>
  </si>
  <si>
    <t>资源 | 关于大数据，你应该知道的75个专业术语</t>
    <phoneticPr fontId="1" type="noConversion"/>
  </si>
  <si>
    <t>http://mp.weixin.qq.com/s/5gUm_xNkHGxpnUSgZaLmJw</t>
    <phoneticPr fontId="1" type="noConversion"/>
  </si>
  <si>
    <t>演讲 | Yann LeCun 现身上海交大，对话中国人工智能科技新锐</t>
    <phoneticPr fontId="1" type="noConversion"/>
  </si>
  <si>
    <t>http://mp.weixin.qq.com/s/kP9fjWuCLyxRYMNL5fEvZQ</t>
    <phoneticPr fontId="1" type="noConversion"/>
  </si>
  <si>
    <t>资源 | Facebook开源DrQA的PyTorch实现：基于维基百科的问答系统</t>
    <phoneticPr fontId="1" type="noConversion"/>
  </si>
  <si>
    <t>http://mp.weixin.qq.com/s/2aKoOx18RB0GGQTzb3Tjzg</t>
    <phoneticPr fontId="1" type="noConversion"/>
  </si>
  <si>
    <t>计算语言顶会ACL 2017开幕在即：国内接收论文梳理（5篇杰出论文）</t>
    <phoneticPr fontId="1" type="noConversion"/>
  </si>
  <si>
    <t>http://mp.weixin.qq.com/s/Ho9E_NpcnuC8f4dgivkZSg</t>
    <phoneticPr fontId="1" type="noConversion"/>
  </si>
  <si>
    <t>教程 | TensorFlow从基础到实战：一步步教你创建交通标志分类神经网络</t>
    <phoneticPr fontId="1" type="noConversion"/>
  </si>
  <si>
    <t>https://mp.weixin.qq.com/s/TZMOO_LFCxk297lKNQfvGQ</t>
    <phoneticPr fontId="1" type="noConversion"/>
  </si>
  <si>
    <t>解读 | UC Berkeley 教育学家与心理学家联合提出关于人类好奇心的推理分析</t>
    <phoneticPr fontId="1" type="noConversion"/>
  </si>
  <si>
    <t>http://mp.weixin.qq.com/s/XAKBU_Ool5IaEckpdVueaA</t>
    <phoneticPr fontId="1" type="noConversion"/>
  </si>
  <si>
    <t>学界 | 从文本挖掘综述分类、聚类和信息提取等算法</t>
    <phoneticPr fontId="1" type="noConversion"/>
  </si>
  <si>
    <t>http://mp.weixin.qq.com/s/9uG8lqr2Kn0vzZKyjLHNGg</t>
    <phoneticPr fontId="1" type="noConversion"/>
  </si>
  <si>
    <t>从决策树到随机森林：树型算法的原理与实现</t>
    <phoneticPr fontId="1" type="noConversion"/>
  </si>
  <si>
    <t>http://mp.weixin.qq.com/s/XnMXXFEBPXnEUk3jdMMoXA</t>
    <phoneticPr fontId="1" type="noConversion"/>
  </si>
  <si>
    <t>教程 | 使用深度学习进行医疗影像分析：文件格式篇</t>
    <phoneticPr fontId="1" type="noConversion"/>
  </si>
  <si>
    <t>http://mp.weixin.qq.com/s/1E9gunSpgYt5xl9Q_uQNJg</t>
    <phoneticPr fontId="1" type="noConversion"/>
  </si>
  <si>
    <t>观点 | 人工智能搁浅了？听一听纽约大学教授Gary Marcus怎么说</t>
    <phoneticPr fontId="1" type="noConversion"/>
  </si>
  <si>
    <t>https://mp.weixin.qq.com/s/ZMPBHyUS-nSPzvRXDANTmg</t>
    <phoneticPr fontId="1" type="noConversion"/>
  </si>
  <si>
    <t>资源 | 一张速查表实现Apache MXNet深度学习框架五大特征的开发利用</t>
    <phoneticPr fontId="1" type="noConversion"/>
  </si>
  <si>
    <t>http://mp.weixin.qq.com/s/VRmhAluhKWxyPbStmMoWtg</t>
    <phoneticPr fontId="1" type="noConversion"/>
  </si>
  <si>
    <t>学界 | MSRA王井东详解ICCV 2017入选论文：通用卷积神经网络交错组卷积</t>
    <phoneticPr fontId="1" type="noConversion"/>
  </si>
  <si>
    <t>https://mp.weixin.qq.com/s/PiQB2AvhtDceMJxYN8O8jA</t>
    <phoneticPr fontId="1" type="noConversion"/>
  </si>
  <si>
    <t>推荐｜北大：一种基于新闻特征抽取和循环神经网络的股票预测方法</t>
    <phoneticPr fontId="1" type="noConversion"/>
  </si>
  <si>
    <t>https://mp.weixin.qq.com/s/Jty0eHlQ7gmihKkdp76XyQ</t>
    <phoneticPr fontId="1" type="noConversion"/>
  </si>
  <si>
    <t>干货｜当深度学习遇见自动文本摘要</t>
    <phoneticPr fontId="1" type="noConversion"/>
  </si>
  <si>
    <t>http://mp.weixin.qq.com/s/jk1XgnuydrsTg3HvV0CVvw</t>
    <phoneticPr fontId="1" type="noConversion"/>
  </si>
  <si>
    <t>http://mp.weixin.qq.com/s/P9zwo_iQPtnbavEf_cbPJQ</t>
    <phoneticPr fontId="1" type="noConversion"/>
  </si>
  <si>
    <t>最新 | Magic Leap提出新技术：迈向几何型深度 SLAM</t>
    <phoneticPr fontId="1" type="noConversion"/>
  </si>
  <si>
    <t>实用｜掌握这五大技能，你也可以去应聘数据分析师</t>
    <phoneticPr fontId="1" type="noConversion"/>
  </si>
  <si>
    <t>http://mp.weixin.qq.com/s/1BU4iF8pMPGflPabVTSe7Q</t>
    <phoneticPr fontId="1" type="noConversion"/>
  </si>
  <si>
    <t>推荐｜Google发布机器学习开源可视化工具Facets</t>
    <phoneticPr fontId="1" type="noConversion"/>
  </si>
  <si>
    <t>http://mp.weixin.qq.com/s/IrN_JvMXX0cH7aJwLO4uDg</t>
    <phoneticPr fontId="1" type="noConversion"/>
  </si>
  <si>
    <t>厉害｜YOLO比R-CNN快1000倍，比Fast R-CNN快100倍的实时对象检测！</t>
    <phoneticPr fontId="1" type="noConversion"/>
  </si>
  <si>
    <t>http://mp.weixin.qq.com/s/n51XtGAsaDDAatXYychXrg</t>
    <phoneticPr fontId="1" type="noConversion"/>
  </si>
  <si>
    <t>基础｜人脸识别的十个关键技术组成及原理！</t>
    <phoneticPr fontId="1" type="noConversion"/>
  </si>
  <si>
    <t>http://mp.weixin.qq.com/s/XKgpi8U7AKx0Y2bC1eHzyg</t>
    <phoneticPr fontId="1" type="noConversion"/>
  </si>
  <si>
    <t>厉害｜人工智能将带动中国10万亿产业发展（创业机会）</t>
    <phoneticPr fontId="1" type="noConversion"/>
  </si>
  <si>
    <t>https://mp.weixin.qq.com/s/2-Mp7SkMnU4SEglOmMkz6A</t>
    <phoneticPr fontId="1" type="noConversion"/>
  </si>
  <si>
    <t>干货｜详解工业机器人典型的控制系统及结构</t>
    <phoneticPr fontId="1" type="noConversion"/>
  </si>
  <si>
    <t>http://mp.weixin.qq.com/s/FebViO0PM-cMWJN6rXU6Rg</t>
    <phoneticPr fontId="1" type="noConversion"/>
  </si>
  <si>
    <t>最新｜今日三大运营商相继宣布：9月1日起取消长途漫游费</t>
    <phoneticPr fontId="1" type="noConversion"/>
  </si>
  <si>
    <t>http://mp.weixin.qq.com/s/J_sBcp28iHJwfufsmLrhSQ</t>
    <phoneticPr fontId="1" type="noConversion"/>
  </si>
  <si>
    <t>逆袭！百度押注AI，押注陆奇：交出208.74亿元收入和利润增长98.4%的成绩！</t>
    <phoneticPr fontId="1" type="noConversion"/>
  </si>
  <si>
    <t>https://mp.weixin.qq.com/s/OmTpq1UFyhtdyzFC2Qp4Rw</t>
    <phoneticPr fontId="1" type="noConversion"/>
  </si>
  <si>
    <t>全新强化学习算法详解，看贝叶斯神经网络如何进行策略搜索</t>
    <phoneticPr fontId="1" type="noConversion"/>
  </si>
  <si>
    <t>https://mp.weixin.qq.com/s/_dHjZQ_7_7H34PHhV_lC3w</t>
    <phoneticPr fontId="1" type="noConversion"/>
  </si>
  <si>
    <t>聊聊数据挖掘竞赛中的套路与深度学习的局限</t>
    <phoneticPr fontId="1" type="noConversion"/>
  </si>
  <si>
    <t>http://mp.weixin.qq.com/s/FRo-KiSK9eUfOFrN1dMZvA</t>
    <phoneticPr fontId="1" type="noConversion"/>
  </si>
  <si>
    <t>开源 | 基于Python的人脸识别：识别准确率高达99.38%！</t>
    <phoneticPr fontId="1" type="noConversion"/>
  </si>
  <si>
    <t>http://mp.weixin.qq.com/s/Y7alykvbpsuWAF6OHVEBBQ</t>
    <phoneticPr fontId="1" type="noConversion"/>
  </si>
  <si>
    <t>腾讯AI Lab深度解析：CVPR 2017五大研究前沿领域！</t>
    <phoneticPr fontId="1" type="noConversion"/>
  </si>
  <si>
    <t>http://mp.weixin.qq.com/s/RbpgB7xDcXlKYsXy-SL-xw</t>
    <phoneticPr fontId="1" type="noConversion"/>
  </si>
  <si>
    <t>Facebook关闭“失控” AI 项目：发展出人类无法理解的语言！</t>
    <phoneticPr fontId="1" type="noConversion"/>
  </si>
  <si>
    <t>http://mp.weixin.qq.com/s/cCLwQ-H5agIymVDy7H0wwA</t>
    <phoneticPr fontId="1" type="noConversion"/>
  </si>
  <si>
    <t>热点｜最近7天最受欢迎的20篇热门AI论文</t>
    <phoneticPr fontId="1" type="noConversion"/>
  </si>
  <si>
    <t>http://mp.weixin.qq.com/s/T5bmUc5LVsab9sRl6JrYtg</t>
    <phoneticPr fontId="1" type="noConversion"/>
  </si>
  <si>
    <t>独家 | “魔性”的循环神经网络</t>
    <phoneticPr fontId="1" type="noConversion"/>
  </si>
  <si>
    <t>http://mp.weixin.qq.com/s/ztIrt4_xIPrmCwS1fCn_dA</t>
    <phoneticPr fontId="1" type="noConversion"/>
  </si>
  <si>
    <t>干货｜用机器学习检测异常点击流</t>
    <phoneticPr fontId="1" type="noConversion"/>
  </si>
  <si>
    <t>http://mp.weixin.qq.com/s/lNYKzNU6VcT7orPCotbUdg</t>
    <phoneticPr fontId="1" type="noConversion"/>
  </si>
  <si>
    <t>麻省理工学院研发胸罩贴纸 遇性侵可以自动求助</t>
    <phoneticPr fontId="1" type="noConversion"/>
  </si>
  <si>
    <t>http://mp.weixin.qq.com/s/vORER-HXFMPfOkh6gO8SEA</t>
    <phoneticPr fontId="1" type="noConversion"/>
  </si>
  <si>
    <t>重磅｜全面解读全球人工智能发展趋势，以及中美的差距！</t>
    <phoneticPr fontId="1" type="noConversion"/>
  </si>
  <si>
    <t>http://mp.weixin.qq.com/s/ympnOgpr4Q8q_AJg3XzGAA</t>
    <phoneticPr fontId="1" type="noConversion"/>
  </si>
  <si>
    <t>最新｜华为今年全球首发AI处理器！称五年内全球手机仅剩苹果，三星和华为！</t>
    <phoneticPr fontId="1" type="noConversion"/>
  </si>
  <si>
    <t>http://mp.weixin.qq.com/s/aJ6yvDFvqe0Y0xlqi5ZUZA</t>
    <phoneticPr fontId="1" type="noConversion"/>
  </si>
  <si>
    <t>收藏｜CMU的ML入门课程：The Machine Learning Summer School 2017（附PPT)</t>
    <phoneticPr fontId="1" type="noConversion"/>
  </si>
  <si>
    <t>http://mp.weixin.qq.com/s/SmO036NaP-0FwemSd0NlXQ</t>
    <phoneticPr fontId="1" type="noConversion"/>
  </si>
  <si>
    <t>孙正义演讲PPT：信息革命主导的新世界</t>
    <phoneticPr fontId="1" type="noConversion"/>
  </si>
  <si>
    <t>http://mp.weixin.qq.com/s/dykroBts2I0G6eRyW6ymUg</t>
    <phoneticPr fontId="1" type="noConversion"/>
  </si>
  <si>
    <t>警惕｜玩AI不懂这四点，小心被忽悠！</t>
    <phoneticPr fontId="1" type="noConversion"/>
  </si>
  <si>
    <t>http://mp.weixin.qq.com/s/Vynf7yDpZ-toZXNREs64Jw</t>
    <phoneticPr fontId="1" type="noConversion"/>
  </si>
  <si>
    <t>厉害！让美国都感到惊讶的无处不在的中国人脸识别技术！（视频）</t>
    <phoneticPr fontId="1" type="noConversion"/>
  </si>
  <si>
    <t>http://mp.weixin.qq.com/s/XXEs2myf4s1S62wfmA6LEQ</t>
    <phoneticPr fontId="1" type="noConversion"/>
  </si>
  <si>
    <t>推荐｜twitter值得关注的最受欢迎的20位数据专家！</t>
    <phoneticPr fontId="1" type="noConversion"/>
  </si>
  <si>
    <t>https://mp.weixin.qq.com/s/Uh0I5QuLaruTzPLTvf2wHQ</t>
    <phoneticPr fontId="1" type="noConversion"/>
  </si>
  <si>
    <t>深度 | 全国40多个机器人产业园的发展现状！</t>
    <phoneticPr fontId="1" type="noConversion"/>
  </si>
  <si>
    <t>http://mp.weixin.qq.com/s/dLa4DBcP-ivtVRcYbXQ8-g</t>
    <phoneticPr fontId="1" type="noConversion"/>
  </si>
  <si>
    <t>干货｜Spark 机器学习的加速器：Spark on Angel</t>
    <phoneticPr fontId="1" type="noConversion"/>
  </si>
  <si>
    <t>http://mp.weixin.qq.com/s/8ZEUNIXHu7iF1hHk7e0gdw</t>
    <phoneticPr fontId="1" type="noConversion"/>
  </si>
  <si>
    <t>专访阿里AI Labs王刚：谷歌一个模型解决所有问题是不现实的</t>
    <phoneticPr fontId="1" type="noConversion"/>
  </si>
  <si>
    <t>http://mp.weixin.qq.com/s/scveo-uZK8Ufjs71594p-g</t>
    <phoneticPr fontId="1" type="noConversion"/>
  </si>
  <si>
    <t>【马斯克为 AI 怼上扎克伯格】人工智能威胁人类文明，历史争论总结</t>
    <phoneticPr fontId="1" type="noConversion"/>
  </si>
  <si>
    <t>http://mp.weixin.qq.com/s/QEaGTn8R3SkUXyRdXskgRA</t>
    <phoneticPr fontId="1" type="noConversion"/>
  </si>
  <si>
    <t>【XPU时代】解密哈萨比斯投资的IPU，他们要分英伟达一杯羹</t>
    <phoneticPr fontId="1" type="noConversion"/>
  </si>
  <si>
    <t>http://mp.weixin.qq.com/s/7vxJTh4IHeqUsc7IsLFLSA</t>
    <phoneticPr fontId="1" type="noConversion"/>
  </si>
  <si>
    <t>【无监督学习】我们如何教人类婴儿学习，也如何教AI</t>
    <phoneticPr fontId="1" type="noConversion"/>
  </si>
  <si>
    <t>http://mp.weixin.qq.com/s/mV-XPcVzHBulfsZXzRVT8g</t>
    <phoneticPr fontId="1" type="noConversion"/>
  </si>
  <si>
    <t>【AI TOP 10】贝佐斯离首富盖茨只差20亿；潘建伟新突破：下一代量子卫星不怕光；AI ETF今年增长了30％ 3倍于道指</t>
    <phoneticPr fontId="1" type="noConversion"/>
  </si>
  <si>
    <t>http://mp.weixin.qq.com/s/WcgfJA4AP31XmT3uwdY-rQ</t>
    <phoneticPr fontId="1" type="noConversion"/>
  </si>
  <si>
    <t>【告别】李飞飞深情回顾ImageNet 8年：改变AI和世界的数据（PPT）</t>
    <phoneticPr fontId="1" type="noConversion"/>
  </si>
  <si>
    <t>http://mp.weixin.qq.com/s/R7CyADgd6FqE-LF8HL5LqA</t>
    <phoneticPr fontId="1" type="noConversion"/>
  </si>
  <si>
    <t>全球计算机H-index TOP 10华人Philip S. Yu】从深度学习到广度学习</t>
    <phoneticPr fontId="1" type="noConversion"/>
  </si>
  <si>
    <t>https://mp.weixin.qq.com/s/YVmmxBgHz3kgXIysjh1x2w</t>
    <phoneticPr fontId="1" type="noConversion"/>
  </si>
  <si>
    <t>【谷歌大脑迁移学习】减少调参，直接在数据集中学习最佳图像架构</t>
    <phoneticPr fontId="1" type="noConversion"/>
  </si>
  <si>
    <t>http://mp.weixin.qq.com/s/5DtTgc9bIrdXQkmuqRm8CA</t>
    <phoneticPr fontId="1" type="noConversion"/>
  </si>
  <si>
    <t>【AI硅脑】超越GPU，FPGA、ASIC和更智能的手机</t>
    <phoneticPr fontId="1" type="noConversion"/>
  </si>
  <si>
    <t>http://mp.weixin.qq.com/s/9PqEpVaNyb9d_LSciM0ivw</t>
    <phoneticPr fontId="1" type="noConversion"/>
  </si>
  <si>
    <t>【AI TOP 10】清华姚班本科生刘壮获CVPR最佳论文；亚马逊市值破5000亿美元；高盛正忙着成为华尔街的谷歌</t>
    <phoneticPr fontId="1" type="noConversion"/>
  </si>
  <si>
    <t>http://mp.weixin.qq.com/s/-tdplIPIu_5v_zQ25EDbGw</t>
    <phoneticPr fontId="1" type="noConversion"/>
  </si>
  <si>
    <t>【CVPR 2021主席出炉】谭铁牛、虞晶怡当选，未来4年6位华人主席</t>
    <phoneticPr fontId="1" type="noConversion"/>
  </si>
  <si>
    <t>http://mp.weixin.qq.com/s/zs-WqKc_Ctgo8jWvD4j-lA</t>
    <phoneticPr fontId="1" type="noConversion"/>
  </si>
  <si>
    <t>拿下人脸识别“世界杯”冠军！松下-NUS 和美国东北大学实战分享</t>
    <phoneticPr fontId="1" type="noConversion"/>
  </si>
  <si>
    <t>http://mp.weixin.qq.com/s/ZZmLbFzi843g0k3gTncQmA</t>
    <phoneticPr fontId="1" type="noConversion"/>
  </si>
  <si>
    <t>雷鸣团队获近千万美元A轮融资，打造阿西莫夫的AI平台“吉斯卡”</t>
    <phoneticPr fontId="1" type="noConversion"/>
  </si>
  <si>
    <t>https://mp.weixin.qq.com/s/vE1QInoFSHr12abxhoS9dw</t>
    <phoneticPr fontId="1" type="noConversion"/>
  </si>
  <si>
    <t>【腾讯计算机视觉团队首次曝光】AI Lab深度解读CVPR五大前沿</t>
    <phoneticPr fontId="1" type="noConversion"/>
  </si>
  <si>
    <t>http://mp.weixin.qq.com/s/bMW2go3QefbgYMqVSzyy_g</t>
    <phoneticPr fontId="1" type="noConversion"/>
  </si>
  <si>
    <t>http://mp.weixin.qq.com/s/M2IK0qWevmcM7KsJBCyacA</t>
    <phoneticPr fontId="1" type="noConversion"/>
  </si>
  <si>
    <t>【AI TOP 10】Go能取代Python？华为秋季将推出人工智能芯片；亚马逊CEO贝佐斯超越盖茨成为全球首富</t>
    <phoneticPr fontId="1" type="noConversion"/>
  </si>
  <si>
    <t>【裴健当选SIGKDD主席】研究被引超7万次，他还有一个遗憾 | 专访</t>
    <phoneticPr fontId="1" type="noConversion"/>
  </si>
  <si>
    <t>http://mp.weixin.qq.com/s/8qiAwhO7Hjr-nOr2NIIzgQ</t>
    <phoneticPr fontId="1" type="noConversion"/>
  </si>
  <si>
    <t>OpenAI 新论文疑似“作弊”，谁才是最优强化学习算法？</t>
    <phoneticPr fontId="1" type="noConversion"/>
  </si>
  <si>
    <t>http://mp.weixin.qq.com/s/ae0N_OPNS6MaYgVoolnq7Q</t>
    <phoneticPr fontId="1" type="noConversion"/>
  </si>
  <si>
    <t>【百度利润猛增82.9%】李彦宏内部信：AI时代已是“现在进行时”</t>
    <phoneticPr fontId="1" type="noConversion"/>
  </si>
  <si>
    <t>http://mp.weixin.qq.com/s/OjG4crTPbDSPWZbmV2MCWQ</t>
    <phoneticPr fontId="1" type="noConversion"/>
  </si>
  <si>
    <t>沈向洋宣布微软开发 AI 芯片HPU，剑指英伟达等芯片巨头软肋</t>
    <phoneticPr fontId="1" type="noConversion"/>
  </si>
  <si>
    <t>http://mp.weixin.qq.com/s/1BfyqY3CoKYZk2F-C5IdIA</t>
    <phoneticPr fontId="1" type="noConversion"/>
  </si>
  <si>
    <t>迅雷程浩：创业公司做智能音箱是九死一生</t>
    <phoneticPr fontId="1" type="noConversion"/>
  </si>
  <si>
    <t>http://mp.weixin.qq.com/s/rSHJ4_N0iS6SgXlori8mjg</t>
    <phoneticPr fontId="1" type="noConversion"/>
  </si>
  <si>
    <t>行业调研</t>
    <phoneticPr fontId="1" type="noConversion"/>
  </si>
  <si>
    <t>【ACL 2017 七大看点】北大、清华、中科院、复旦5 篇杰出论文</t>
    <phoneticPr fontId="1" type="noConversion"/>
  </si>
  <si>
    <t>http://mp.weixin.qq.com/s/_b3p6TvseQkoHruzbI1isQ</t>
    <phoneticPr fontId="1" type="noConversion"/>
  </si>
  <si>
    <t>【了不起的芯片】IEEE 盘点27款震撼世界的芯片，你认识哪些？</t>
    <phoneticPr fontId="1" type="noConversion"/>
  </si>
  <si>
    <t>http://mp.weixin.qq.com/s/-2kGkJzjay2WJzIpMs2Adw</t>
    <phoneticPr fontId="1" type="noConversion"/>
  </si>
  <si>
    <t>【荐书】DeepMind哈萨比斯狂推的神经科学，入门需要看什么书？</t>
    <phoneticPr fontId="1" type="noConversion"/>
  </si>
  <si>
    <t>http://mp.weixin.qq.com/s/5KA7jtlRmnXxijGQhU1k4A</t>
    <phoneticPr fontId="1" type="noConversion"/>
  </si>
  <si>
    <t>DeepMind提出想象智能体，更鲁棒AlphaGo逼近真实世界</t>
    <phoneticPr fontId="1" type="noConversion"/>
  </si>
  <si>
    <t>https://mp.weixin.qq.com/s/xEfQq09MuYm3ktIWfcH0Vw</t>
    <phoneticPr fontId="1" type="noConversion"/>
  </si>
  <si>
    <t>【AI发展出人类无法理解的语言】Facebook关闭“失控” AI 项目</t>
    <phoneticPr fontId="1" type="noConversion"/>
  </si>
  <si>
    <t>http://mp.weixin.qq.com/s/hRCgRcB75Q1SfXOH-1YfyQ</t>
    <phoneticPr fontId="1" type="noConversion"/>
  </si>
  <si>
    <t>【ICML2017】谷歌正在占领这届机器学习顶会，4大主旨演讲曝光</t>
    <phoneticPr fontId="1" type="noConversion"/>
  </si>
  <si>
    <t>http://mp.weixin.qq.com/s/eLRd8SbOxhK3nRu3plMqkw</t>
    <phoneticPr fontId="1" type="noConversion"/>
  </si>
  <si>
    <t>【AI让芯片业洗牌】苹果、微软和谷歌挤入赛道，英特尔、英伟达、高通、AMD几家欢乐几家愁</t>
    <phoneticPr fontId="1" type="noConversion"/>
  </si>
  <si>
    <t>http://mp.weixin.qq.com/s/WlZTXCRy0xGeuJLQMxZGeQ</t>
    <phoneticPr fontId="1" type="noConversion"/>
  </si>
  <si>
    <t>【AI让狙击手离开战场】人工智能彻底改变战争中步兵角色</t>
    <phoneticPr fontId="1" type="noConversion"/>
  </si>
  <si>
    <t>http://mp.weixin.qq.com/s/ic3Z4HbsmZusoJn2I8MvzA</t>
    <phoneticPr fontId="1" type="noConversion"/>
  </si>
  <si>
    <t>经济学人：为什么中国有发展人工智能最完美的环境</t>
    <phoneticPr fontId="1" type="noConversion"/>
  </si>
  <si>
    <t>http://mp.weixin.qq.com/s/QH9-tgPJBeALh7Ch5IrCoQ</t>
    <phoneticPr fontId="1" type="noConversion"/>
  </si>
  <si>
    <t>【AI TOP 10】刷爆朋友圈的“换军装”采用人脸融合算法；李泽湘：下一个世界硅谷就在港深莞！科大讯飞机器阅读理解测试夺第一</t>
    <phoneticPr fontId="1" type="noConversion"/>
  </si>
  <si>
    <t>https://mp.weixin.qq.com/s/nLMM5siQBV9Q7ukljyQAPQ</t>
    <phoneticPr fontId="1" type="noConversion"/>
  </si>
  <si>
    <t>【AI专利大阅兵】6万份专利PK全球实力，美中欧列前三，日本落后</t>
    <phoneticPr fontId="1" type="noConversion"/>
  </si>
  <si>
    <t>http://mp.weixin.qq.com/s/qSPIP1ghsSGN3nwOhcNsOg</t>
    <phoneticPr fontId="1" type="noConversion"/>
  </si>
  <si>
    <t>【现场】纵论AI芯片江山的英雄会，英特尔引来三颗“启明星”</t>
    <phoneticPr fontId="1" type="noConversion"/>
  </si>
  <si>
    <t>http://mp.weixin.qq.com/s/BQNOF_Vp65qABZFjhvPkeg</t>
    <phoneticPr fontId="1" type="noConversion"/>
  </si>
  <si>
    <t>【变狗为猫】伯克利图像迁移cycleGAN，猫狗互换效果感人</t>
    <phoneticPr fontId="1" type="noConversion"/>
  </si>
  <si>
    <t>http://mp.weixin.qq.com/s/sxa0BfXtylHXzjq0YBn-Kg</t>
    <phoneticPr fontId="1" type="noConversion"/>
  </si>
  <si>
    <t>【深度学习测颜值】基于TensorFlow的开源项目FaceRank</t>
    <phoneticPr fontId="1" type="noConversion"/>
  </si>
  <si>
    <t>http://mp.weixin.qq.com/s/HUUwtyjRllg-5olqYHK4XA</t>
    <phoneticPr fontId="1" type="noConversion"/>
  </si>
  <si>
    <t>【AI TOP 10】财富中国500强：腾讯和阿里巴巴成最赚钱公司；中科大柔性机器手爪在国际大赛获奖；Reddit融资2亿美元</t>
    <phoneticPr fontId="1" type="noConversion"/>
  </si>
  <si>
    <t>http://mp.weixin.qq.com/s/x8vNeMh-5JKWAaqAH6fJ2w</t>
    <phoneticPr fontId="1" type="noConversion"/>
  </si>
  <si>
    <t>围观 | 看四家企业入选论文，业界论文入选CVPR有何捷径？| CVPR 2017</t>
    <phoneticPr fontId="1" type="noConversion"/>
  </si>
  <si>
    <t>http://mp.weixin.qq.com/s/1ftSf--fz8N0lgyFpfOx5Q</t>
    <phoneticPr fontId="1" type="noConversion"/>
  </si>
  <si>
    <t>观点 | 吴恩达：比起争论AI会否超越人类，倒不如先担心你的工作</t>
    <phoneticPr fontId="1" type="noConversion"/>
  </si>
  <si>
    <t>http://mp.weixin.qq.com/s/2LmOvoimrtYrWeeJKqOHRw</t>
    <phoneticPr fontId="1" type="noConversion"/>
  </si>
  <si>
    <t>大会 | 阿里iDST的CVPR论文：剁手有了新方法，明星同款边看边买 | CVPR 2017</t>
    <phoneticPr fontId="1" type="noConversion"/>
  </si>
  <si>
    <t>http://mp.weixin.qq.com/s/c2nr643v_f3YmAKvFdpLWg</t>
    <phoneticPr fontId="1" type="noConversion"/>
  </si>
  <si>
    <t>预告 | DCU博士讲解苹果第一篇获奖论文，不容错过！</t>
    <phoneticPr fontId="1" type="noConversion"/>
  </si>
  <si>
    <t>http://mp.weixin.qq.com/s/0LUpfBgU1Jfgoq1ndfyo7g</t>
    <phoneticPr fontId="1" type="noConversion"/>
  </si>
  <si>
    <t>从“无”到“有”到“退役”，李飞飞与ImageNet的八年“不解情缘”</t>
    <phoneticPr fontId="1" type="noConversion"/>
  </si>
  <si>
    <t>http://mp.weixin.qq.com/s/gb-QizbyQNv7-rkWgk3_kg</t>
    <phoneticPr fontId="1" type="noConversion"/>
  </si>
  <si>
    <t>大会 | CVPR 2017大会主席张正友博士：做研究要静得下心，沉得住气｜CVPR 2017</t>
    <phoneticPr fontId="1" type="noConversion"/>
  </si>
  <si>
    <t>http://mp.weixin.qq.com/s/D0JEyY8UnH9eOd_dKA3BfQ</t>
    <phoneticPr fontId="1" type="noConversion"/>
  </si>
  <si>
    <t>大会 | CVPR论文解读：非常高效的物体检测mimic方法 | CVPR 2017</t>
    <phoneticPr fontId="1" type="noConversion"/>
  </si>
  <si>
    <t>http://mp.weixin.qq.com/s/jKqyDaBtc7x5WGIvF0wEhQ</t>
    <phoneticPr fontId="1" type="noConversion"/>
  </si>
  <si>
    <t>深度 | 华为诺亚方舟实验室主任李航：神经符号处理开启自然语言处理新篇章</t>
    <phoneticPr fontId="1" type="noConversion"/>
  </si>
  <si>
    <t>http://mp.weixin.qq.com/s/Fwgc1T1D1ch2K-reUJ3f9w</t>
    <phoneticPr fontId="1" type="noConversion"/>
  </si>
  <si>
    <t>学界 | 微软发布SynNet，迁移学习&amp;无监督学习，比人更快读懂新知识</t>
    <phoneticPr fontId="1" type="noConversion"/>
  </si>
  <si>
    <t>http://mp.weixin.qq.com/s/qfjjZUi7PETTuoOw_-PmIg</t>
    <phoneticPr fontId="1" type="noConversion"/>
  </si>
  <si>
    <t>一只龙虾引发的盛宴：CVPR 亚洲人工智能学者聚会 IJCV Asia Night，十位大牛都说了什么？| CVPR 2017</t>
    <phoneticPr fontId="1" type="noConversion"/>
  </si>
  <si>
    <t>http://mp.weixin.qq.com/s/cGhS1ZAcp6-qRWQH2WQL0w</t>
    <phoneticPr fontId="1" type="noConversion"/>
  </si>
  <si>
    <t>大会 | 专访阿里iDST华先胜：电商搜索与城市大脑，本质上都是视觉系统问题｜CVPR 2017</t>
    <phoneticPr fontId="1" type="noConversion"/>
  </si>
  <si>
    <t>http://mp.weixin.qq.com/s/KXvo91YmfzC42sSWJMtqqA</t>
    <phoneticPr fontId="1" type="noConversion"/>
  </si>
  <si>
    <t>动态 | 谭铁牛当选CVPR 2021大会主席，华人学术力量不容小觑</t>
    <phoneticPr fontId="1" type="noConversion"/>
  </si>
  <si>
    <t>https://mp.weixin.qq.com/s/Wv91PUBFTNVAE_i15x3_0g</t>
    <phoneticPr fontId="1" type="noConversion"/>
  </si>
  <si>
    <t>学界 | OpenAI最新发现：易于实现的新方法，轻松加快学习速度</t>
    <phoneticPr fontId="1" type="noConversion"/>
  </si>
  <si>
    <t>http://mp.weixin.qq.com/s/1HIrXmwBwJhyz_LQ-Alfrg</t>
    <phoneticPr fontId="1" type="noConversion"/>
  </si>
  <si>
    <t>开发 | 聊聊数据挖掘竞赛中的套路与深度学习的局限</t>
    <phoneticPr fontId="1" type="noConversion"/>
  </si>
  <si>
    <t>http://mp.weixin.qq.com/s/xFifxRJTPjo3x7aLcQQHaA</t>
    <phoneticPr fontId="1" type="noConversion"/>
  </si>
  <si>
    <t>CVPR精彩论文解读：更少的标注发挥更大作用，穷公司和富公司都会喜欢的“主动学习” | CVPR 2017</t>
    <phoneticPr fontId="1" type="noConversion"/>
  </si>
  <si>
    <t>http://mp.weixin.qq.com/s/5E5ZiyjZLHCMIBxk6bZF7Q</t>
    <phoneticPr fontId="1" type="noConversion"/>
  </si>
  <si>
    <t>学界 | 小米加入 AI 研究大家庭！联合西工大推出基于注意力机制的普通话语音识别算法</t>
    <phoneticPr fontId="1" type="noConversion"/>
  </si>
  <si>
    <t>http://mp.weixin.qq.com/s/fzj1YJMPtx_AlFqI2jbMiA</t>
    <phoneticPr fontId="1" type="noConversion"/>
  </si>
  <si>
    <t>大会 | CVPR2017精彩论文解读：结合序列学习和交叉形态卷积的3D生物医学图像分割 | CVPR 2017</t>
    <phoneticPr fontId="1" type="noConversion"/>
  </si>
  <si>
    <t>http://mp.weixin.qq.com/s/o_idYS-BTuT460t0MzHH9w</t>
    <phoneticPr fontId="1" type="noConversion"/>
  </si>
  <si>
    <t>开发 | 看完立刻理解GAN！初学者也没关系</t>
    <phoneticPr fontId="1" type="noConversion"/>
  </si>
  <si>
    <t>https://mp.weixin.qq.com/s/xzgdIOPhlCwC1HUI6iyGJQ</t>
    <phoneticPr fontId="1" type="noConversion"/>
  </si>
  <si>
    <t>ACL前瞻：国内五篇作品入选杰出论文，华人影响力日渐显现｜ACL 2017</t>
    <phoneticPr fontId="1" type="noConversion"/>
  </si>
  <si>
    <t>http://mp.weixin.qq.com/s/3CGXcxm-IZttpAbHluamrw</t>
    <phoneticPr fontId="1" type="noConversion"/>
  </si>
  <si>
    <t>专访｜ACM SIGKDD新主席裴健：华人学者在数据挖掘领域的成就有目共睹</t>
    <phoneticPr fontId="1" type="noConversion"/>
  </si>
  <si>
    <t>http://mp.weixin.qq.com/s/yiTTeQ6Lbi1TxxQzUuuGTA</t>
    <phoneticPr fontId="1" type="noConversion"/>
  </si>
  <si>
    <t>解读 | CVPR2017精彩论文解读：主动学习的主动性和增量性</t>
    <phoneticPr fontId="1" type="noConversion"/>
  </si>
  <si>
    <t>http://mp.weixin.qq.com/s/d9Hk8ZCDu8TyTIU1CS1OIQ</t>
    <phoneticPr fontId="1" type="noConversion"/>
  </si>
  <si>
    <t>开发 | CNN中的maxpool到底是什么原理？</t>
    <phoneticPr fontId="1" type="noConversion"/>
  </si>
  <si>
    <t>http://mp.weixin.qq.com/s/A0fM3FyybOGXLd3wgVEUIw</t>
    <phoneticPr fontId="1" type="noConversion"/>
  </si>
  <si>
    <t>细拆苹果AI战略蓝图，看离领跑全球还有多远？</t>
    <phoneticPr fontId="1" type="noConversion"/>
  </si>
  <si>
    <t>https://mp.weixin.qq.com/s/dxE2LwaUDayTTf_4Jkr4Jg</t>
    <phoneticPr fontId="1" type="noConversion"/>
  </si>
  <si>
    <t>学界 | 殊途同归还是渐行渐远？MIT神经科学教授James DiCarlo谈如何通过人类神经理解神经网络</t>
    <phoneticPr fontId="1" type="noConversion"/>
  </si>
  <si>
    <t>http://mp.weixin.qq.com/s/cQr91nlJ1RIoxAdikMx1YQ</t>
    <phoneticPr fontId="1" type="noConversion"/>
  </si>
  <si>
    <t>现场 | ACL 第一天：Tutorial钟爱深度学习，唯一一个workshop关注女性群体｜ ACL 2017</t>
    <phoneticPr fontId="1" type="noConversion"/>
  </si>
  <si>
    <t>http://mp.weixin.qq.com/s/Vq1GVfgCg5HiDVtNgpsN0g</t>
    <phoneticPr fontId="1" type="noConversion"/>
  </si>
  <si>
    <t>新一季《权力的游戏》谁又要挂掉？算法神预测龙妈要去领盒饭了！</t>
    <phoneticPr fontId="1" type="noConversion"/>
  </si>
  <si>
    <t>http://mp.weixin.qq.com/s/-YKML2Z2iBJbL2Qt329ZYQ</t>
    <phoneticPr fontId="1" type="noConversion"/>
  </si>
  <si>
    <t>希拉里竞选团队CTO：如何让工程师团队的沟通更高效</t>
    <phoneticPr fontId="1" type="noConversion"/>
  </si>
  <si>
    <t>http://mp.weixin.qq.com/s/gYYhT5kXkCQBvCMJ-xe4jg</t>
    <phoneticPr fontId="1" type="noConversion"/>
  </si>
  <si>
    <t>Snap加入GIFCT，互联网巨头通力合作齐反恐</t>
    <phoneticPr fontId="1" type="noConversion"/>
  </si>
  <si>
    <t>http://mp.weixin.qq.com/s/jOP6ixahN6ysQOJ_Z84gEA</t>
    <phoneticPr fontId="1" type="noConversion"/>
  </si>
  <si>
    <t>IJCV 亚洲之夜，机器之心与CV领域顶级期刊首位华人主编汤晓鸥聊了聊</t>
    <phoneticPr fontId="1" type="noConversion"/>
  </si>
  <si>
    <t>http://mp.weixin.qq.com/s/HL0YQBaWKtvF3-l7h5NQaQ</t>
    <phoneticPr fontId="1" type="noConversion"/>
  </si>
  <si>
    <t>业界 | 如果 23% 的律师工作将被 AI 取代，法律界该如何创新</t>
    <phoneticPr fontId="1" type="noConversion"/>
  </si>
  <si>
    <t>https://mp.weixin.qq.com/s/LwiJ4sWiJnKEWC3L9D900w</t>
    <phoneticPr fontId="1" type="noConversion"/>
  </si>
  <si>
    <t>专栏 | 对比激光SLAM与视觉SLAM：谁会成为未来主流趋势？</t>
    <phoneticPr fontId="1" type="noConversion"/>
  </si>
  <si>
    <t>http://mp.weixin.qq.com/s/LO7Vo7zmC-avdijP7T9o8w</t>
    <phoneticPr fontId="1" type="noConversion"/>
  </si>
  <si>
    <t>资源 | MIT开放图像标注工具LabelMe源代码：助力机器视觉的发展</t>
    <phoneticPr fontId="1" type="noConversion"/>
  </si>
  <si>
    <t>http://mp.weixin.qq.com/s/r01vfSKb4VpFXVyokb54Bg</t>
    <phoneticPr fontId="1" type="noConversion"/>
  </si>
  <si>
    <t>学界 | 一文综述所有用于推荐系统的深度学习方法</t>
    <phoneticPr fontId="1" type="noConversion"/>
  </si>
  <si>
    <t>http://mp.weixin.qq.com/s/AICgNDyWASx_B8NzWcFTqA</t>
    <phoneticPr fontId="1" type="noConversion"/>
  </si>
  <si>
    <t>重磅！2017中科院公布157名院士候选人名单，“女神”颜宁榜上有名！</t>
    <phoneticPr fontId="1" type="noConversion"/>
  </si>
  <si>
    <t>http://mp.weixin.qq.com/s/ysJJtJ_4sLwGkfxjVQA4-Q</t>
    <phoneticPr fontId="1" type="noConversion"/>
  </si>
  <si>
    <t>资料｜哈佛大学蒙特卡洛方法&amp;随机优化课程资料</t>
    <phoneticPr fontId="1" type="noConversion"/>
  </si>
  <si>
    <t>http://mp.weixin.qq.com/s/c1t8U1Slco2L93-ZOy1J6A</t>
    <phoneticPr fontId="1" type="noConversion"/>
  </si>
  <si>
    <t>干货｜从决策树到随机森林：树型算法的实现原理与Python 示例</t>
    <phoneticPr fontId="1" type="noConversion"/>
  </si>
  <si>
    <t>http://mp.weixin.qq.com/s/zVi6x4LVcFlkk0L6P2PGqg</t>
    <phoneticPr fontId="1" type="noConversion"/>
  </si>
  <si>
    <t>厉害｜摩根大通使用全球第一款机器人执行金融交易</t>
    <phoneticPr fontId="1" type="noConversion"/>
  </si>
  <si>
    <t>http://mp.weixin.qq.com/s/tOrYvDvBqaM_1DK1plTK2w</t>
    <phoneticPr fontId="1" type="noConversion"/>
  </si>
  <si>
    <t>资源 | MIT开放LabelMe源码：加速机器视觉的发展！</t>
    <phoneticPr fontId="1" type="noConversion"/>
  </si>
  <si>
    <t>http://mp.weixin.qq.com/s/OU7AlPIrgudKImI5qBwncA</t>
    <phoneticPr fontId="1" type="noConversion"/>
  </si>
  <si>
    <t>【ACL开幕爆料】大会的三个「最」和三个「第一次」</t>
    <phoneticPr fontId="1" type="noConversion"/>
  </si>
  <si>
    <t>http://mp.weixin.qq.com/s/qSPWHNOODVA1l6lj1pCHEw</t>
    <phoneticPr fontId="1" type="noConversion"/>
  </si>
  <si>
    <t>重磅 | 中科院公布2017院士候选名单，研究AI的浙大校长吴朝晖名列其中</t>
    <phoneticPr fontId="1" type="noConversion"/>
  </si>
  <si>
    <t>http://mp.weixin.qq.com/s/UvQsgb-FN9Vjco8mT4W3Xg</t>
    <phoneticPr fontId="1" type="noConversion"/>
  </si>
  <si>
    <t>大会 | ACL 2017，Facebook带来了哪些精彩内容？</t>
    <phoneticPr fontId="1" type="noConversion"/>
  </si>
  <si>
    <t>http://mp.weixin.qq.com/s/80xbaM9n-uB7LWZjHUTvpQ</t>
    <phoneticPr fontId="1" type="noConversion"/>
  </si>
  <si>
    <t>现场 | 马斯克说的脑机结合还有多远？真正的脑机科技前沿告诉你真相 | CCF ADL 课程回顾 （内附赠书福利）</t>
    <phoneticPr fontId="1" type="noConversion"/>
  </si>
  <si>
    <t>http://mp.weixin.qq.com/s/-qie7dIwrBUQcVdYPFL5Ig</t>
    <phoneticPr fontId="1" type="noConversion"/>
  </si>
  <si>
    <t>Facebook谋杀“失控”机器人？一个常见bug引发的恐慌闹剧</t>
    <phoneticPr fontId="1" type="noConversion"/>
  </si>
  <si>
    <t>http://mp.weixin.qq.com/s/OBK9xHQudRZOC_gyGMKkTw</t>
    <phoneticPr fontId="1" type="noConversion"/>
  </si>
  <si>
    <t>深度 | 第四范式戴文渊：机器学习教科书的 7 大经典问题</t>
    <phoneticPr fontId="1" type="noConversion"/>
  </si>
  <si>
    <t>http://mp.weixin.qq.com/s/rCCYmwmwodWKS0ZG4COPNg</t>
    <phoneticPr fontId="1" type="noConversion"/>
  </si>
  <si>
    <t>大咖 | Quora顶尖数据科学作者与他们的最佳建议</t>
    <phoneticPr fontId="1" type="noConversion"/>
  </si>
  <si>
    <t>http://mp.weixin.qq.com/s/sSMWhgeBujREjj_6USmcbg</t>
    <phoneticPr fontId="1" type="noConversion"/>
  </si>
  <si>
    <t>特写 | 从IDSIA到ETH，机器之心走遍瑞士绘制AI全景图</t>
    <phoneticPr fontId="1" type="noConversion"/>
  </si>
  <si>
    <t>http://mp.weixin.qq.com/s/VAiQXS9LZnXG3SBPENE2AA</t>
    <phoneticPr fontId="1" type="noConversion"/>
  </si>
  <si>
    <t>专栏 | Momenta详解ImageNet 2017夺冠架构SENet</t>
    <phoneticPr fontId="1" type="noConversion"/>
  </si>
  <si>
    <t>http://mp.weixin.qq.com/s/tLqsWWhzUU6TkDbhnxxZow</t>
    <phoneticPr fontId="1" type="noConversion"/>
  </si>
  <si>
    <t>教程 | 将注意力机制引入RNN，解决5大应用领域的序列预测问题</t>
    <phoneticPr fontId="1" type="noConversion"/>
  </si>
  <si>
    <t>http://mp.weixin.qq.com/s/Nyq_36aFmQYRWdpgbgxpuA</t>
    <phoneticPr fontId="1" type="noConversion"/>
  </si>
  <si>
    <t>资源 | 详解帝国理工集成工具TensorLayer：控制深度学习开发复杂度</t>
    <phoneticPr fontId="1" type="noConversion"/>
  </si>
  <si>
    <t>http://mp.weixin.qq.com/s/30dK7nGJOWIaa1j9QElrYA</t>
    <phoneticPr fontId="1" type="noConversion"/>
  </si>
  <si>
    <t>学界 | 华为诺亚方舟实验室提出新型元学习法 Meta-SGD ，在回归与分类任务中表现超群</t>
    <phoneticPr fontId="1" type="noConversion"/>
  </si>
  <si>
    <t>http://mp.weixin.qq.com/s/Jo0B61aF-zdml8CFe5YSPQ</t>
    <phoneticPr fontId="1" type="noConversion"/>
  </si>
  <si>
    <t>厉害！融资1亿美元！如何用“AI+教育”实现半年盈利的神话？</t>
    <phoneticPr fontId="1" type="noConversion"/>
  </si>
  <si>
    <t>https://mp.weixin.qq.com/s/uBwdFuwpyWEu2Gr5_0gTLw</t>
    <phoneticPr fontId="1" type="noConversion"/>
  </si>
  <si>
    <t>CVPR | ImageNet冠军模型SE-Net详解！</t>
    <phoneticPr fontId="1" type="noConversion"/>
  </si>
  <si>
    <t>http://mp.weixin.qq.com/s/nmhO9Cg3GqA9EQ2vofdAmw</t>
    <phoneticPr fontId="1" type="noConversion"/>
  </si>
  <si>
    <t>学界｜学术付费终结？这家被指侵权的免费网站已满足99%论文需求</t>
    <phoneticPr fontId="1" type="noConversion"/>
  </si>
  <si>
    <t>http://mp.weixin.qq.com/s/SJnt3fuBPHmuM2svDv3YZw</t>
    <phoneticPr fontId="1" type="noConversion"/>
  </si>
  <si>
    <t>不好意思，Facebook 的 AI 并没有“失控”！是你想多了！！</t>
    <phoneticPr fontId="1" type="noConversion"/>
  </si>
  <si>
    <t>http://mp.weixin.qq.com/s/KoQzPd62Y-PUiGQn7FPjrQ</t>
    <phoneticPr fontId="1" type="noConversion"/>
  </si>
  <si>
    <t>开源｜私人定制：用深度学习打造一款音乐推荐系统！</t>
    <phoneticPr fontId="1" type="noConversion"/>
  </si>
  <si>
    <t>http://mp.weixin.qq.com/s/BDhgvWPTNv3XU2lSgqtDng</t>
    <phoneticPr fontId="1" type="noConversion"/>
  </si>
  <si>
    <t>【技术辟谣】Facebook机器人发明语言系误读，专家访谈还原真相</t>
    <phoneticPr fontId="1" type="noConversion"/>
  </si>
  <si>
    <t>http://mp.weixin.qq.com/s/Zw7Ohub_169utpPpkdXrzw</t>
    <phoneticPr fontId="1" type="noConversion"/>
  </si>
  <si>
    <t>【全自动机器学习】ML 工程师屠龙利器，一键接收训练好的模型</t>
    <phoneticPr fontId="1" type="noConversion"/>
  </si>
  <si>
    <t>http://mp.weixin.qq.com/s/hf4IOAayS29i6GB9m4GHcA</t>
    <phoneticPr fontId="1" type="noConversion"/>
  </si>
  <si>
    <t>【谷歌IPO之路】上市13年后，谷歌成为利润机器</t>
    <phoneticPr fontId="1" type="noConversion"/>
  </si>
  <si>
    <t>Facebook 用神经网络写十四行诗，比人类更像人类</t>
    <phoneticPr fontId="1" type="noConversion"/>
  </si>
  <si>
    <t>http://mp.weixin.qq.com/s/hun4ATF3mcyf0xC-w5Cp0g</t>
    <phoneticPr fontId="1" type="noConversion"/>
  </si>
  <si>
    <t>http://mp.weixin.qq.com/s/_7INnt3Nuh9PhhJrWOnBrQ</t>
    <phoneticPr fontId="1" type="noConversion"/>
  </si>
  <si>
    <t>【AI TOP 10】清华39岁颜宁教授成最年轻中科院院士候选人；腾讯实验室又破解特斯拉制动系统；录下9万句话用AI让亡父重生</t>
    <phoneticPr fontId="1" type="noConversion"/>
  </si>
  <si>
    <t>http://mp.weixin.qq.com/s/hrk5egBSRPvRF2fCiEqNPw</t>
    <phoneticPr fontId="1" type="noConversion"/>
  </si>
  <si>
    <t>独家 | 专访科大讯飞：成为世界第一，只是阅读理解系统万里长征的第一步</t>
    <phoneticPr fontId="1" type="noConversion"/>
  </si>
  <si>
    <t>http://mp.weixin.qq.com/s/UpEYAkxYGbCq4ccBuMSROA</t>
    <phoneticPr fontId="1" type="noConversion"/>
  </si>
  <si>
    <t>真相 | Facebook AI系统并未“失控”，研究员已修正bug</t>
    <phoneticPr fontId="1" type="noConversion"/>
  </si>
  <si>
    <t>https://mp.weixin.qq.com/s/M6TsZQhsPbMuZLmJm88RpQ</t>
    <phoneticPr fontId="1" type="noConversion"/>
  </si>
  <si>
    <t>开发 | 模型表现不好怎么办？37条妙计助你扭转局势</t>
    <phoneticPr fontId="1" type="noConversion"/>
  </si>
  <si>
    <t>http://mp.weixin.qq.com/s/0t7qUMwRFr_danjfbBI7GA</t>
    <phoneticPr fontId="1" type="noConversion"/>
  </si>
  <si>
    <t>观点 | Facebook的机器人会自己交流了，这并不可怕</t>
    <phoneticPr fontId="1" type="noConversion"/>
  </si>
  <si>
    <t>大会 | 9篇论文、12个workshop、2个Tutorial，谷歌是 ACL 2017上亮眼的一颗星 | ACL 2017</t>
    <phoneticPr fontId="1" type="noConversion"/>
  </si>
  <si>
    <t>https://mp.weixin.qq.com/s/K6Wo6CexTuTTemdf9Yv9ng</t>
    <phoneticPr fontId="1" type="noConversion"/>
  </si>
  <si>
    <t>http://mp.weixin.qq.com/s/s1ozpxNdDUdH45LU8M78FA</t>
    <phoneticPr fontId="1" type="noConversion"/>
  </si>
  <si>
    <t>手把手 | 范例+代码：一文带你上手Python网页抓取神器BeautifulSoup库</t>
    <phoneticPr fontId="1" type="noConversion"/>
  </si>
  <si>
    <t>http://mp.weixin.qq.com/s/p86yvl3uAm3FXw4V9NlNoA</t>
    <phoneticPr fontId="1" type="noConversion"/>
  </si>
  <si>
    <t>资源 | 全球100款大数据工具汇总，入行必备</t>
    <phoneticPr fontId="1" type="noConversion"/>
  </si>
  <si>
    <t>https://mp.weixin.qq.com/s/FoRiGINPsMu1FKa7MvMvoQ</t>
    <phoneticPr fontId="1" type="noConversion"/>
  </si>
  <si>
    <t>资讯 | ACL 2017 公布大会获奖名单，Barbara Grosz摘得终身成就奖</t>
    <phoneticPr fontId="1" type="noConversion"/>
  </si>
  <si>
    <t>http://mp.weixin.qq.com/s/q2nX0TRh2ROjF6poyhSheQ</t>
    <phoneticPr fontId="1" type="noConversion"/>
  </si>
  <si>
    <t>ACL 2017 五篇最佳论文公布，国内无获奖论文</t>
    <phoneticPr fontId="1" type="noConversion"/>
  </si>
  <si>
    <t>https://mp.weixin.qq.com/s/qqms02r8veX9ulg1njtd_w</t>
    <phoneticPr fontId="1" type="noConversion"/>
  </si>
  <si>
    <t>深度 | 从基础设施到API：亚马逊AWS的人工智能拼图</t>
    <phoneticPr fontId="1" type="noConversion"/>
  </si>
  <si>
    <t>http://mp.weixin.qq.com/s/2iNYgqpaO4a5211r4PVXkw</t>
    <phoneticPr fontId="1" type="noConversion"/>
  </si>
  <si>
    <t>观点 | DeepMind：把人工智能和神经科学结合起来，实现良性循环</t>
    <phoneticPr fontId="1" type="noConversion"/>
  </si>
  <si>
    <t>http://mp.weixin.qq.com/s/QCdCre5afcEmjlm67aSPNA</t>
    <phoneticPr fontId="1" type="noConversion"/>
  </si>
  <si>
    <t>业界 | 除了自然语言处理，你还可以用Word2Vec做什么？</t>
    <phoneticPr fontId="1" type="noConversion"/>
  </si>
  <si>
    <t>https://mp.weixin.qq.com/s/zTNX_LeVMeHhJG7kPewn2g</t>
    <phoneticPr fontId="1" type="noConversion"/>
  </si>
  <si>
    <t>学界 | 结合堆叠与深度转换的新型神经翻译架构：爱丁堡大学提出BiDeep RNN</t>
    <phoneticPr fontId="1" type="noConversion"/>
  </si>
  <si>
    <t>http://mp.weixin.qq.com/s/_CENjzEK1kjsFpvX0H5gpQ</t>
    <phoneticPr fontId="1" type="noConversion"/>
  </si>
  <si>
    <t>全球热点｜美团拟融资至多50亿美元 ！英伟达投资图森未来！</t>
    <phoneticPr fontId="1" type="noConversion"/>
  </si>
  <si>
    <t>http://mp.weixin.qq.com/s/G9DDb89_IUss5kydeRYx_w</t>
    <phoneticPr fontId="1" type="noConversion"/>
  </si>
  <si>
    <t>开源｜Netflix开源稀疏数据专用神经网络库：Vectorflow！</t>
    <phoneticPr fontId="1" type="noConversion"/>
  </si>
  <si>
    <t>http://mp.weixin.qq.com/s/m_2LE2QN_8_a1hti6G0Cow</t>
    <phoneticPr fontId="1" type="noConversion"/>
  </si>
  <si>
    <t>AI知识网络|一张图看懂人工智能知识体系</t>
    <phoneticPr fontId="1" type="noConversion"/>
  </si>
  <si>
    <t>http://mp.weixin.qq.com/s/rlkZ82FcYMOmYoLjiCTN7g</t>
    <phoneticPr fontId="1" type="noConversion"/>
  </si>
  <si>
    <t>开源｜Salesforce的爱因斯坦AI最新NLP研究，通过情境化词向量从翻译中学习!</t>
    <phoneticPr fontId="1" type="noConversion"/>
  </si>
  <si>
    <t>https://mp.weixin.qq.com/s/GYTxN5X7MnSQ4k5bD2l-PQ</t>
    <phoneticPr fontId="1" type="noConversion"/>
  </si>
  <si>
    <t>厉害！华大基因开盘迎来16个涨停，市值从60亿变330亿！</t>
    <phoneticPr fontId="1" type="noConversion"/>
  </si>
  <si>
    <t>http://mp.weixin.qq.com/s/A3USMUCti1SQl8OaeGHsAw</t>
    <phoneticPr fontId="1" type="noConversion"/>
  </si>
  <si>
    <t>融资快报｜海伦哲拟9.4亿元并购诚亿自动化和新宇智能(4起）</t>
    <phoneticPr fontId="1" type="noConversion"/>
  </si>
  <si>
    <t>http://mp.weixin.qq.com/s/55_-az8eYPYjWzk7MF3a0g</t>
    <phoneticPr fontId="1" type="noConversion"/>
  </si>
  <si>
    <t>技术干货｜Pytorch教程：Facebook发布的LR-GAN如何生成图像？</t>
    <phoneticPr fontId="1" type="noConversion"/>
  </si>
  <si>
    <t>http://mp.weixin.qq.com/s/aMfPBl6E5SxckQdSAGTkBg</t>
    <phoneticPr fontId="1" type="noConversion"/>
  </si>
  <si>
    <t>最新平台｜小米推出了深度学习服务：Xiaomi Cloud-ML ！</t>
    <phoneticPr fontId="1" type="noConversion"/>
  </si>
  <si>
    <t>http://mp.weixin.qq.com/s/Vh-Ennd7wNcPvteQp3c7bw</t>
    <phoneticPr fontId="1" type="noConversion"/>
  </si>
  <si>
    <t>学界牛人｜200名国家杰青获得者正式出炉！你们学校入选几人？</t>
    <phoneticPr fontId="1" type="noConversion"/>
  </si>
  <si>
    <t>http://mp.weixin.qq.com/s/wE25UiiFgtJMuA6gSIo16A</t>
    <phoneticPr fontId="1" type="noConversion"/>
  </si>
  <si>
    <t>播报 | 走访中国深度学习初创公司后，斯坦福资深投资人划下这些重点</t>
    <phoneticPr fontId="1" type="noConversion"/>
  </si>
  <si>
    <t>http://mp.weixin.qq.com/s/uOwWdw1Jat2vkwUy6w7BZg</t>
    <phoneticPr fontId="1" type="noConversion"/>
  </si>
  <si>
    <t>深度 | Gartner发布2017年度新兴技术成熟度曲线：无处不在的人工智能</t>
    <phoneticPr fontId="1" type="noConversion"/>
  </si>
  <si>
    <t>http://mp.weixin.qq.com/s/Ej4kb8HBulqZvzLHAnSACw</t>
    <phoneticPr fontId="1" type="noConversion"/>
  </si>
  <si>
    <t>手把手 | 用Python写成的MCR乐队敲诈者木马：这种操作很朋克！</t>
    <phoneticPr fontId="1" type="noConversion"/>
  </si>
  <si>
    <t>http://mp.weixin.qq.com/s/Exyp_PTSq3-MnZxoA5xB5w</t>
    <phoneticPr fontId="1" type="noConversion"/>
  </si>
  <si>
    <t>我在肯尼迪航天中心研究太空机器人：揭秘NASA的编程观</t>
    <phoneticPr fontId="1" type="noConversion"/>
  </si>
  <si>
    <t>http://mp.weixin.qq.com/s/x36kpsAp4ragym-EE2ry0g</t>
    <phoneticPr fontId="1" type="noConversion"/>
  </si>
  <si>
    <t>摩根大通CEO也在读《人类简史》，看2017年CEO们都读了些啥</t>
    <phoneticPr fontId="1" type="noConversion"/>
  </si>
  <si>
    <t>http://mp.weixin.qq.com/s/1k1rOaUWlmrN5wEy9Hyszg</t>
    <phoneticPr fontId="1" type="noConversion"/>
  </si>
  <si>
    <t>英伟达、AMD强敌在侧，英特尔如何打赢数据中心业务这场战争？</t>
    <phoneticPr fontId="1" type="noConversion"/>
  </si>
  <si>
    <t>http://mp.weixin.qq.com/s/wBFYXkskfpFhf7Tj-iKURA</t>
    <phoneticPr fontId="1" type="noConversion"/>
  </si>
  <si>
    <t>横向对比三大分布式机器学习平台：Spark、PMLS、TensorFlow</t>
    <phoneticPr fontId="1" type="noConversion"/>
  </si>
  <si>
    <t>http://mp.weixin.qq.com/s/N2OP1uX7JjfIJQ_B4NHKpw</t>
    <phoneticPr fontId="1" type="noConversion"/>
  </si>
  <si>
    <t>独家调研 | ​获芯片巨头英伟达投资，图森未来打造核心算法，瞄准高级别无人驾驶卡车市场</t>
    <phoneticPr fontId="1" type="noConversion"/>
  </si>
  <si>
    <t>http://mp.weixin.qq.com/s/6pQrGLgrSgbIVuQ9MnofBw</t>
    <phoneticPr fontId="1" type="noConversion"/>
  </si>
  <si>
    <t>百度NLP | Familia：开源的中文主题模型应用工具包</t>
    <phoneticPr fontId="1" type="noConversion"/>
  </si>
  <si>
    <t>http://mp.weixin.qq.com/s/kMQ7q4EyBQUH1DEEhQWdCQ</t>
    <phoneticPr fontId="1" type="noConversion"/>
  </si>
  <si>
    <t>业界 | Caffe2新增RNN支持，Facebook全面转向神经机器翻译</t>
    <phoneticPr fontId="1" type="noConversion"/>
  </si>
  <si>
    <t>https://mp.weixin.qq.com/s/_5BostSkJ9R9Cggj3nesuQ</t>
    <phoneticPr fontId="1" type="noConversion"/>
  </si>
  <si>
    <t>学界 | 邢波团队提出contrast-GAN：实现生成式语义处理</t>
    <phoneticPr fontId="1" type="noConversion"/>
  </si>
  <si>
    <t>http://mp.weixin.qq.com/s/Ma-SNz83kKOhbF5hrR1cKA</t>
    <phoneticPr fontId="1" type="noConversion"/>
  </si>
  <si>
    <t>一文读懂遗传算法工作原理（附Python实现）</t>
    <phoneticPr fontId="1" type="noConversion"/>
  </si>
  <si>
    <t>http://mp.weixin.qq.com/s/rXDj5ryRvjbkenp9IEokDQ</t>
    <phoneticPr fontId="1" type="noConversion"/>
  </si>
  <si>
    <t>专访 | 潜心30年，知网知识系统如何从概念层次上计算自然语言</t>
    <phoneticPr fontId="1" type="noConversion"/>
  </si>
  <si>
    <t>https://mp.weixin.qq.com/s/iT_xFOp9-6V_OFA0nq0Khw</t>
    <phoneticPr fontId="1" type="noConversion"/>
  </si>
  <si>
    <t>深度 | 人工智能用于网络安全的「能」与「不能」</t>
    <phoneticPr fontId="1" type="noConversion"/>
  </si>
  <si>
    <t>http://mp.weixin.qq.com/s/VUnUa_NOz9hSGhjWZ48x3A</t>
    <phoneticPr fontId="1" type="noConversion"/>
  </si>
  <si>
    <t>专栏 | 腾讯AI Lab独家解析：深度聚焦ACL 2017三大研究领域</t>
    <phoneticPr fontId="1" type="noConversion"/>
  </si>
  <si>
    <t>https://mp.weixin.qq.com/s/RLoVPbqG1yDfBZFbUZgpSw</t>
    <phoneticPr fontId="1" type="noConversion"/>
  </si>
  <si>
    <t>学界 | 基于概率隐层模型的购物搭配推送：阿里巴巴提出新型用户偏好预测模型</t>
    <phoneticPr fontId="1" type="noConversion"/>
  </si>
  <si>
    <t>http://mp.weixin.qq.com/s/zSBpqhoyROh74UZEItBanA</t>
    <phoneticPr fontId="1" type="noConversion"/>
  </si>
  <si>
    <t>腾讯重磅AI产业报告：美国芯片、算法、NLP等领域全面压制中国</t>
    <phoneticPr fontId="1" type="noConversion"/>
  </si>
  <si>
    <t>http://mp.weixin.qq.com/s/vcJYZ6OHEVawK16SSUPsiA</t>
    <phoneticPr fontId="1" type="noConversion"/>
  </si>
  <si>
    <t>【新智元】20万读者大调查，100本AI圣经《深度学习》大放送</t>
    <phoneticPr fontId="1" type="noConversion"/>
  </si>
  <si>
    <t>http://mp.weixin.qq.com/s/7823P88SuU-qb0XcW3IFgA</t>
    <phoneticPr fontId="1" type="noConversion"/>
  </si>
  <si>
    <t>【ACL 2017最佳论文解读】NLP数据成热点，哈佛教授获终身成就奖</t>
    <phoneticPr fontId="1" type="noConversion"/>
  </si>
  <si>
    <t>http://mp.weixin.qq.com/s/8nGRC8rTxkMKhwuH-BTAbw</t>
    <phoneticPr fontId="1" type="noConversion"/>
  </si>
  <si>
    <t>【Kaggle 实战分享】谷歌 YouTube-8M 大规模视频理解竞赛技术剖析</t>
    <phoneticPr fontId="1" type="noConversion"/>
  </si>
  <si>
    <t>http://mp.weixin.qq.com/s/13Sgk1dZd6i5lg6N6wEKtQ</t>
    <phoneticPr fontId="1" type="noConversion"/>
  </si>
  <si>
    <t>【AI TOP 10】阿里腾讯市值什么时候能过万亿美元？华为首款AI芯片或为麒麟970；146家国家高新区生产总值超8万亿</t>
    <phoneticPr fontId="1" type="noConversion"/>
  </si>
  <si>
    <t>http://mp.weixin.qq.com/s/q2XFTVwxvPT_hd2iOsBx8A</t>
    <phoneticPr fontId="1" type="noConversion"/>
  </si>
  <si>
    <t>【冲击年薪百万】11 大编程语言薪资排行榜，再不学Python就晚了！</t>
    <phoneticPr fontId="1" type="noConversion"/>
  </si>
  <si>
    <t>http://mp.weixin.qq.com/s/t4h36KpNUXZus1geg1ZM0A</t>
    <phoneticPr fontId="1" type="noConversion"/>
  </si>
  <si>
    <t>英特尔宋继强：谷歌华为都砸钱做AI芯片说明机会很大，专用芯片公司需具备三大能力</t>
    <phoneticPr fontId="1" type="noConversion"/>
  </si>
  <si>
    <t>http://mp.weixin.qq.com/s/CdVJQOMnMCc1ITAwBut2dg</t>
    <phoneticPr fontId="1" type="noConversion"/>
  </si>
  <si>
    <t>腾讯AI Lab NLP 团队首次曝光，张潼、俞栋带队解读ACL三大前沿</t>
    <phoneticPr fontId="1" type="noConversion"/>
  </si>
  <si>
    <t>http://mp.weixin.qq.com/s/Rhqkhc_gmXE4d27wtaLB9A</t>
    <phoneticPr fontId="1" type="noConversion"/>
  </si>
  <si>
    <t>Facebook宣布机器翻译全面采用神经网络，现每日处理45亿次翻译</t>
    <phoneticPr fontId="1" type="noConversion"/>
  </si>
  <si>
    <t>https://mp.weixin.qq.com/s/HOccvaPlf4zAqItMJiMgig</t>
    <phoneticPr fontId="1" type="noConversion"/>
  </si>
  <si>
    <t>【AI TOP 10】华为腾讯陷入用户数据之争；腾讯超阿里登顶;微软发布DNA生物计算机；陈怡然评中美AI，谁是有话语权的大佬？</t>
    <phoneticPr fontId="1" type="noConversion"/>
  </si>
  <si>
    <t>http://mp.weixin.qq.com/s/VVXXjl9p2o4FXbdXfny-CQ</t>
    <phoneticPr fontId="1" type="noConversion"/>
  </si>
  <si>
    <t>Gartner重磅发布2017新兴技术成熟度曲线：13大AI技术处曲线巅峰</t>
    <phoneticPr fontId="1" type="noConversion"/>
  </si>
  <si>
    <t>http://mp.weixin.qq.com/s/4wlCFIxLvTkke06BUNLn1g</t>
    <phoneticPr fontId="1" type="noConversion"/>
  </si>
  <si>
    <t>【中美AI实力对比】中国数据庞大多样性差，公司强大影响力差</t>
    <phoneticPr fontId="1" type="noConversion"/>
  </si>
  <si>
    <t>http://mp.weixin.qq.com/s/BakyuDhIr61aD2ewdXR1uQ</t>
    <phoneticPr fontId="1" type="noConversion"/>
  </si>
  <si>
    <t>多目标跟踪突破：上交大&amp;中兴 MOT Challenge 测评获第一</t>
    <phoneticPr fontId="1" type="noConversion"/>
  </si>
  <si>
    <t>http://mp.weixin.qq.com/s/7vDhY0MP0W2Ru42kVzFXhQ</t>
    <phoneticPr fontId="1" type="noConversion"/>
  </si>
  <si>
    <t>【IEEE Spectrum】神经网络视觉分类算法的意外弱点</t>
    <phoneticPr fontId="1" type="noConversion"/>
  </si>
  <si>
    <t>http://mp.weixin.qq.com/s/EA5FgDeFI_w-kSfMpf5Yxw</t>
    <phoneticPr fontId="1" type="noConversion"/>
  </si>
  <si>
    <t>7 月机器学习10大热文，机器自动编程领先</t>
    <phoneticPr fontId="1" type="noConversion"/>
  </si>
  <si>
    <t>http://mp.weixin.qq.com/s/lzNB9WeBeRyOTxnLEp9Pug</t>
    <phoneticPr fontId="1" type="noConversion"/>
  </si>
  <si>
    <t>独家 | 苹果首篇AI论文获奖遭质疑，价值有限还是实至名归？</t>
    <phoneticPr fontId="1" type="noConversion"/>
  </si>
  <si>
    <t>http://mp.weixin.qq.com/s/1KbEHQSVfHJ6Liv1qeGGiA</t>
    <phoneticPr fontId="1" type="noConversion"/>
  </si>
  <si>
    <t>学界 | ACL 2017 最佳长论文，带你创造一门优雅的新语言</t>
    <phoneticPr fontId="1" type="noConversion"/>
  </si>
  <si>
    <t>http://mp.weixin.qq.com/s/0UFkK35EwbnRTDh_AtBO0A</t>
    <phoneticPr fontId="1" type="noConversion"/>
  </si>
  <si>
    <t>深度 | 腾讯AI Lab独家解析ACL 2017，聚焦三大研究领域</t>
    <phoneticPr fontId="1" type="noConversion"/>
  </si>
  <si>
    <t>http://mp.weixin.qq.com/s/2Kj4Ha0taCTrmR-Mb9Sgsw</t>
    <phoneticPr fontId="1" type="noConversion"/>
  </si>
  <si>
    <t>动态 | 全球人工智能发展报告：中国AI企业新增数占亚洲68.67%</t>
    <phoneticPr fontId="1" type="noConversion"/>
  </si>
  <si>
    <t>http://mp.weixin.qq.com/s/ZGcWHMkfg91zl-KSS1FzTg</t>
    <phoneticPr fontId="1" type="noConversion"/>
  </si>
  <si>
    <t>开发 | 用 Kaggle 经典案例教你用 CNN 做图像分类！</t>
    <phoneticPr fontId="1" type="noConversion"/>
  </si>
  <si>
    <t>正会最后一日，万众瞩目的 ACL 2017终身成就奖和最佳论文揭晓 | ACL 2017</t>
    <phoneticPr fontId="1" type="noConversion"/>
  </si>
  <si>
    <t>http://mp.weixin.qq.com/s/ijs5W_kr96VEYm686COTBg</t>
    <phoneticPr fontId="1" type="noConversion"/>
  </si>
  <si>
    <t>动态 | 腾讯研究院发布《中美两国人工智能产业发展全面解读》：中国AI产业将迎来泡沫？（附全文PDF）</t>
    <phoneticPr fontId="1" type="noConversion"/>
  </si>
  <si>
    <t>http://mp.weixin.qq.com/s/MtE54a8rbRfzQa8LY6fbwQ</t>
    <phoneticPr fontId="1" type="noConversion"/>
  </si>
  <si>
    <t>学界 | DeepMind眼中的神经科学研究：人工智能进步的另一个重要支点</t>
    <phoneticPr fontId="1" type="noConversion"/>
  </si>
  <si>
    <t>http://mp.weixin.qq.com/s/SAm9Y89oCw4ZDy1yL-oTRQ</t>
    <phoneticPr fontId="1" type="noConversion"/>
  </si>
  <si>
    <t>独家 | CVPR 2017最佳论文作者解读：DenseNet 的“what”、“why”和“how”</t>
    <phoneticPr fontId="1" type="noConversion"/>
  </si>
  <si>
    <t>http://mp.weixin.qq.com/s/zbaVdqz8A-guxCpYroYqrw</t>
    <phoneticPr fontId="1" type="noConversion"/>
  </si>
  <si>
    <t>开发 | 训练一个AI给颜值打分，公平公正！</t>
    <phoneticPr fontId="1" type="noConversion"/>
  </si>
  <si>
    <t>http://mp.weixin.qq.com/s/GKA58z_x1jWO7kJ9NUhBwQ</t>
    <phoneticPr fontId="1" type="noConversion"/>
  </si>
  <si>
    <t>暑期追剧学AI (三) | 10分钟搞定机器学习数学思维：向量和它的朋友们</t>
    <phoneticPr fontId="1" type="noConversion"/>
  </si>
  <si>
    <t>http://mp.weixin.qq.com/s/tFhrm2htD0ct5DIHwbURSw</t>
    <phoneticPr fontId="1" type="noConversion"/>
  </si>
  <si>
    <t>计算机领域顶级科学家、学术会议、期刊影响力排名（附国内排名）</t>
    <phoneticPr fontId="1" type="noConversion"/>
  </si>
  <si>
    <t>http://mp.weixin.qq.com/s/uZiCdXia-vz0LBO27Il0-g</t>
    <phoneticPr fontId="1" type="noConversion"/>
  </si>
  <si>
    <t>回顾 | CVPR 2017完全指北：深度学习与计算机视觉融合的一年，未来又会是什么？</t>
    <phoneticPr fontId="1" type="noConversion"/>
  </si>
  <si>
    <t>http://mp.weixin.qq.com/s/rWBS9TIF17BeRqtc8Nj1rQ</t>
    <phoneticPr fontId="1" type="noConversion"/>
  </si>
  <si>
    <t>专栏 | 阿里SIGIR 2017论文：GAN在信息检索领域的应用</t>
    <phoneticPr fontId="1" type="noConversion"/>
  </si>
  <si>
    <t>http://mp.weixin.qq.com/s/YXWTslQXIKVihBb2Bgtafg</t>
    <phoneticPr fontId="1" type="noConversion"/>
  </si>
  <si>
    <t>观点 | Reddit 热门话题：如何阅读并理解论文中的数学内容？</t>
    <phoneticPr fontId="1" type="noConversion"/>
  </si>
  <si>
    <t>https://mp.weixin.qq.com/s/SAtiVwA9ftk1bumKSQN91g</t>
    <phoneticPr fontId="1" type="noConversion"/>
  </si>
  <si>
    <t>ICML 2017首日公布两大奖项：斯坦福大学获最佳论文奖</t>
    <phoneticPr fontId="1" type="noConversion"/>
  </si>
  <si>
    <t>http://mp.weixin.qq.com/s/etmf109BEcHdba6hNvQKjg</t>
    <phoneticPr fontId="1" type="noConversion"/>
  </si>
  <si>
    <t>教程 | 基础入门：深度学习矩阵运算的概念和代码实现</t>
    <phoneticPr fontId="1" type="noConversion"/>
  </si>
  <si>
    <t>http://mp.weixin.qq.com/s/LgVS5N80UlCeEfrPtyUF4Q</t>
    <phoneticPr fontId="1" type="noConversion"/>
  </si>
  <si>
    <t>教程 | PyTorch内部机制解析：如何通过PyTorch实现Tensor</t>
    <phoneticPr fontId="1" type="noConversion"/>
  </si>
  <si>
    <t>http://mp.weixin.qq.com/s/UGGrK5LwOP2aLVTz0AGMDw</t>
    <phoneticPr fontId="1" type="noConversion"/>
  </si>
  <si>
    <t>学界 | 弱监督视频物体识别新方法：香港科技大学联合CMU提出TD-Graph LSTM</t>
    <phoneticPr fontId="1" type="noConversion"/>
  </si>
  <si>
    <t>http://mp.weixin.qq.com/s/CXKuSMi0Vd43BGDf5BgoqA</t>
    <phoneticPr fontId="1" type="noConversion"/>
  </si>
  <si>
    <t>“扫地机器人”的工程师们：你出来，我们保证不打死你！！！</t>
    <phoneticPr fontId="1" type="noConversion"/>
  </si>
  <si>
    <t>http://mp.weixin.qq.com/s/Ed8E3TQemEXjW2x00c498A</t>
    <phoneticPr fontId="1" type="noConversion"/>
  </si>
  <si>
    <t>数据战争：华为和腾讯陷入用户数据之争 后者要求政府介入</t>
    <phoneticPr fontId="1" type="noConversion"/>
  </si>
  <si>
    <t>http://mp.weixin.qq.com/s/gX_zOBCEoFaLJ1XJxiMpWA</t>
    <phoneticPr fontId="1" type="noConversion"/>
  </si>
  <si>
    <t>推荐|最近7天热门AI论文Top10(含开源代码）！</t>
    <phoneticPr fontId="1" type="noConversion"/>
  </si>
  <si>
    <t>http://mp.weixin.qq.com/s/qGGpE32ksuvaw4Z5gBZMvw</t>
    <phoneticPr fontId="1" type="noConversion"/>
  </si>
  <si>
    <t>基础|一文看懂机器学习的算法体系</t>
    <phoneticPr fontId="1" type="noConversion"/>
  </si>
  <si>
    <t>http://mp.weixin.qq.com/s/HapJwwmN3-dbQvzp2jzt1w</t>
    <phoneticPr fontId="1" type="noConversion"/>
  </si>
  <si>
    <t>【深度学习看手相】台湾学生获奖 AI 项目是科学还是伪科学？</t>
    <phoneticPr fontId="1" type="noConversion"/>
  </si>
  <si>
    <t>http://mp.weixin.qq.com/s/mleMdR69r2fzPxOQfeVjQw</t>
    <phoneticPr fontId="1" type="noConversion"/>
  </si>
  <si>
    <t>图解神经网络机器翻译原理：LSTM、seq2seq到Zero-Shot</t>
    <phoneticPr fontId="1" type="noConversion"/>
  </si>
  <si>
    <t>http://mp.weixin.qq.com/s/cGXANj7BB2ktTdPAL4ZEWA</t>
    <phoneticPr fontId="1" type="noConversion"/>
  </si>
  <si>
    <t>【Science】深度残差网络SurfNet将2D图像转变为现实物体</t>
    <phoneticPr fontId="1" type="noConversion"/>
  </si>
  <si>
    <t>http://mp.weixin.qq.com/s/_yyr96ZRcPMnuqN79spxSA</t>
    <phoneticPr fontId="1" type="noConversion"/>
  </si>
  <si>
    <t>【荐书】机器学习需要的数学知识和基础书籍推荐</t>
    <phoneticPr fontId="1" type="noConversion"/>
  </si>
  <si>
    <t>http://mp.weixin.qq.com/s/N6hu29kQWH-gsC--LQVHgA</t>
    <phoneticPr fontId="1" type="noConversion"/>
  </si>
  <si>
    <t>http://mp.weixin.qq.com/s/bSEuFUtLORMGS22LHHgOww</t>
    <phoneticPr fontId="1" type="noConversion"/>
  </si>
  <si>
    <t>史上最全的架构师图谱</t>
    <phoneticPr fontId="1" type="noConversion"/>
  </si>
  <si>
    <t>重磅 | ICML 2017最佳论文公布！机器学习的可解释性成热点</t>
    <phoneticPr fontId="1" type="noConversion"/>
  </si>
  <si>
    <t>http://mp.weixin.qq.com/s/j59IZdyx5jhr_Cwgy3eY8A</t>
    <phoneticPr fontId="1" type="noConversion"/>
  </si>
  <si>
    <t>独家 | ACL的「深度学习热」：论文纷纷「入坑」，企业蜂拥「入局」｜ACL 2017</t>
    <phoneticPr fontId="1" type="noConversion"/>
  </si>
  <si>
    <t>https://mp.weixin.qq.com/s/RULUwSCu2LhteCSfp4kRfQ</t>
    <phoneticPr fontId="1" type="noConversion"/>
  </si>
  <si>
    <t>https://mp.weixin.qq.com/s/j59IZdyx5jhr_Cwgy3eY8A</t>
    <phoneticPr fontId="1" type="noConversion"/>
  </si>
  <si>
    <t>大会 | 围观腾讯 AI Lab 的4篇 ICML 入选论文 | ICML 2017</t>
    <phoneticPr fontId="1" type="noConversion"/>
  </si>
  <si>
    <t>http://mp.weixin.qq.com/s/ZpvbUp5UepUsfDn2IL1MHQ</t>
    <phoneticPr fontId="1" type="noConversion"/>
  </si>
  <si>
    <t>开发 | 深度学习中的“深度”究竟怎么理解？</t>
    <phoneticPr fontId="1" type="noConversion"/>
  </si>
  <si>
    <t>http://mp.weixin.qq.com/s/TrAtiwab5swaIUcpRcNv3Q</t>
    <phoneticPr fontId="1" type="noConversion"/>
  </si>
  <si>
    <t>除了李飞飞，CNCC 2017还有哪些大牛降临？</t>
    <phoneticPr fontId="1" type="noConversion"/>
  </si>
  <si>
    <t>http://mp.weixin.qq.com/s/DagWGGy11ObPE7aA7MZKdQ</t>
    <phoneticPr fontId="1" type="noConversion"/>
  </si>
  <si>
    <t>大会 | ICML 上有19场 DeepMind的论文演讲，多到看不过来了 | ICML 2017</t>
    <phoneticPr fontId="1" type="noConversion"/>
  </si>
  <si>
    <t>http://mp.weixin.qq.com/s/2-5OCab4rd5cVDe2j01JlA</t>
    <phoneticPr fontId="1" type="noConversion"/>
  </si>
  <si>
    <t>干货 | 还在为论文发愁？ACL组委会手把手教你论文投稿小技巧</t>
    <phoneticPr fontId="1" type="noConversion"/>
  </si>
  <si>
    <t>http://mp.weixin.qq.com/s/TZQnUDYI9gQAhVfMFDZ7AQ</t>
    <phoneticPr fontId="1" type="noConversion"/>
  </si>
  <si>
    <t>动态 | 科技公司争相涌进ICML 2017，论文数占1/4，Google独占6.3％</t>
    <phoneticPr fontId="1" type="noConversion"/>
  </si>
  <si>
    <t>http://mp.weixin.qq.com/s/BB0OLpYASzegaPx95EgRHg</t>
    <phoneticPr fontId="1" type="noConversion"/>
  </si>
  <si>
    <t>一文看懂生成式对抗网络GANs：介绍指南及前景展望</t>
    <phoneticPr fontId="1" type="noConversion"/>
  </si>
  <si>
    <t>http://mp.weixin.qq.com/s/21CN4hAA6p7ZjWsO1sT2rA</t>
    <phoneticPr fontId="1" type="noConversion"/>
  </si>
  <si>
    <t>干货 | 男朋友老是说自己R语言很6，快来用这40道题目检测他</t>
    <phoneticPr fontId="1" type="noConversion"/>
  </si>
  <si>
    <t>http://mp.weixin.qq.com/s/hqPoc12k8pycc8x-DHnP9A</t>
    <phoneticPr fontId="1" type="noConversion"/>
  </si>
  <si>
    <t>手把手 | 教你在R中使用Keras和TensorFlow构建深度学习模型</t>
    <phoneticPr fontId="1" type="noConversion"/>
  </si>
  <si>
    <t>http://mp.weixin.qq.com/s/57j-YxA4ODMy0RybI8n7uQ</t>
    <phoneticPr fontId="1" type="noConversion"/>
  </si>
  <si>
    <t>重要！《全球人工智能企业通信录》信息征集！</t>
    <phoneticPr fontId="1" type="noConversion"/>
  </si>
  <si>
    <t>http://mp.weixin.qq.com/s/cSkM4ANpUquqFCl5lTFEbA</t>
    <phoneticPr fontId="1" type="noConversion"/>
  </si>
  <si>
    <t>技术｜TensorFlow和PyTorch发布新版本，都更新了什么？</t>
    <phoneticPr fontId="1" type="noConversion"/>
  </si>
  <si>
    <t>http://mp.weixin.qq.com/s/SEOwsT-pK_zqSm-KKZXk-A</t>
    <phoneticPr fontId="1" type="noConversion"/>
  </si>
  <si>
    <t>http://mp.weixin.qq.com/s/-WsHg2kTOM7MU4d4mmtfLg</t>
    <phoneticPr fontId="1" type="noConversion"/>
  </si>
  <si>
    <t>投资｜腾讯投资乐聚机器人5000万元，做最好的类人AI载体！</t>
    <phoneticPr fontId="1" type="noConversion"/>
  </si>
  <si>
    <t>行业｜非法无人机越来越多 警方如何调查取证？</t>
    <phoneticPr fontId="1" type="noConversion"/>
  </si>
  <si>
    <t>http://mp.weixin.qq.com/s/sl-TGuDbw2Nj0OmphTPSEw</t>
    <phoneticPr fontId="1" type="noConversion"/>
  </si>
  <si>
    <t>欢迎加入上千人的AI企业高管社群！</t>
    <phoneticPr fontId="1" type="noConversion"/>
  </si>
  <si>
    <t>https://mp.weixin.qq.com/s/k4lgFQkCtIM1R55Wx959aA</t>
    <phoneticPr fontId="1" type="noConversion"/>
  </si>
  <si>
    <t>欢迎加入上千人的AI企业投资者社群！</t>
    <phoneticPr fontId="1" type="noConversion"/>
  </si>
  <si>
    <t>http://mp.weixin.qq.com/s/G9AKiijBWO7snGKflUEGbw</t>
    <phoneticPr fontId="1" type="noConversion"/>
  </si>
  <si>
    <t>欢迎加入AI技术专家社群，成为我们的商业顾问！</t>
    <phoneticPr fontId="1" type="noConversion"/>
  </si>
  <si>
    <t>http://mp.weixin.qq.com/s/Sy8MLjhGF9qqhF8VloefPA</t>
    <phoneticPr fontId="1" type="noConversion"/>
  </si>
  <si>
    <t>【ICML2017】最佳论文得主专访，DeepMind、谷歌、微软论文PK</t>
    <phoneticPr fontId="1" type="noConversion"/>
  </si>
  <si>
    <t>http://mp.weixin.qq.com/s/8zR9ysSJhivZPuQYLy-rSg</t>
    <phoneticPr fontId="1" type="noConversion"/>
  </si>
  <si>
    <t>【信息图】神经网络动物园前序：Cell与层之间如何连接</t>
    <phoneticPr fontId="1" type="noConversion"/>
  </si>
  <si>
    <t>http://mp.weixin.qq.com/s/mtgwSZ_LlSDfFI0kzkwVow</t>
    <phoneticPr fontId="1" type="noConversion"/>
  </si>
  <si>
    <t>令人吃惊的智能助理用户画像，典型用户是52岁女性</t>
    <phoneticPr fontId="1" type="noConversion"/>
  </si>
  <si>
    <t>http://mp.weixin.qq.com/s/uRPqBz8n_pMcKLAYRlFt6g</t>
    <phoneticPr fontId="1" type="noConversion"/>
  </si>
  <si>
    <t>为什么Python是AI最好的语言，以及如何使它更好（27PPT）</t>
    <phoneticPr fontId="1" type="noConversion"/>
  </si>
  <si>
    <t>http://mp.weixin.qq.com/s/tVtGGMLfr0eY9eciB8fiVQ</t>
    <phoneticPr fontId="1" type="noConversion"/>
  </si>
  <si>
    <t>【AI TOP 10】百度阿波罗计划多为挂名，实质合作少；马化腾刚刚以361亿美元成中国首富；科大讯飞医学权威评测破记录</t>
    <phoneticPr fontId="1" type="noConversion"/>
  </si>
  <si>
    <t>http://mp.weixin.qq.com/s/pEew2TTGshB4zdEzGec_Ug</t>
    <phoneticPr fontId="1" type="noConversion"/>
  </si>
  <si>
    <t>预告 | 重量级大咖出席，全国社会媒体大会 SMP 2017 即将在京举行</t>
    <phoneticPr fontId="1" type="noConversion"/>
  </si>
  <si>
    <t>http://mp.weixin.qq.com/s/8G1HpnnE5hM-f1E8hfSvFw</t>
    <phoneticPr fontId="1" type="noConversion"/>
  </si>
  <si>
    <t>大会 | 不仅是白金赞助商，谷歌更是ICML 2017 的重量级参与者（附59篇收录论文下载） | ICML 2017</t>
    <phoneticPr fontId="1" type="noConversion"/>
  </si>
  <si>
    <t>http://mp.weixin.qq.com/s/FTfEjtjAspI6p8G-peCorA</t>
    <phoneticPr fontId="1" type="noConversion"/>
  </si>
  <si>
    <t>业界 | Facebook全面转为神经网络人工智能翻译</t>
    <phoneticPr fontId="1" type="noConversion"/>
  </si>
  <si>
    <t>http://mp.weixin.qq.com/s/p2AkbVzkMeafMTeAMXAv0A</t>
    <phoneticPr fontId="1" type="noConversion"/>
  </si>
  <si>
    <t>动态 | 接下来两个月，百度将会在中国开始AI普及之旅</t>
  </si>
  <si>
    <t>https://mp.weixin.qq.com/s/boDfTRpZY0IukBygoo6uBw</t>
    <phoneticPr fontId="1" type="noConversion"/>
  </si>
  <si>
    <t>开发 | 深度神经网络可视化工具集锦</t>
    <phoneticPr fontId="1" type="noConversion"/>
  </si>
  <si>
    <t>http://mp.weixin.qq.com/s/nCMIrVpIufbnJ_svMnARwQ</t>
    <phoneticPr fontId="1" type="noConversion"/>
  </si>
  <si>
    <t>版图扩张，群雄争霸：看近年科技巨头并购大事纪</t>
    <phoneticPr fontId="1" type="noConversion"/>
  </si>
  <si>
    <t>http://mp.weixin.qq.com/s/FDDCCbVFMqff2WkmCPs8Mg</t>
    <phoneticPr fontId="1" type="noConversion"/>
  </si>
  <si>
    <t>干货 | 一文带你读懂DeepMind新论文，关联推理为什么是智能最重要的特征</t>
    <phoneticPr fontId="1" type="noConversion"/>
  </si>
  <si>
    <t>https://mp.weixin.qq.com/s/7NpJJn4k5oGPOB04S9Jyqw</t>
    <phoneticPr fontId="1" type="noConversion"/>
  </si>
  <si>
    <t>深度 | Jupyter项目的前世今生</t>
    <phoneticPr fontId="1" type="noConversion"/>
  </si>
  <si>
    <t>http://mp.weixin.qq.com/s/UXlPhX3Vb2yqocpUH_3W5w</t>
    <phoneticPr fontId="1" type="noConversion"/>
  </si>
  <si>
    <t>报名 | 互联网+时代博览会暨“数字经济发展”产业峰会</t>
    <phoneticPr fontId="1" type="noConversion"/>
  </si>
  <si>
    <t>http://mp.weixin.qq.com/s/PKqiVLGfkoK2ttPwqxbhgQ</t>
    <phoneticPr fontId="1" type="noConversion"/>
  </si>
  <si>
    <t>深度 | MIT最新研究：完爆可穿戴设备，AI算法通过无线电波追踪睡眠质量（附论文）</t>
    <phoneticPr fontId="1" type="noConversion"/>
  </si>
  <si>
    <t>http://mp.weixin.qq.com/s/rxZTmfjGb8G3_LuJxcsbPA</t>
    <phoneticPr fontId="1" type="noConversion"/>
  </si>
  <si>
    <t>票圈被吴恩达新开的深度学习课程刷屏？到底如何，我们帮你做了个测评</t>
    <phoneticPr fontId="1" type="noConversion"/>
  </si>
  <si>
    <t>http://mp.weixin.qq.com/s/_nRMsvV4CZGYiOkux6-xEA</t>
    <phoneticPr fontId="1" type="noConversion"/>
  </si>
  <si>
    <t>体量大十倍，Facebook开源史上最大星际争霸AI研究数据集</t>
    <phoneticPr fontId="1" type="noConversion"/>
  </si>
  <si>
    <t>http://mp.weixin.qq.com/s/0Q-Kg6pNVRl3tqv8-wH-bg</t>
    <phoneticPr fontId="1" type="noConversion"/>
  </si>
  <si>
    <t>深度 | 通过NMT训练的通用语境词向量：NLP中的预训练模型？</t>
    <phoneticPr fontId="1" type="noConversion"/>
  </si>
  <si>
    <t>http://mp.weixin.qq.com/s/GUUkXrB1iyg4rQbBtICq6A</t>
    <phoneticPr fontId="1" type="noConversion"/>
  </si>
  <si>
    <t>业界 | 自动修复Bug正确率达78.3%，北大、微软等提出ACS技术</t>
    <phoneticPr fontId="1" type="noConversion"/>
  </si>
  <si>
    <t>http://mp.weixin.qq.com/s/V6JQuACFbDWBl-iYkDnRig</t>
    <phoneticPr fontId="1" type="noConversion"/>
  </si>
  <si>
    <t>业界 | 谷歌开源DeepLearn.js：可实现硬件加速的机器学习JavaScript库</t>
    <phoneticPr fontId="1" type="noConversion"/>
  </si>
  <si>
    <t>http://mp.weixin.qq.com/s/nkf9o9pamPXnGqyD5IDgJQ</t>
    <phoneticPr fontId="1" type="noConversion"/>
  </si>
  <si>
    <t>全球招聘 | 机器之心面试问题：做AI=ML吗？</t>
    <phoneticPr fontId="1" type="noConversion"/>
  </si>
  <si>
    <t>http://mp.weixin.qq.com/s/D2c-yEawr4vpFy-Q4nRQSw</t>
    <phoneticPr fontId="1" type="noConversion"/>
  </si>
  <si>
    <t>机器之心专访吴恩达，深度学习课程项目Deeplearning.ai正式发布</t>
    <phoneticPr fontId="1" type="noConversion"/>
  </si>
  <si>
    <t>http://mp.weixin.qq.com/s/u18f-REBKzPbyyWnQAZgbw</t>
    <phoneticPr fontId="1" type="noConversion"/>
  </si>
  <si>
    <t>教程 | 维度、广播操作与可视化：如何高效使用TensorFlow</t>
    <phoneticPr fontId="1" type="noConversion"/>
  </si>
  <si>
    <t>http://mp.weixin.qq.com/s/jMPVl3CWvL7MSzq5F12YxQ</t>
    <phoneticPr fontId="1" type="noConversion"/>
  </si>
  <si>
    <t>学界 | UC伯克利提出小批量MH测试：令MCMC方法在自编码器中更强劲</t>
    <phoneticPr fontId="1" type="noConversion"/>
  </si>
  <si>
    <t>https://mp.weixin.qq.com/s/FqY9I02blg3S8_K50B7czQ</t>
    <phoneticPr fontId="1" type="noConversion"/>
  </si>
  <si>
    <t>一周论文 | 词义的动态变迁</t>
    <phoneticPr fontId="1" type="noConversion"/>
  </si>
  <si>
    <t>https://mp.weixin.qq.com/s/kFOLbpvclV637EYHE0OZOw</t>
    <phoneticPr fontId="1" type="noConversion"/>
  </si>
  <si>
    <t>机器之心「AI00」七月榜单：「AI不止语音助手」的华为</t>
    <phoneticPr fontId="1" type="noConversion"/>
  </si>
  <si>
    <t>http://mp.weixin.qq.com/s/ytk1IVWXZ-1IL6GwZFQkkg</t>
    <phoneticPr fontId="1" type="noConversion"/>
  </si>
  <si>
    <t>厉害｜这家语言服务公司区区12人，1年赚5.6亿人民币，人均赚4677万元！</t>
    <phoneticPr fontId="1" type="noConversion"/>
  </si>
  <si>
    <t>http://mp.weixin.qq.com/s/RZzs4ADXpnWf8I0AfZx50w</t>
    <phoneticPr fontId="1" type="noConversion"/>
  </si>
  <si>
    <t>凯文·凯利：通向未来世界的12个必然趋势！有吸引力就能赚钱！</t>
    <phoneticPr fontId="1" type="noConversion"/>
  </si>
  <si>
    <t>http://mp.weixin.qq.com/s/Q22ZUqqHzJPHs2XhggiBqw</t>
    <phoneticPr fontId="1" type="noConversion"/>
  </si>
  <si>
    <t>数学水很深：我还在水上飘着呢 ​​​​！你潜到了哪一层？！</t>
    <phoneticPr fontId="1" type="noConversion"/>
  </si>
  <si>
    <t>http://mp.weixin.qq.com/s/3-mTrua6b0gFKERtKgxCsQ</t>
    <phoneticPr fontId="1" type="noConversion"/>
  </si>
  <si>
    <t>必备|99%留学生都不知道的Paper写作神器，Google从此是路人</t>
    <phoneticPr fontId="1" type="noConversion"/>
  </si>
  <si>
    <t>http://mp.weixin.qq.com/s/sCJFFZm-soWAt8kDyYulPQ</t>
    <phoneticPr fontId="1" type="noConversion"/>
  </si>
  <si>
    <t>资源|28本必读的经典机器学习/数据挖掘书籍（免费下载）</t>
    <phoneticPr fontId="1" type="noConversion"/>
  </si>
  <si>
    <t>http://mp.weixin.qq.com/s/J3EjSXmDH4cow42PyBqRjQ</t>
    <phoneticPr fontId="1" type="noConversion"/>
  </si>
  <si>
    <t>大数据分析：《战狼2》用“阳刚之气”捕获“适婚女性”芳心，获36亿票房创国产电影第一！</t>
    <phoneticPr fontId="1" type="noConversion"/>
  </si>
  <si>
    <t>http://mp.weixin.qq.com/s/Ci4mZFyAvIh5AgvibYrnog</t>
    <phoneticPr fontId="1" type="noConversion"/>
  </si>
  <si>
    <t>给力！40城推“刷脸政务” ，告别证明“我是我”的变态时代！</t>
    <phoneticPr fontId="1" type="noConversion"/>
  </si>
  <si>
    <t>http://mp.weixin.qq.com/s/qIaBk5HZlfv2bSBEB56j6A</t>
    <phoneticPr fontId="1" type="noConversion"/>
  </si>
  <si>
    <t>资源｜MIT自然语言处理数据集和语料库</t>
    <phoneticPr fontId="1" type="noConversion"/>
  </si>
  <si>
    <t>http://mp.weixin.qq.com/s/62b7kK0StmwTP_DGusE0MA</t>
    <phoneticPr fontId="1" type="noConversion"/>
  </si>
  <si>
    <t>推荐|程序员给女友做的ML减肥神器（附源代码）</t>
    <phoneticPr fontId="1" type="noConversion"/>
  </si>
  <si>
    <t>http://mp.weixin.qq.com/s/_F-hN5nb-V_w70GvJIMW6A</t>
    <phoneticPr fontId="1" type="noConversion"/>
  </si>
  <si>
    <t>迪拜推“飞行出租车”，2030年前占全部交通工具的四分之一</t>
    <phoneticPr fontId="1" type="noConversion"/>
  </si>
  <si>
    <t>http://mp.weixin.qq.com/s/rXseAXpjLO_HQpxpIaZDrw</t>
    <phoneticPr fontId="1" type="noConversion"/>
  </si>
  <si>
    <t>【AI 国际顶会10年最佳论文排行】谷歌第3，中国只有北大上榜</t>
    <phoneticPr fontId="1" type="noConversion"/>
  </si>
  <si>
    <t>http://mp.weixin.qq.com/s/1DMq0o44zYqvYXenA6GzfQ</t>
    <phoneticPr fontId="1" type="noConversion"/>
  </si>
  <si>
    <t>【AI 师生图谱】盘点因师生情谊被谷歌亚马逊等巨头招募的大牛</t>
    <phoneticPr fontId="1" type="noConversion"/>
  </si>
  <si>
    <t>https://mp.weixin.qq.com/s/_cdRx4EMwgdAXCAoTIo_Sg</t>
    <phoneticPr fontId="1" type="noConversion"/>
  </si>
  <si>
    <t>【ICML 2017】WGAN 领衔，Facebook 9 篇论文</t>
    <phoneticPr fontId="1" type="noConversion"/>
  </si>
  <si>
    <t>http://mp.weixin.qq.com/s/5U6qL7sTmNTRaL9u1bCnNw</t>
    <phoneticPr fontId="1" type="noConversion"/>
  </si>
  <si>
    <t>【NIPS 2017】理解大脑如何控制运动，斯坦福用AI技术开发完美骨骼和神经模型</t>
    <phoneticPr fontId="1" type="noConversion"/>
  </si>
  <si>
    <t>http://mp.weixin.qq.com/s/F9FzLa3OYu_5EH9BmFu7hQ</t>
    <phoneticPr fontId="1" type="noConversion"/>
  </si>
  <si>
    <t>【AI TOP10】杨强获SIGKDD Service大奖；iPhone 8人脸识别平放就能用；机器编“未来独角兽”名单收益惊人</t>
    <phoneticPr fontId="1" type="noConversion"/>
  </si>
  <si>
    <t>https://mp.weixin.qq.com/s/KKtOZZjTMaZCJBEuxPSkUw</t>
    <phoneticPr fontId="1" type="noConversion"/>
  </si>
  <si>
    <t>【重磅】吴恩达deeplearning.ai 首度曝光，新智元专访谈未来规划</t>
    <phoneticPr fontId="1" type="noConversion"/>
  </si>
  <si>
    <t>http://mp.weixin.qq.com/s/3IpLrEw-jgtrHFOl3dlGlQ</t>
    <phoneticPr fontId="1" type="noConversion"/>
  </si>
  <si>
    <t>【CB Insights百页AI报告】2017人工智能现状、创业图景与未来（98PPT）</t>
    <phoneticPr fontId="1" type="noConversion"/>
  </si>
  <si>
    <t>http://mp.weixin.qq.com/s/zksERI0-3mI6XKX2IT5Wpg</t>
    <phoneticPr fontId="1" type="noConversion"/>
  </si>
  <si>
    <t>计算机视觉导览：如何快速上手，是否该读博？</t>
    <phoneticPr fontId="1" type="noConversion"/>
  </si>
  <si>
    <t>https://mp.weixin.qq.com/s/riqAEMR1KdubnzTcYv57wg</t>
    <phoneticPr fontId="1" type="noConversion"/>
  </si>
  <si>
    <t>欧洲人工智能公司生态报告：英国成为欧洲人工智能的核心中枢</t>
    <phoneticPr fontId="1" type="noConversion"/>
  </si>
  <si>
    <t>http://mp.weixin.qq.com/s/kjJ3-sJ8enFYng2zEJxHZA</t>
    <phoneticPr fontId="1" type="noConversion"/>
  </si>
  <si>
    <t>专访 | 伯克利 BAIR Blog 编委会成员许华哲：至少在传播科学的任务上，我们希望和企业研究院做得一样好</t>
    <phoneticPr fontId="1" type="noConversion"/>
  </si>
  <si>
    <t>http://mp.weixin.qq.com/s/lAIIUhXAtzWbmf4qC9Lnew</t>
    <phoneticPr fontId="1" type="noConversion"/>
  </si>
  <si>
    <t>发表论文时，该不该引用arXiv上未出版的论文？</t>
    <phoneticPr fontId="1" type="noConversion"/>
  </si>
  <si>
    <t>http://mp.weixin.qq.com/s/D6KMgj6Tv8cGPg9vPAzEkQ</t>
    <phoneticPr fontId="1" type="noConversion"/>
  </si>
  <si>
    <t>观点 | DeepMind创始人Demis Hassabis：让AI更聪明的秘密就在人类自己身上</t>
    <phoneticPr fontId="1" type="noConversion"/>
  </si>
  <si>
    <t>http://mp.weixin.qq.com/s/2kM38VxUhbVRPEfA-_Rf8A</t>
    <phoneticPr fontId="1" type="noConversion"/>
  </si>
  <si>
    <t>动态 | 谷歌也发布了Web前端机器学习库，就叫deeplearn.js</t>
    <phoneticPr fontId="1" type="noConversion"/>
  </si>
  <si>
    <t>https://mp.weixin.qq.com/s/MZTFAefUTN4DV1MwQtZ2lA</t>
    <phoneticPr fontId="1" type="noConversion"/>
  </si>
  <si>
    <t>开发 | 神经网络和数学之间的联系在哪里？看完你就明白</t>
    <phoneticPr fontId="1" type="noConversion"/>
  </si>
  <si>
    <t>http://mp.weixin.qq.com/s/IfsoR7w7ihYuXJyd8hTq9w</t>
    <phoneticPr fontId="1" type="noConversion"/>
  </si>
  <si>
    <t>AI科技评论</t>
    <phoneticPr fontId="1" type="noConversion"/>
  </si>
  <si>
    <t>重磅 | 吴恩达刚刚亲自撰文：新公司筹备5个月后，为何第一个项目选择AI教育？</t>
    <phoneticPr fontId="1" type="noConversion"/>
  </si>
  <si>
    <t>http://mp.weixin.qq.com/s/NRns-6fPUM_cEU5FP73HgQ</t>
    <phoneticPr fontId="1" type="noConversion"/>
  </si>
  <si>
    <t>动态 | SIGKDD 三大核心奖项出炉，裴健、杨强分获创新奖及杰出服务奖</t>
    <phoneticPr fontId="1" type="noConversion"/>
  </si>
  <si>
    <t>http://mp.weixin.qq.com/s/U7erlakSgD41FxKB1RroAQ</t>
    <phoneticPr fontId="1" type="noConversion"/>
  </si>
  <si>
    <t>干货 | CVPR精彩论文解读：对当下主流CNN物体检测器的对比评测</t>
    <phoneticPr fontId="1" type="noConversion"/>
  </si>
  <si>
    <t>http://mp.weixin.qq.com/s/fX5fIDfd2ZUKRhmoupimeg</t>
    <phoneticPr fontId="1" type="noConversion"/>
  </si>
  <si>
    <t>大会 | 还记得Wasserstein GAN吗？不仅有Facebook参与，也果然被 ICML 接收</t>
    <phoneticPr fontId="1" type="noConversion"/>
  </si>
  <si>
    <t>http://mp.weixin.qq.com/s/bwMhw2_ioY5T9MHfcNWwKw</t>
    <phoneticPr fontId="1" type="noConversion"/>
  </si>
  <si>
    <t>开发 | 用GAN来做图像生成，这是最好的方法</t>
    <phoneticPr fontId="1" type="noConversion"/>
  </si>
  <si>
    <t>http://mp.weixin.qq.com/s/yxTrqKU7Fa-yzrdnQLPuaw</t>
    <phoneticPr fontId="1" type="noConversion"/>
  </si>
  <si>
    <t>DeepMind联手暴雪：星际II的玩家们，准备好对抗AI了吗（附论文）</t>
    <phoneticPr fontId="1" type="noConversion"/>
  </si>
  <si>
    <t>https://mp.weixin.qq.com/s/J40cLcwc11m-iYHu7huVSA</t>
    <phoneticPr fontId="1" type="noConversion"/>
  </si>
  <si>
    <t>脑洞 | AI之间有一场“搏击赛”，邪恶 AI 能否被战胜？</t>
    <phoneticPr fontId="1" type="noConversion"/>
  </si>
  <si>
    <t>http://mp.weixin.qq.com/s/sWxrOA1umM6rW0KlLi3jmA</t>
    <phoneticPr fontId="1" type="noConversion"/>
  </si>
  <si>
    <t>大咖 | 周涛：智能时代，哪些岗位火热，哪些岗位消亡</t>
    <phoneticPr fontId="1" type="noConversion"/>
  </si>
  <si>
    <t>http://mp.weixin.qq.com/s/nqpoEa-E2gqq6Gxd7su3vg</t>
    <phoneticPr fontId="1" type="noConversion"/>
  </si>
  <si>
    <t>脑洞 | 大数据舆情分析：全方位解读《战狼2》</t>
    <phoneticPr fontId="1" type="noConversion"/>
  </si>
  <si>
    <t>http://mp.weixin.qq.com/s/ofNY-ix7CEGkxXZZ-pLtIA</t>
    <phoneticPr fontId="1" type="noConversion"/>
  </si>
  <si>
    <t>感同身受！12个数据科学家秒懂的瞬间</t>
    <phoneticPr fontId="1" type="noConversion"/>
  </si>
  <si>
    <t>http://mp.weixin.qq.com/s/ons_cXL72NqJwFdhc0iqAA</t>
    <phoneticPr fontId="1" type="noConversion"/>
  </si>
  <si>
    <t>推荐 | 科技圈儿的私人订制，我们只找属于你的freestyle</t>
    <phoneticPr fontId="1" type="noConversion"/>
  </si>
  <si>
    <t>http://mp.weixin.qq.com/s/A0ME8YY9sU1RAEj-WOf_Qg</t>
    <phoneticPr fontId="1" type="noConversion"/>
  </si>
  <si>
    <t>信息检索顶会SIGIR 2017奖项公布：微软最佳论文、清华最佳学生论文</t>
    <phoneticPr fontId="1" type="noConversion"/>
  </si>
  <si>
    <t>http://mp.weixin.qq.com/s/E8zH1k0bL5yRTmvNelgKqA</t>
    <phoneticPr fontId="1" type="noConversion"/>
  </si>
  <si>
    <t>业界 | IBM发布新型分布式深度学习系统：结合软硬件实现当前最优性能</t>
    <phoneticPr fontId="1" type="noConversion"/>
  </si>
  <si>
    <t>http://mp.weixin.qq.com/s/B4aQp_0YvS0jyUHNLQ5rRA</t>
    <phoneticPr fontId="1" type="noConversion"/>
  </si>
  <si>
    <t>教程 | 如何通过牛顿法解决Logistic回归问题</t>
    <phoneticPr fontId="1" type="noConversion"/>
  </si>
  <si>
    <t>http://mp.weixin.qq.com/s/tARo3_vyNw4aNAkOanM4_w</t>
    <phoneticPr fontId="1" type="noConversion"/>
  </si>
  <si>
    <t>学界 | 南京理工大学ICCV 2017论文：图像超分辨率模型MemNet</t>
    <phoneticPr fontId="1" type="noConversion"/>
  </si>
  <si>
    <t>http://mp.weixin.qq.com/s/KxQ-GRnEYEdmS2H-DHIHOg</t>
    <phoneticPr fontId="1" type="noConversion"/>
  </si>
  <si>
    <t>10 大深度学习架构：计算机视觉优秀从业者必备（附代码实现）</t>
    <phoneticPr fontId="1" type="noConversion"/>
  </si>
  <si>
    <t>http://mp.weixin.qq.com/s/ObIYpiH7MLZEi5XzXdGBYg</t>
    <phoneticPr fontId="1" type="noConversion"/>
  </si>
  <si>
    <t>业界 | 腾讯AI Lab计算机视觉团队负责人刘威博士详解CVPR 2017入选论文</t>
    <phoneticPr fontId="1" type="noConversion"/>
  </si>
  <si>
    <t>http://mp.weixin.qq.com/s/2LrGpIWykNTxtwD6vQvFGQ</t>
    <phoneticPr fontId="1" type="noConversion"/>
  </si>
  <si>
    <t>资源 | CommandCenter：基于暴雪官方API的星际争霸2 AI Bot</t>
    <phoneticPr fontId="1" type="noConversion"/>
  </si>
  <si>
    <t>http://mp.weixin.qq.com/s/WTRD3wRQ_wSXjjlt7jiwSg</t>
    <phoneticPr fontId="1" type="noConversion"/>
  </si>
  <si>
    <t>研学社•架构组 | 实时深度学习的推理加速和连续学习</t>
    <phoneticPr fontId="1" type="noConversion"/>
  </si>
  <si>
    <t>http://mp.weixin.qq.com/s/SBppyDBWqQUariiHbpaq1w</t>
    <phoneticPr fontId="1" type="noConversion"/>
  </si>
  <si>
    <t>报名 | 预测股价或协助胃癌诊断？这不是炫技，是人工智能又一次进击</t>
    <phoneticPr fontId="1" type="noConversion"/>
  </si>
  <si>
    <t>http://mp.weixin.qq.com/s/M-_WjOcmb8us_Rby3myKdg</t>
    <phoneticPr fontId="1" type="noConversion"/>
  </si>
  <si>
    <t>OpenAI人工智能1v1击败Dota2最强玩家：明年开启5v5模式</t>
    <phoneticPr fontId="1" type="noConversion"/>
  </si>
  <si>
    <t>http://mp.weixin.qq.com/s/H9Wfp3gsLS9XFPcVPKS8MQ</t>
    <phoneticPr fontId="1" type="noConversion"/>
  </si>
  <si>
    <t>业界 | 搜狗机器翻译团队获得 WMT 2017 中英机器翻译冠军</t>
    <phoneticPr fontId="1" type="noConversion"/>
  </si>
  <si>
    <t>http://mp.weixin.qq.com/s/fjNYCK2kb_b-us0GLFRU9Q</t>
    <phoneticPr fontId="1" type="noConversion"/>
  </si>
  <si>
    <t>教程 | 经得住考验的「假图片」：用TensorFlow为神经网络生成对抗样本</t>
    <phoneticPr fontId="1" type="noConversion"/>
  </si>
  <si>
    <t>http://mp.weixin.qq.com/s/fMtuJbWG_d9zyCZ0oYyX_w</t>
    <phoneticPr fontId="1" type="noConversion"/>
  </si>
  <si>
    <t>学界 | MINIEYE首席科学家吴建鑫解读ICCV入选论文：用于网络压缩的滤波器级别剪枝算法ThiNet</t>
    <phoneticPr fontId="1" type="noConversion"/>
  </si>
  <si>
    <t>http://mp.weixin.qq.com/s/0KlnQ8UUxpyhBRdeo0EOAA</t>
    <phoneticPr fontId="1" type="noConversion"/>
  </si>
  <si>
    <t>活动 | 6篇论文被IJCAI 2017接收，腾讯邀你在墨尔本共叙AI</t>
    <phoneticPr fontId="1" type="noConversion"/>
  </si>
  <si>
    <t>http://mp.weixin.qq.com/s/zfn34oqOj_0f0QOr-khL6Q、</t>
    <phoneticPr fontId="1" type="noConversion"/>
  </si>
  <si>
    <t>ACS新技术：可自动修复Bug，正确率达78.3%！</t>
    <phoneticPr fontId="1" type="noConversion"/>
  </si>
  <si>
    <t>http://mp.weixin.qq.com/s/50XgLxB3ymsYImN7_v12JA</t>
    <phoneticPr fontId="1" type="noConversion"/>
  </si>
  <si>
    <t>厉害｜吴恩达新项目不要投资带2助理开搞，教你创业新姿势！</t>
    <phoneticPr fontId="1" type="noConversion"/>
  </si>
  <si>
    <t>http://mp.weixin.qq.com/s/fOvtoZilxYNTMVV0TrbHTg</t>
    <phoneticPr fontId="1" type="noConversion"/>
  </si>
  <si>
    <t>推荐｜深度学习入门：几幅手稿讲解CNN</t>
    <phoneticPr fontId="1" type="noConversion"/>
  </si>
  <si>
    <t>http://mp.weixin.qq.com/s/p-wZ_6ZQW-zXzDqmRenNow</t>
    <phoneticPr fontId="1" type="noConversion"/>
  </si>
  <si>
    <t>嫌图片太大？！卷积神经网络轻松实现无损压缩到20%！</t>
    <phoneticPr fontId="1" type="noConversion"/>
  </si>
  <si>
    <t>http://mp.weixin.qq.com/s/_5tyt7pU0gIXbkmTOVEtDw</t>
    <phoneticPr fontId="1" type="noConversion"/>
  </si>
  <si>
    <t>推荐｜地平线黄李超开讲：深度学习和物体检测！</t>
    <phoneticPr fontId="1" type="noConversion"/>
  </si>
  <si>
    <t>http://mp.weixin.qq.com/s/66yXsRIeZdHfoZkJkci24w</t>
    <phoneticPr fontId="1" type="noConversion"/>
  </si>
  <si>
    <t>困惑｜百度地图，你为啥老被坏人盯上呀？</t>
    <phoneticPr fontId="1" type="noConversion"/>
  </si>
  <si>
    <t>http://mp.weixin.qq.com/s/8Ba1TH5HQScc-JSBToRBbQ</t>
    <phoneticPr fontId="1" type="noConversion"/>
  </si>
  <si>
    <t>AI创投｜本周11家AI相关公司获投资，智能医疗成最大的投资风口！</t>
    <phoneticPr fontId="1" type="noConversion"/>
  </si>
  <si>
    <t>http://mp.weixin.qq.com/s/do_84va6n80L2PtpuObIng</t>
    <phoneticPr fontId="1" type="noConversion"/>
  </si>
  <si>
    <t>MIT科学家研发独特AI算法：用WiFi监测你是否在做梦!</t>
    <phoneticPr fontId="1" type="noConversion"/>
  </si>
  <si>
    <t>http://mp.weixin.qq.com/s/X2K3F8sKc8fRLqJugk7isw</t>
    <phoneticPr fontId="1" type="noConversion"/>
  </si>
  <si>
    <t>推荐｜CS224n笔记:挑战深度学习与自然语言处理的极限</t>
    <phoneticPr fontId="1" type="noConversion"/>
  </si>
  <si>
    <t>https://mp.weixin.qq.com/s/7OV1eqBFhfEkucvKdrT7XQ</t>
    <phoneticPr fontId="1" type="noConversion"/>
  </si>
  <si>
    <t>教程｜如何简单地创建一个自己的太阳系相关图？</t>
    <phoneticPr fontId="1" type="noConversion"/>
  </si>
  <si>
    <t>http://mp.weixin.qq.com/s/BzLPgjnHLyH3yOV1Z9uHGA</t>
    <phoneticPr fontId="1" type="noConversion"/>
  </si>
  <si>
    <t>厉害！得益于全球AI发展，英伟达Q2收入高达148.5亿人民币，同比暴涨56%！</t>
    <phoneticPr fontId="1" type="noConversion"/>
  </si>
  <si>
    <t>http://mp.weixin.qq.com/s/o0ELcVlHEkUgQvtLW7JaJw</t>
    <phoneticPr fontId="1" type="noConversion"/>
  </si>
  <si>
    <t>悲剧！这位谷歌直男认为女生编程不如男生！引公愤被开除后喊冤枉！</t>
    <phoneticPr fontId="1" type="noConversion"/>
  </si>
  <si>
    <t>https://mp.weixin.qq.com/s/1UkqEaT2ZXmUXTB9HqMB7A</t>
    <phoneticPr fontId="1" type="noConversion"/>
  </si>
  <si>
    <t>行情｜年薪30万-50万，大数据人才缺口150万！</t>
    <phoneticPr fontId="1" type="noConversion"/>
  </si>
  <si>
    <t>http://mp.weixin.qq.com/s/Y8WILn0Lg6TzGSvMirEH8w</t>
    <phoneticPr fontId="1" type="noConversion"/>
  </si>
  <si>
    <t>干货｜算法之上：利用更好的人机交互让搜索更加智能！</t>
    <phoneticPr fontId="1" type="noConversion"/>
  </si>
  <si>
    <t>http://mp.weixin.qq.com/s/LWjMzFrMMkqxad_u_jHizQ</t>
    <phoneticPr fontId="1" type="noConversion"/>
  </si>
  <si>
    <t>投资快讯｜Buoy、Kyndi等3家AI相关公司获得投资！</t>
    <phoneticPr fontId="1" type="noConversion"/>
  </si>
  <si>
    <t>http://mp.weixin.qq.com/s/wPgBi4_prU38uicU45sgCw</t>
    <phoneticPr fontId="1" type="noConversion"/>
  </si>
  <si>
    <t>【重磅】DeepMind进军星际争霸2，谷歌Facebook打响通用AI战争</t>
    <phoneticPr fontId="1" type="noConversion"/>
  </si>
  <si>
    <t>http://mp.weixin.qq.com/s/KbFvs8EcEfm29zhLCPt0Iw</t>
    <phoneticPr fontId="1" type="noConversion"/>
  </si>
  <si>
    <t>【深度学习下一大突破】吴恩达对话 Hinton、Bengio、Goodfellow（视频）</t>
    <phoneticPr fontId="1" type="noConversion"/>
  </si>
  <si>
    <t>http://mp.weixin.qq.com/s/8xSqmBbaFZ-oww4w-dOmeg</t>
    <phoneticPr fontId="1" type="noConversion"/>
  </si>
  <si>
    <t>【SIGGRAPH 2017】山东大学陈宝权团队等用水做 3D 重建</t>
    <phoneticPr fontId="1" type="noConversion"/>
  </si>
  <si>
    <t>http://mp.weixin.qq.com/s/WbsipbuSF-qS94JAbd7KPQ</t>
    <phoneticPr fontId="1" type="noConversion"/>
  </si>
  <si>
    <t>【ICML教程】深度强化学习，决策与控制（117 PPT）</t>
    <phoneticPr fontId="1" type="noConversion"/>
  </si>
  <si>
    <t>http://mp.weixin.qq.com/s/RnUWHa6QzgJbE_XqLeAQmg</t>
    <phoneticPr fontId="1" type="noConversion"/>
  </si>
  <si>
    <t>【AI TOP 10】马化腾称毕业论文跟AI有关；九寨沟地震AI第一个发布新闻；SIGIR公布最佳论文微软清华成赢家</t>
    <phoneticPr fontId="1" type="noConversion"/>
  </si>
  <si>
    <t>https://mp.weixin.qq.com/s/-hUfJqrse9hnwLIUGFctrg</t>
    <phoneticPr fontId="1" type="noConversion"/>
  </si>
  <si>
    <t>【重磅】Nature发布科研影响力榜单，中科院等15家中国机构上榜</t>
    <phoneticPr fontId="1" type="noConversion"/>
  </si>
  <si>
    <t>http://mp.weixin.qq.com/s/BGGl6_KaBrnYb0IrFb9FOA</t>
    <phoneticPr fontId="1" type="noConversion"/>
  </si>
  <si>
    <t>【Nature】破译大脑：追踪15000个神经元绘制最详细神经回路图</t>
    <phoneticPr fontId="1" type="noConversion"/>
  </si>
  <si>
    <t>http://mp.weixin.qq.com/s/eFC9boILt41QwMWhgXl1Xw</t>
    <phoneticPr fontId="1" type="noConversion"/>
  </si>
  <si>
    <t>【男人比女人更易被机器取代】AlphaBetap评自动化风险TOP职业</t>
    <phoneticPr fontId="1" type="noConversion"/>
  </si>
  <si>
    <t>http://mp.weixin.qq.com/s/Fq-vltAGdFdhfVWwspU6YA</t>
    <phoneticPr fontId="1" type="noConversion"/>
  </si>
  <si>
    <t>Science专访谷歌Magenta负责人：AI创作焦点是机器学习算法</t>
    <phoneticPr fontId="1" type="noConversion"/>
  </si>
  <si>
    <t>http://mp.weixin.qq.com/s/LeDs97r9d0cH-t3_Zgorgg</t>
    <phoneticPr fontId="1" type="noConversion"/>
  </si>
  <si>
    <t>【AI TOP 10】陆奇：我与李彦宏分工明确；DNA首次成功侵入计算机；何恺明Focal Loss研究打破现有记录</t>
    <phoneticPr fontId="1" type="noConversion"/>
  </si>
  <si>
    <t>http://mp.weixin.qq.com/s/7TmPHlVkz6CK9VClDrNzFQ</t>
    <phoneticPr fontId="1" type="noConversion"/>
  </si>
  <si>
    <t>【攻陷Dota2】马斯克的OpenAI自学习机器人完虐人类最强玩家</t>
    <phoneticPr fontId="1" type="noConversion"/>
  </si>
  <si>
    <t>http://mp.weixin.qq.com/s/o7wSc6IkKbOkrwvHcn9P2A</t>
    <phoneticPr fontId="1" type="noConversion"/>
  </si>
  <si>
    <t>Adobe首席科学家王珏加盟Face++，主管旷视美国研究院</t>
    <phoneticPr fontId="1" type="noConversion"/>
  </si>
  <si>
    <t>http://mp.weixin.qq.com/s/MYImIozYtaH8ASgsAelliQ</t>
    <phoneticPr fontId="1" type="noConversion"/>
  </si>
  <si>
    <t>【KDD2017】阿里论文解读，深度学习、分布式系统、大规模图计算等</t>
    <phoneticPr fontId="1" type="noConversion"/>
  </si>
  <si>
    <t>http://mp.weixin.qq.com/s/fRK275Xd_ZZzBBt0fR_Q3A</t>
    <phoneticPr fontId="1" type="noConversion"/>
  </si>
  <si>
    <t>【绝不是一家靠政府补助过活的公司】2017科大讯飞半年报及人工智能战略解读（附全PPT）</t>
    <phoneticPr fontId="1" type="noConversion"/>
  </si>
  <si>
    <t>http://mp.weixin.qq.com/s/pvgDWnjrT9xQSFsW2ffczQ</t>
    <phoneticPr fontId="1" type="noConversion"/>
  </si>
  <si>
    <t>【扎克伯格正在毁掉硅谷】Facebook“早鸟”系统扼杀初创公司</t>
    <phoneticPr fontId="1" type="noConversion"/>
  </si>
  <si>
    <t>http://mp.weixin.qq.com/s/vP8Ubq_3pZrtobyV90Q8yA</t>
    <phoneticPr fontId="1" type="noConversion"/>
  </si>
  <si>
    <t>专访腾讯AI Lab刘威：视觉+NLP交叉将持续升温，视频理解的研究将再上一个台阶 | CVPR总结</t>
    <phoneticPr fontId="1" type="noConversion"/>
  </si>
  <si>
    <t>http://mp.weixin.qq.com/s/-hgIjUEmrQbOEIk1v67MQw</t>
    <phoneticPr fontId="1" type="noConversion"/>
  </si>
  <si>
    <t>动态 | DeepMind和暴雪联手发布开发工具和replay数据集，让更多AI研究者玩上星际2</t>
    <phoneticPr fontId="1" type="noConversion"/>
  </si>
  <si>
    <t>http://mp.weixin.qq.com/s/6LpUeJzzqp4-GEFj5GizrA</t>
    <phoneticPr fontId="1" type="noConversion"/>
  </si>
  <si>
    <t>学界 | SIGIR 2017：微软包揽最佳长短论文，清华获最佳学生论文（附作者讲解视频）</t>
    <phoneticPr fontId="1" type="noConversion"/>
  </si>
  <si>
    <t>http://mp.weixin.qq.com/s/f2rxcHgJmU4NGdewtnHnmw</t>
    <phoneticPr fontId="1" type="noConversion"/>
  </si>
  <si>
    <t>报名 | 错过CVPR 2017？绝对不能错过GAIR大讲堂——上海交大专场开启报名（内有送书福利）</t>
    <phoneticPr fontId="1" type="noConversion"/>
  </si>
  <si>
    <t>http://mp.weixin.qq.com/s/_KlJM_wl2c1zSzGQLbb2wA</t>
    <phoneticPr fontId="1" type="noConversion"/>
  </si>
  <si>
    <t>开发 | 在 Mac OS X 装不上 TensorFlow？看了这篇就会装</t>
    <phoneticPr fontId="1" type="noConversion"/>
  </si>
  <si>
    <t>http://mp.weixin.qq.com/s/-UdoV0f3pXAQvgVP4qF1Bg</t>
    <phoneticPr fontId="1" type="noConversion"/>
  </si>
  <si>
    <t>吴恩达亲自采访百度林元庆和谷歌 Ian Goodfellow，他们对AI入门者有何忠告？</t>
    <phoneticPr fontId="1" type="noConversion"/>
  </si>
  <si>
    <t>http://mp.weixin.qq.com/s/SSpz1dqh3hhT2mJRAuJ1gQ</t>
    <phoneticPr fontId="1" type="noConversion"/>
  </si>
  <si>
    <t>http://mp.weixin.qq.com/s/Pi607B7X9y2jfJl_diHbTw</t>
    <phoneticPr fontId="1" type="noConversion"/>
  </si>
  <si>
    <t>独家 | MIT周博磊：CV本质上是一门科学研究</t>
    <phoneticPr fontId="1" type="noConversion"/>
  </si>
  <si>
    <t>重磅 | 第五届CCF大数据学术会议即将开幕，亮点抢先看</t>
    <phoneticPr fontId="1" type="noConversion"/>
  </si>
  <si>
    <t>http://mp.weixin.qq.com/s/f4r5Ul3FMLYDLOidfXlg4A</t>
    <phoneticPr fontId="1" type="noConversion"/>
  </si>
  <si>
    <t>干货 | 图像比赛的通用套路有哪些？Kaggle比赛金牌团队为你解答</t>
    <phoneticPr fontId="1" type="noConversion"/>
  </si>
  <si>
    <t>http://mp.weixin.qq.com/s/2P6u4LLaDzOhJs2veITG-w</t>
    <phoneticPr fontId="1" type="noConversion"/>
  </si>
  <si>
    <t>暑期追剧学AI (4) | 人工智能关键概念“神经网络”是什么？不信看完这个视频你还不懂！</t>
    <phoneticPr fontId="1" type="noConversion"/>
  </si>
  <si>
    <t>http://mp.weixin.qq.com/s/Qcd-3zRuWIQpZoENgLDE2g</t>
    <phoneticPr fontId="1" type="noConversion"/>
  </si>
  <si>
    <t>资讯 | 你家的网络摄像头可能也正被CIA监控，维基解密曝光CIA视频流窃听工具</t>
    <phoneticPr fontId="1" type="noConversion"/>
  </si>
  <si>
    <t>http://mp.weixin.qq.com/s/5PeFM-D4tf3HnYEaqTG4ag</t>
    <phoneticPr fontId="1" type="noConversion"/>
  </si>
  <si>
    <t>报名 | 2017上海·大数据与分析创新峰会（八折优惠）</t>
    <phoneticPr fontId="1" type="noConversion"/>
  </si>
  <si>
    <t>http://mp.weixin.qq.com/s/tZ1QxAXuaieRj5tl6vWycA</t>
    <phoneticPr fontId="1" type="noConversion"/>
  </si>
  <si>
    <t>DOTA2获胜的AI比AlphaGo厉害？还是媒体和马斯克在联合炒作？</t>
    <phoneticPr fontId="1" type="noConversion"/>
  </si>
  <si>
    <t>http://mp.weixin.qq.com/s/D36Brk7oGO92hWiSY_MMEg</t>
    <phoneticPr fontId="1" type="noConversion"/>
  </si>
  <si>
    <t>斯坦福CS231n开放全部视频，文摘带你一起组团学习打怪，约吗？</t>
    <phoneticPr fontId="1" type="noConversion"/>
  </si>
  <si>
    <t>http://mp.weixin.qq.com/s/bWbq_bK5rKAkAKhhpKJYyw</t>
    <phoneticPr fontId="1" type="noConversion"/>
  </si>
  <si>
    <t>斯坦福CS231n Spring 2017开放全部课程视频（附大纲）</t>
    <phoneticPr fontId="1" type="noConversion"/>
  </si>
  <si>
    <t>http://mp.weixin.qq.com/s/JgnlWrm41PbaJhTrZhnNjw</t>
    <phoneticPr fontId="1" type="noConversion"/>
  </si>
  <si>
    <t>专栏 | 为模型减减肥：谈谈移动／嵌入式端的深度学习</t>
    <phoneticPr fontId="1" type="noConversion"/>
  </si>
  <si>
    <t>http://mp.weixin.qq.com/s/lO2UM04PfSM5VJYh6vINhw</t>
    <phoneticPr fontId="1" type="noConversion"/>
  </si>
  <si>
    <t>资源 | 如何通过CRF-RNN模型实现图像语义分割任务</t>
    <phoneticPr fontId="1" type="noConversion"/>
  </si>
  <si>
    <t>http://mp.weixin.qq.com/s/v_TLYYq6cFWuwR9tXM8m-A</t>
    <phoneticPr fontId="1" type="noConversion"/>
  </si>
  <si>
    <t>学界 | UC伯克利提出新型视觉描述系统，物体描述无需大量样本</t>
    <phoneticPr fontId="1" type="noConversion"/>
  </si>
  <si>
    <t>http://mp.weixin.qq.com/s/VAEH_241IAuEH5S6H6ep5w</t>
    <phoneticPr fontId="1" type="noConversion"/>
  </si>
  <si>
    <t>推荐｜斯坦福2017春季CS231n深度视觉识别课程视频（资源）</t>
    <phoneticPr fontId="1" type="noConversion"/>
  </si>
  <si>
    <t>http://mp.weixin.qq.com/s/CiVP7VZVb-joOqs8n4bVSA</t>
    <phoneticPr fontId="1" type="noConversion"/>
  </si>
  <si>
    <t>干货｜必须掌握的10 大CV领域的深度学习架构（附代论文＋代码）</t>
    <phoneticPr fontId="1" type="noConversion"/>
  </si>
  <si>
    <t>http://mp.weixin.qq.com/s/q4DD3tY1d6FTRFivjf2GYQ</t>
    <phoneticPr fontId="1" type="noConversion"/>
  </si>
  <si>
    <t>Facebook：别因为骄傲而不屑于抄袭！</t>
    <phoneticPr fontId="1" type="noConversion"/>
  </si>
  <si>
    <t>http://mp.weixin.qq.com/s/8UIEQF51nK9RaHQL5ATPbw</t>
    <phoneticPr fontId="1" type="noConversion"/>
  </si>
  <si>
    <t>最新｜Dota沦陷：OpenAI狂虐Dota2世界冠军</t>
    <phoneticPr fontId="1" type="noConversion"/>
  </si>
  <si>
    <t>http://mp.weixin.qq.com/s/BKUT9DDJEKeidd2QdQeRdg</t>
    <phoneticPr fontId="1" type="noConversion"/>
  </si>
  <si>
    <t>真相：澳洲教授用中文写“我无法容忍学生作弊”！我们是被歧视？还是玻璃心？</t>
    <phoneticPr fontId="1" type="noConversion"/>
  </si>
  <si>
    <t>http://mp.weixin.qq.com/s/nWtyMLmVk94z-jAvDzwAew</t>
    <phoneticPr fontId="1" type="noConversion"/>
  </si>
  <si>
    <t>OpenAI的人工智能进军DOTA2：影魔solo轻松击败顶级选手天才少年Dendi和Sumail！</t>
    <phoneticPr fontId="1" type="noConversion"/>
  </si>
  <si>
    <t>http://mp.weixin.qq.com/s/Y27iVk3-bdjbATvtDcGvqQ</t>
    <phoneticPr fontId="1" type="noConversion"/>
  </si>
  <si>
    <t>深度 | 十问陆奇：百度要如何赢得AI的未来？</t>
    <phoneticPr fontId="1" type="noConversion"/>
  </si>
  <si>
    <t>http://mp.weixin.qq.com/s/Qrltdak2aCZ91Ehud4FUIQ</t>
    <phoneticPr fontId="1" type="noConversion"/>
  </si>
  <si>
    <t>学界 | CVPR2017精彩论文解读：直接处理三维点云的深度学习模型</t>
    <phoneticPr fontId="1" type="noConversion"/>
  </si>
  <si>
    <t>https://mp.weixin.qq.com/s/BZPSXAsVi0MHAqXQUgI3dg</t>
    <phoneticPr fontId="1" type="noConversion"/>
  </si>
  <si>
    <t>业界 | 一文为你解读谷歌与深度学习的不解之缘</t>
    <phoneticPr fontId="1" type="noConversion"/>
  </si>
  <si>
    <t>http://mp.weixin.qq.com/s/4SeDDmbo7ZTKelalnFa0_g</t>
    <phoneticPr fontId="1" type="noConversion"/>
  </si>
  <si>
    <t>重磅！大数据告诉你：逃离北上广，他们都去了哪里？</t>
    <phoneticPr fontId="1" type="noConversion"/>
  </si>
  <si>
    <t>http://mp.weixin.qq.com/s/lvDkWCHeaX5JSly81s90iw</t>
    <phoneticPr fontId="1" type="noConversion"/>
  </si>
  <si>
    <t>AI投资｜8月上旬全球33家AI公司获得约6亿美元投资！</t>
    <phoneticPr fontId="1" type="noConversion"/>
  </si>
  <si>
    <t>http://mp.weixin.qq.com/s/xYLRtt24hQUtl0JUUyyg4A</t>
    <phoneticPr fontId="1" type="noConversion"/>
  </si>
  <si>
    <t>推荐｜数学工作者必须掌握的一个在线数学编辑器：mathcha！</t>
    <phoneticPr fontId="1" type="noConversion"/>
  </si>
  <si>
    <t>http://mp.weixin.qq.com/s/AahQh7gdXKMEhLI_9O1TtA</t>
    <phoneticPr fontId="1" type="noConversion"/>
  </si>
  <si>
    <t>推荐｜PyTorch tutorial 神经网络 教学（中文视频地址）</t>
    <phoneticPr fontId="1" type="noConversion"/>
  </si>
  <si>
    <t>http://mp.weixin.qq.com/s/s7SWALRCd_S6Iwkq7PIT0Q</t>
    <phoneticPr fontId="1" type="noConversion"/>
  </si>
  <si>
    <t>推荐｜最近7天最受欢迎的Top10 AI论文！</t>
    <phoneticPr fontId="1" type="noConversion"/>
  </si>
  <si>
    <t>【中国战队包揽234却无缘冠军】OpenAI 的 Dota2 机器人强在哪？</t>
    <phoneticPr fontId="1" type="noConversion"/>
  </si>
  <si>
    <t>http://mp.weixin.qq.com/s/xEyNi3RZJa5v0S_c4mihqw</t>
    <phoneticPr fontId="1" type="noConversion"/>
  </si>
  <si>
    <t>【斯坦福 CS231n 趣事】吴恩达访 Karpathy、林元庆和苹果 AI 负责人</t>
    <phoneticPr fontId="1" type="noConversion"/>
  </si>
  <si>
    <t>http://mp.weixin.qq.com/s/JLcGO2Jyt_y1GlLqKs1Rmg</t>
    <phoneticPr fontId="1" type="noConversion"/>
  </si>
  <si>
    <t>一名在斯坦福教授TensorFlow教师的“忏悔”：我觉得自己像个骗子</t>
    <phoneticPr fontId="1" type="noConversion"/>
  </si>
  <si>
    <t>http://mp.weixin.qq.com/s/hdMZI7AKRghI3QI26kaJNw</t>
    <phoneticPr fontId="1" type="noConversion"/>
  </si>
  <si>
    <t>【开源】谷歌发布deeplearn.js，浏览器端的强大机器学习库</t>
    <phoneticPr fontId="1" type="noConversion"/>
  </si>
  <si>
    <t>http://mp.weixin.qq.com/s/EqCY_WLZQIHEWLljQZ_sqg</t>
    <phoneticPr fontId="1" type="noConversion"/>
  </si>
  <si>
    <t>【AI TOP 10】马斯克：AI威胁远胜朝鲜核武器；这只机器人竟然在衣服上爬来爬去！美国巨头收购AI公司谷歌排第一</t>
    <phoneticPr fontId="1" type="noConversion"/>
  </si>
  <si>
    <t>http://mp.weixin.qq.com/s/tiyhBbde_7RYrRu6L9GWyg</t>
    <phoneticPr fontId="1" type="noConversion"/>
  </si>
  <si>
    <t>KDD 2017现场探营：务实、丰富，数据大爆炸的盛会即将开启 | KDD 2017</t>
    <phoneticPr fontId="1" type="noConversion"/>
  </si>
  <si>
    <t>http://mp.weixin.qq.com/s/zU3Oe_rco1JL5Zd_J4RPYw</t>
    <phoneticPr fontId="1" type="noConversion"/>
  </si>
  <si>
    <t>学界 | ACL论文精彩论文演讲：simGAN+domain tag训练出表现优异的半监督问答模型（图文全文）</t>
    <phoneticPr fontId="1" type="noConversion"/>
  </si>
  <si>
    <t>http://mp.weixin.qq.com/s/6sELU1-kJcGgD3Qmx3g1kA</t>
    <phoneticPr fontId="1" type="noConversion"/>
  </si>
  <si>
    <t>业界 | IBM秀出并行训练肌肉：256个GPU还有95%的拓展效率，顺便刷新ImageNet-22K记录</t>
    <phoneticPr fontId="1" type="noConversion"/>
  </si>
  <si>
    <t>http://mp.weixin.qq.com/s/b3i_u7e0eiOfjCj8EigRdQ</t>
    <phoneticPr fontId="1" type="noConversion"/>
  </si>
  <si>
    <t>爱票子也爱妹子：300万字歌词分析看中国rapper到底在唱什么</t>
    <phoneticPr fontId="1" type="noConversion"/>
  </si>
  <si>
    <t>http://mp.weixin.qq.com/s/InzVE9EJixY-HqKUceUYJg</t>
    <phoneticPr fontId="1" type="noConversion"/>
  </si>
  <si>
    <t>听腻了各种AI入门课？不如选定一个最酷的领域迅速逆袭！</t>
    <phoneticPr fontId="1" type="noConversion"/>
  </si>
  <si>
    <t>http://mp.weixin.qq.com/s/nnzSxkSGnH-BPSbC-0zhCA</t>
    <phoneticPr fontId="1" type="noConversion"/>
  </si>
  <si>
    <t>太阳系相关图，教你优雅的打开“可视化”的大门</t>
    <phoneticPr fontId="1" type="noConversion"/>
  </si>
  <si>
    <t>http://mp.weixin.qq.com/s/i2Ex8Zmu2ZzHPcoPr-1Rlw</t>
    <phoneticPr fontId="1" type="noConversion"/>
  </si>
  <si>
    <t>吴恩达Deeplearning.ai课程学习全体验：深度学习必备课程（已获证书）</t>
    <phoneticPr fontId="1" type="noConversion"/>
  </si>
  <si>
    <t>http://mp.weixin.qq.com/s/SFSn1zplMmJAYf85EBxBkg</t>
    <phoneticPr fontId="1" type="noConversion"/>
  </si>
  <si>
    <t>教程 | Keras+OpenAI强化学习实践：行为-评判模型</t>
    <phoneticPr fontId="1" type="noConversion"/>
  </si>
  <si>
    <t>http://mp.weixin.qq.com/s/H-oAETObn0SLUxK8--xudg</t>
    <phoneticPr fontId="1" type="noConversion"/>
  </si>
  <si>
    <t>专栏 | 滴滴KDD2017论文：基于组合优化的出租车分单模型</t>
    <phoneticPr fontId="1" type="noConversion"/>
  </si>
  <si>
    <t>http://mp.weixin.qq.com/s/h8qkDt7fmFzVxQcKkwqRzQ</t>
    <phoneticPr fontId="1" type="noConversion"/>
  </si>
  <si>
    <t>学界 | CMU&amp;FAIR ICCV论文：通过传递不变性实现自监督视觉表征学习</t>
    <phoneticPr fontId="1" type="noConversion"/>
  </si>
  <si>
    <t>http://mp.weixin.qq.com/s/W4zwKqkVQN4v-IKzGrkudg</t>
    <phoneticPr fontId="1" type="noConversion"/>
  </si>
  <si>
    <t>活动 | 创新•变革•突破——2017中国人工智能峰会（CAIS 2017）报名启动</t>
    <phoneticPr fontId="1" type="noConversion"/>
  </si>
  <si>
    <t>http://mp.weixin.qq.com/s/e0fFbbJEnNFEsWCo5yD2JQ</t>
    <phoneticPr fontId="1" type="noConversion"/>
  </si>
  <si>
    <t>【田渊栋报告】游戏中的人工智能：成就与挑战 | ICML WorkShop（46PPT）</t>
    <phoneticPr fontId="1" type="noConversion"/>
  </si>
  <si>
    <t>http://mp.weixin.qq.com/s/xnbNkKOomwvwYC_ThKPJ_g</t>
    <phoneticPr fontId="1" type="noConversion"/>
  </si>
  <si>
    <t>【AI巨头市值挑战万亿美元】初创企业对抗巨头碾压的5大策略</t>
    <phoneticPr fontId="1" type="noConversion"/>
  </si>
  <si>
    <t>http://mp.weixin.qq.com/s/SRUKC6nEoP5ZbLgrf8cVzQ</t>
    <phoneticPr fontId="1" type="noConversion"/>
  </si>
  <si>
    <t>【用收购筑起帝国】2017收购AI初创公司 Top5 巨头，谷歌第一</t>
    <phoneticPr fontId="1" type="noConversion"/>
  </si>
  <si>
    <t>http://mp.weixin.qq.com/s/26GURgwWdMoPjXHC6tK9iA</t>
    <phoneticPr fontId="1" type="noConversion"/>
  </si>
  <si>
    <t>【资源】斯坦福CS231n 2017春季课程全公开，视频+PPT+英文字幕</t>
    <phoneticPr fontId="1" type="noConversion"/>
  </si>
  <si>
    <t>http://mp.weixin.qq.com/s/kKbq1eIoHqhrZJ5h4ASTqg</t>
    <phoneticPr fontId="1" type="noConversion"/>
  </si>
  <si>
    <t>大会 | 360副总裁颜水成博士:技术与产品并重，1×1卷积让深度学习更出彩 | CCF-GAIR 2017</t>
    <phoneticPr fontId="1" type="noConversion"/>
  </si>
  <si>
    <t>http://mp.weixin.qq.com/s/Ct_n2REicMrH741DX6WOpg</t>
    <phoneticPr fontId="1" type="noConversion"/>
  </si>
  <si>
    <t>研究 | 如何管教AI的行为举止？OpenAI早已开始研究，而这只是整个AI安全领域的前哨</t>
    <phoneticPr fontId="1" type="noConversion"/>
  </si>
  <si>
    <t>http://mp.weixin.qq.com/s/QVxOMrjKkQUHqAScM6LerA</t>
    <phoneticPr fontId="1" type="noConversion"/>
  </si>
  <si>
    <t>“未卜先知”、“自学成才”：GANs奇思妙想TOP10榜单</t>
    <phoneticPr fontId="1" type="noConversion"/>
  </si>
  <si>
    <t>http://mp.weixin.qq.com/s/NfvLq_LBJeOA-h0Rg0HlCQ</t>
    <phoneticPr fontId="1" type="noConversion"/>
  </si>
  <si>
    <t>学界 | 视频卡到天荒地老？MIT最新算法Pensieve让你观影畅通无阻</t>
    <phoneticPr fontId="1" type="noConversion"/>
  </si>
  <si>
    <t>http://mp.weixin.qq.com/s/UE5Zn5rNgPtDUYZsWFfrNw</t>
    <phoneticPr fontId="1" type="noConversion"/>
  </si>
  <si>
    <t>资源 | 全机器学习和Python的27个速查表（完整版）</t>
    <phoneticPr fontId="1" type="noConversion"/>
  </si>
  <si>
    <t>http://mp.weixin.qq.com/s/4Gt7KfzimopnZqLFS0fxRA</t>
    <phoneticPr fontId="1" type="noConversion"/>
  </si>
  <si>
    <t>报名 | 大数据基础设施认知RONG论坛暨大数据基础设施研究中心成立仪式</t>
    <phoneticPr fontId="1" type="noConversion"/>
  </si>
  <si>
    <t>http://mp.weixin.qq.com/s/vvE8g-xXj0eyVM2u_sXSvQ</t>
    <phoneticPr fontId="1" type="noConversion"/>
  </si>
  <si>
    <t>吴恩达刚刚募集了1.5亿AI风投基金，新公司第二套组合拳开打？</t>
    <phoneticPr fontId="1" type="noConversion"/>
  </si>
  <si>
    <t>http://mp.weixin.qq.com/s/oC_SB-BArSofKwLXXTceZg</t>
    <phoneticPr fontId="1" type="noConversion"/>
  </si>
  <si>
    <t>深度 | 你的神经网络不work? 这37个原因总有一款适合你！</t>
    <phoneticPr fontId="1" type="noConversion"/>
  </si>
  <si>
    <t>http://mp.weixin.qq.com/s/_bHHh4LUwqGyi_BauR7hEw</t>
    <phoneticPr fontId="1" type="noConversion"/>
  </si>
  <si>
    <t>干货 | KDD2017现场：中国论坛直击（讲座完整PPT）</t>
    <phoneticPr fontId="1" type="noConversion"/>
  </si>
  <si>
    <t>http://mp.weixin.qq.com/s/l29cYbNHd26hcUd8L9w8tQ</t>
    <phoneticPr fontId="1" type="noConversion"/>
  </si>
  <si>
    <t>KDD 2017获奖论文公布：数据挖掘领域的顶级研究与应用成果</t>
    <phoneticPr fontId="1" type="noConversion"/>
  </si>
  <si>
    <t>http://mp.weixin.qq.com/s/WrqJk0eUr13CONjbLJl4wQ</t>
    <phoneticPr fontId="1" type="noConversion"/>
  </si>
  <si>
    <t>专访 | 三角兽首席科学家王宝勋：热度之下的对话生成</t>
    <phoneticPr fontId="1" type="noConversion"/>
  </si>
  <si>
    <t>http://mp.weixin.qq.com/s/Or6oDt0aZFlnlMr8EBr-xQ</t>
    <phoneticPr fontId="1" type="noConversion"/>
  </si>
  <si>
    <t>专栏 | 阿里KDD2017论文：基于大规模图计算的本地算法对展示广告的行为预测</t>
    <phoneticPr fontId="1" type="noConversion"/>
  </si>
  <si>
    <t>http://mp.weixin.qq.com/s/nmLNKscP1qxyv_aoSrwEEw</t>
    <phoneticPr fontId="1" type="noConversion"/>
  </si>
  <si>
    <t>前沿 | 减少30%流量，增加清晰度：MIT提出人工智能视频缓存新算法</t>
    <phoneticPr fontId="1" type="noConversion"/>
  </si>
  <si>
    <t>http://mp.weixin.qq.com/s/LAgDobWyK0SOH08GCLXG7A</t>
    <phoneticPr fontId="1" type="noConversion"/>
  </si>
  <si>
    <t>学界 | 马里兰大学论文：训练深度神经网络中的一致性难题</t>
    <phoneticPr fontId="1" type="noConversion"/>
  </si>
  <si>
    <t>http://mp.weixin.qq.com/s/SNfSY4CKhX1RDWd4itPx2Q</t>
    <phoneticPr fontId="1" type="noConversion"/>
  </si>
  <si>
    <t>吴恩达注册人工智能风投基金AI Fund：三大项目之二？</t>
    <phoneticPr fontId="1" type="noConversion"/>
  </si>
  <si>
    <t>http://mp.weixin.qq.com/s/4COdgo9i20vGF8wvp3H1ug</t>
    <phoneticPr fontId="1" type="noConversion"/>
  </si>
  <si>
    <t>专栏 | 腾讯AI Lab解析： ICML 2017 五大研究热点</t>
    <phoneticPr fontId="1" type="noConversion"/>
  </si>
  <si>
    <t>http://mp.weixin.qq.com/s/ZUtSwV3Wr_WxgO3LM0IqHg</t>
    <phoneticPr fontId="1" type="noConversion"/>
  </si>
  <si>
    <t>资源 | ChainerCV：基于Chainer的深度学习计算机视觉实用库（内含工具集）</t>
    <phoneticPr fontId="1" type="noConversion"/>
  </si>
  <si>
    <t>http://mp.weixin.qq.com/s/ITWJJnkNRbv1yBryzwPsAA</t>
    <phoneticPr fontId="1" type="noConversion"/>
  </si>
  <si>
    <t>学界 | 新型半参数变分自动编码器DeepCoder：可分层级编码人脸动作</t>
    <phoneticPr fontId="1" type="noConversion"/>
  </si>
  <si>
    <t>http://mp.weixin.qq.com/s/vAjWHpn5HP_lwSv49g71SA</t>
    <phoneticPr fontId="1" type="noConversion"/>
  </si>
  <si>
    <t>全球招聘 | 机器之心面试问题：做AI=ML吗？</t>
    <phoneticPr fontId="1" type="noConversion"/>
  </si>
  <si>
    <t>http://mp.weixin.qq.com/s/ECZdCet7z_-H4JQY3ks58w</t>
    <phoneticPr fontId="1" type="noConversion"/>
  </si>
  <si>
    <t>警惕！"色情"哪里来？中小学教育不只是你们实现“财富梦想的工具”！！</t>
    <phoneticPr fontId="1" type="noConversion"/>
  </si>
  <si>
    <t>http://mp.weixin.qq.com/s/yLA_3XlX7PInMdyiGoeXcg</t>
    <phoneticPr fontId="1" type="noConversion"/>
  </si>
  <si>
    <t>推荐｜斯坦福CS224N（2017）深度学习自然语言处理课程（视频）</t>
    <phoneticPr fontId="1" type="noConversion"/>
  </si>
  <si>
    <t>http://mp.weixin.qq.com/s/2Sq5X10rqo-eVeqBmdChHA</t>
    <phoneticPr fontId="1" type="noConversion"/>
  </si>
  <si>
    <t>AI竞赛｜200万奖金!千万极数据!国内最大的AI挑战赛等着你！（附详细赛事说明）</t>
    <phoneticPr fontId="1" type="noConversion"/>
  </si>
  <si>
    <t>http://mp.weixin.qq.com/s/YzlcHSE9lvu_gLLsQeFfsQ</t>
    <phoneticPr fontId="1" type="noConversion"/>
  </si>
  <si>
    <t>谷歌向苹果交30亿美元“保护费”：确保成为iOS设备的默认搜索引擎！</t>
    <phoneticPr fontId="1" type="noConversion"/>
  </si>
  <si>
    <t>http://mp.weixin.qq.com/s/a_wc_P8rUsRgbjgIj8Wlmw</t>
    <phoneticPr fontId="1" type="noConversion"/>
  </si>
  <si>
    <t>百度内部培训PPT《数据分析的道与术》】学习数据分析必备知识体系！</t>
    <phoneticPr fontId="1" type="noConversion"/>
  </si>
  <si>
    <t>http://mp.weixin.qq.com/s/CgGXf9WA22Fu139balyGLg</t>
    <phoneticPr fontId="1" type="noConversion"/>
  </si>
  <si>
    <t>残酷！如果你35岁破产，你还有多大可能逆袭？（数据分析）</t>
    <phoneticPr fontId="1" type="noConversion"/>
  </si>
  <si>
    <t>http://mp.weixin.qq.com/s/uFtucr7Msns44aZYyeZ2Nw</t>
    <phoneticPr fontId="1" type="noConversion"/>
  </si>
  <si>
    <t>我要融资|AI创业者，这里有几百位AI业务投资人喊你来融资！</t>
    <phoneticPr fontId="1" type="noConversion"/>
  </si>
  <si>
    <t>http://mp.weixin.qq.com/s/jXG-Dii4PRAW-nWy-pfaiQ</t>
    <phoneticPr fontId="1" type="noConversion"/>
  </si>
  <si>
    <t>JCST深度学习Deep Learning专辑，论文限时免费下载</t>
    <phoneticPr fontId="1" type="noConversion"/>
  </si>
  <si>
    <t>http://mp.weixin.qq.com/s/7opwITqSn9n4Q1MnCEJKsQ</t>
    <phoneticPr fontId="1" type="noConversion"/>
  </si>
  <si>
    <t>没错！卷积神经网络实现图像识别，就这么简单！</t>
    <phoneticPr fontId="1" type="noConversion"/>
  </si>
  <si>
    <t>AI投资｜最近4天8家AI相关公司获2.8亿美元投资！</t>
    <phoneticPr fontId="1" type="noConversion"/>
  </si>
  <si>
    <t>http://mp.weixin.qq.com/s/AlVc1ofhmKLcnc_qE0lzgg</t>
    <phoneticPr fontId="1" type="noConversion"/>
  </si>
  <si>
    <t>【KDD最佳论文出炉】BAT、华为谷歌论文排行榜，中国包揽KDDCUP</t>
    <phoneticPr fontId="1" type="noConversion"/>
  </si>
  <si>
    <t>http://mp.weixin.qq.com/s/TLsP4oJQy5C3nJ1h7Y47jA</t>
    <phoneticPr fontId="1" type="noConversion"/>
  </si>
  <si>
    <t>【解密】谷歌内部机器学习系统Vizier曝光：用迁移学习自动优化超参数</t>
    <phoneticPr fontId="1" type="noConversion"/>
  </si>
  <si>
    <t>http://mp.weixin.qq.com/s/QMQUBQ6J3lCk6JzK34NI0Q</t>
    <phoneticPr fontId="1" type="noConversion"/>
  </si>
  <si>
    <t>【对标TensorFlow】阿里公开内部超大规模分布式机器学习平台</t>
    <phoneticPr fontId="1" type="noConversion"/>
  </si>
  <si>
    <t>http://mp.weixin.qq.com/s/-sHu8yAhKBCBfXkBIfCnuQ</t>
    <phoneticPr fontId="1" type="noConversion"/>
  </si>
  <si>
    <t>【辟谣】模糊逻辑之父扎德仍然健在，感谢关心他的所有人</t>
    <phoneticPr fontId="1" type="noConversion"/>
  </si>
  <si>
    <t>http://mp.weixin.qq.com/s/SjOzacKz8AZasO7p6p7OVA</t>
    <phoneticPr fontId="1" type="noConversion"/>
  </si>
  <si>
    <t>【AI可能真的要代替插画师了】复旦同济用cGAN生成动画人物</t>
    <phoneticPr fontId="1" type="noConversion"/>
  </si>
  <si>
    <t>http://mp.weixin.qq.com/s/uFa3C1zJ_jZ3OMm8FYYr1A</t>
    <phoneticPr fontId="1" type="noConversion"/>
  </si>
  <si>
    <t>【OpenAI对标DeepMind】马斯克要用开源对抗巨头，现在却饱受质疑</t>
    <phoneticPr fontId="1" type="noConversion"/>
  </si>
  <si>
    <t>http://mp.weixin.qq.com/s/Mh1RMg-ya5l254yZGpZRXw</t>
    <phoneticPr fontId="1" type="noConversion"/>
  </si>
  <si>
    <t>人脑拆机三部曲：为什么我支持马斯克，而人类应该畏惧人工智能</t>
    <phoneticPr fontId="1" type="noConversion"/>
  </si>
  <si>
    <t>http://mp.weixin.qq.com/s/ZfLUx3q-hQGh7bhwdI_neQ</t>
    <phoneticPr fontId="1" type="noConversion"/>
  </si>
  <si>
    <t>【Manning主讲】斯坦福CS224n深度学习与NLP课程全部视频、PPT</t>
    <phoneticPr fontId="1" type="noConversion"/>
  </si>
  <si>
    <t>http://mp.weixin.qq.com/s/HiWGOY7_XRddzWFsBL7GZw</t>
    <phoneticPr fontId="1" type="noConversion"/>
  </si>
  <si>
    <t>【曝光】Uber掌握了多少谷歌无人车机密？400多条短信首次公开</t>
    <phoneticPr fontId="1" type="noConversion"/>
  </si>
  <si>
    <t>http://mp.weixin.qq.com/s/oH9or2HWI1aeUNqQtXLmQQ</t>
    <phoneticPr fontId="1" type="noConversion"/>
  </si>
  <si>
    <t>【火星2020】NASA自主化太空探测系统超越《2001太空漫游》</t>
    <phoneticPr fontId="1" type="noConversion"/>
  </si>
  <si>
    <t>http://mp.weixin.qq.com/s/g4xonX52ZAVYqbb1-CHSig</t>
    <phoneticPr fontId="1" type="noConversion"/>
  </si>
  <si>
    <t>KDD 2017奖项全公布，华人成最大赢家</t>
    <phoneticPr fontId="1" type="noConversion"/>
  </si>
  <si>
    <t>http://mp.weixin.qq.com/s/rCfNRBq48XDRt4mRvqDQGQ</t>
    <phoneticPr fontId="1" type="noConversion"/>
  </si>
  <si>
    <t>详解 | 滴滴大数据预测用户目的地，准确率超90% | KDD 2017</t>
    <phoneticPr fontId="1" type="noConversion"/>
  </si>
  <si>
    <t>http://mp.weixin.qq.com/s/deld3WZvRhYz1BYj3pKYbw</t>
    <phoneticPr fontId="1" type="noConversion"/>
  </si>
  <si>
    <t>学界 | 中科院计算所王永庆详解IJCAI 17论文：如何用注意力机制RNN进行信息传播建模？｜IJCAI 2017</t>
    <phoneticPr fontId="1" type="noConversion"/>
  </si>
  <si>
    <t>http://mp.weixin.qq.com/s/kJTNQx4hOdge1RPvvaBp_g</t>
    <phoneticPr fontId="1" type="noConversion"/>
  </si>
  <si>
    <t>干货 | AI 大行其道，你准备好了吗？—谨送给徘徊于是否转行 AI 的程序员</t>
    <phoneticPr fontId="1" type="noConversion"/>
  </si>
  <si>
    <t>http://mp.weixin.qq.com/s/VRGTdEpnegcAoCqVmuO4CQ</t>
    <phoneticPr fontId="1" type="noConversion"/>
  </si>
  <si>
    <t>中国今年包揽前三，KDD Cup 20年全回顾</t>
    <phoneticPr fontId="1" type="noConversion"/>
  </si>
  <si>
    <t>http://mp.weixin.qq.com/s/egZ0X3ppzWibYLxmUcY80A</t>
    <phoneticPr fontId="1" type="noConversion"/>
  </si>
  <si>
    <t>动态 | MIT CSAIL最新研究：将AI应用于流媒体视频，可获得更好的播放体验</t>
    <phoneticPr fontId="1" type="noConversion"/>
  </si>
  <si>
    <t>http://mp.weixin.qq.com/s/VjcQVnQ_y11DATuGVnce7g</t>
    <phoneticPr fontId="1" type="noConversion"/>
  </si>
  <si>
    <t>大会 | 腾讯AI Lab独家解析ICML 2017五大研究热点</t>
    <phoneticPr fontId="1" type="noConversion"/>
  </si>
  <si>
    <t>http://mp.weixin.qq.com/s/KOrjGwYW3xV_p2RuI-pGPQ</t>
    <phoneticPr fontId="1" type="noConversion"/>
  </si>
  <si>
    <t>独家 | 抓住暑假的尾巴，来一次学术充电吧！GAIR大讲堂CVPR清华专场开启报名</t>
    <phoneticPr fontId="1" type="noConversion"/>
  </si>
  <si>
    <t>http://mp.weixin.qq.com/s/Lq4XCTHM6cYKlF9s3x-sig</t>
    <phoneticPr fontId="1" type="noConversion"/>
  </si>
  <si>
    <t>干货 | KDD精彩论文解读：精准投放、动态定价、更多成交，阿里带来全新优化算法</t>
    <phoneticPr fontId="1" type="noConversion"/>
  </si>
  <si>
    <t>http://mp.weixin.qq.com/s/jetBSUdgKwf-VPnUB-dIxw</t>
    <phoneticPr fontId="1" type="noConversion"/>
  </si>
  <si>
    <t>DOTA2中打败Dendi的AI如何炼出？OpenAI公布两周集训细节（含实战视频）</t>
    <phoneticPr fontId="1" type="noConversion"/>
  </si>
  <si>
    <t>http://mp.weixin.qq.com/s/5Vg9RFvyNv6T7QkIfPm1aQ</t>
    <phoneticPr fontId="1" type="noConversion"/>
  </si>
  <si>
    <t>线下 | 无骚气不程序：最IN的Geek Concert携VJ炫酷来袭</t>
    <phoneticPr fontId="1" type="noConversion"/>
  </si>
  <si>
    <t>http://mp.weixin.qq.com/s/sY4D4Nr-M4x1D1aPP4jtHg</t>
    <phoneticPr fontId="1" type="noConversion"/>
  </si>
  <si>
    <t>业界 | Python爆红的六大原因</t>
    <phoneticPr fontId="1" type="noConversion"/>
  </si>
  <si>
    <t>http://mp.weixin.qq.com/s/9VIZ1V0Kuaf59GByJfEVhw</t>
    <phoneticPr fontId="1" type="noConversion"/>
  </si>
  <si>
    <t>干脆面君，你给我站住！你已经被TensorFlow盯上了</t>
    <phoneticPr fontId="1" type="noConversion"/>
  </si>
  <si>
    <t>http://mp.weixin.qq.com/s/EytvywrsgydXAJQhuUqKvg</t>
    <phoneticPr fontId="1" type="noConversion"/>
  </si>
  <si>
    <t>业界 | 造辆皮卡？2020年特斯拉要实现的12个小目标</t>
    <phoneticPr fontId="1" type="noConversion"/>
  </si>
  <si>
    <t>http://mp.weixin.qq.com/s/WpbeZW72aJMfJ6pONKAVyg</t>
    <phoneticPr fontId="1" type="noConversion"/>
  </si>
  <si>
    <t>七夕特辑 | 和Geek谈一场48小时就分手的恋爱</t>
    <phoneticPr fontId="1" type="noConversion"/>
  </si>
  <si>
    <t>http://mp.weixin.qq.com/s/KgTknPiFPKAuy3DgeX6zEw</t>
    <phoneticPr fontId="1" type="noConversion"/>
  </si>
  <si>
    <t>这个预测了Spotify，Palantir和Cloudera的VC算法刚刚出了一张新名单</t>
    <phoneticPr fontId="1" type="noConversion"/>
  </si>
  <si>
    <t>http://mp.weixin.qq.com/s/oe5qHN9y4-7Zstoof5y7qg</t>
    <phoneticPr fontId="1" type="noConversion"/>
  </si>
  <si>
    <t>资讯 | 国务院最新发文：普及中小学阶段人工智能、编程教育！</t>
    <phoneticPr fontId="1" type="noConversion"/>
  </si>
  <si>
    <t>http://mp.weixin.qq.com/s/zyRQ2NDJDUBpqaNaOhe2Ag</t>
    <phoneticPr fontId="1" type="noConversion"/>
  </si>
  <si>
    <t>暑期追剧学AI (5) | 降维打击！发射二向箔的正确姿势</t>
    <phoneticPr fontId="1" type="noConversion"/>
  </si>
  <si>
    <t>成不了AI高手？因为你根本不懂数据！听听这位老教授多年心血练就的最实用统计学</t>
    <phoneticPr fontId="1" type="noConversion"/>
  </si>
  <si>
    <t>http://mp.weixin.qq.com/s/N7DE0kvf8THhJQwroHj4vA</t>
    <phoneticPr fontId="1" type="noConversion"/>
  </si>
  <si>
    <t>从GPU、TPU到FPGA及其它：一文读懂神经网络硬件平台战局</t>
    <phoneticPr fontId="1" type="noConversion"/>
  </si>
  <si>
    <t>http://mp.weixin.qq.com/s/Cy_vb0PpcvGTDmlMt1VkSw</t>
    <phoneticPr fontId="1" type="noConversion"/>
  </si>
  <si>
    <t>业界 | Apache MXNet 发布 v0.11.0版，支持苹果Core ML和Keras v1.2</t>
    <phoneticPr fontId="1" type="noConversion"/>
  </si>
  <si>
    <t>http://mp.weixin.qq.com/s/iZ0OpE4wYsMHTh6gV2LX3g</t>
    <phoneticPr fontId="1" type="noConversion"/>
  </si>
  <si>
    <t>专栏 | 深度学习在NLP中的运用？从分词、词性到机器翻译、对话系统</t>
    <phoneticPr fontId="1" type="noConversion"/>
  </si>
  <si>
    <t>http://mp.weixin.qq.com/s/-gnzRjLerqIyLPLBkZNmcA</t>
    <phoneticPr fontId="1" type="noConversion"/>
  </si>
  <si>
    <t>学界 | 473个模型试验告诉你文本分类中的最好编码方式</t>
    <phoneticPr fontId="1" type="noConversion"/>
  </si>
  <si>
    <t>http://mp.weixin.qq.com/s/i4u4Ty8kC0zzUpmRqj8g7A</t>
    <phoneticPr fontId="1" type="noConversion"/>
  </si>
  <si>
    <t>Call for Papers | 音频与音乐学术会议ISMIR 2017、CSMT2017 十月苏州开幕</t>
    <phoneticPr fontId="1" type="noConversion"/>
  </si>
  <si>
    <t>http://mp.weixin.qq.com/s/i0ZIkixKaPVr47k3eDE2oQ</t>
    <phoneticPr fontId="1" type="noConversion"/>
  </si>
  <si>
    <t>自动生成硬件优化内核：陈天奇等人发布深度学习编译器TVM</t>
    <phoneticPr fontId="1" type="noConversion"/>
  </si>
  <si>
    <t>http://mp.weixin.qq.com/s/7JGLm-hkCZBNDLA98qvWNA</t>
    <phoneticPr fontId="1" type="noConversion"/>
  </si>
  <si>
    <t>教程 | 拟合目标函数后验分布的调参利器：贝叶斯优化</t>
    <phoneticPr fontId="1" type="noConversion"/>
  </si>
  <si>
    <t>http://mp.weixin.qq.com/s/AsZyjwUclEoxxl2VRBekHA</t>
    <phoneticPr fontId="1" type="noConversion"/>
  </si>
  <si>
    <t>学界 | 自然语言处理领域的前沿技术：EMNLP 2017最佳论文公布</t>
    <phoneticPr fontId="1" type="noConversion"/>
  </si>
  <si>
    <t>http://mp.weixin.qq.com/s/0L7bcr3GMEcsm24siYQwpQ</t>
    <phoneticPr fontId="1" type="noConversion"/>
  </si>
  <si>
    <t>业界 | 谷歌发布TensorFlow 1.3.0版本，新加多个分类器、回归器</t>
    <phoneticPr fontId="1" type="noConversion"/>
  </si>
  <si>
    <t>http://mp.weixin.qq.com/s/JdGyMovAMDBuA1imUMUDMA</t>
    <phoneticPr fontId="1" type="noConversion"/>
  </si>
  <si>
    <t>活动 | 百万奖金等你来战——蚂蚁开发者大赛盛大开启</t>
    <phoneticPr fontId="1" type="noConversion"/>
  </si>
  <si>
    <t>http://mp.weixin.qq.com/s/FyzAdvhFQWP4kogsS8WxNA</t>
    <phoneticPr fontId="1" type="noConversion"/>
  </si>
  <si>
    <t>无需数学背景，读懂ResNet、Inception和Xception三大变革性架构</t>
    <phoneticPr fontId="1" type="noConversion"/>
  </si>
  <si>
    <t>http://mp.weixin.qq.com/s/I94gGXXW_eE5hSHIBOsJFQ</t>
    <phoneticPr fontId="1" type="noConversion"/>
  </si>
  <si>
    <t>业界 | OpenAI开源算法ACKTR与A2C：把可扩展的自然梯度应用到强化学习</t>
    <phoneticPr fontId="1" type="noConversion"/>
  </si>
  <si>
    <t>http://mp.weixin.qq.com/s/R308ohdMU8b7Ap4CLofvDg</t>
    <phoneticPr fontId="1" type="noConversion"/>
  </si>
  <si>
    <t>业界 | 谷歌提出多图像抠图算法，并弥补水印技术的一致性漏洞</t>
    <phoneticPr fontId="1" type="noConversion"/>
  </si>
  <si>
    <t>http://mp.weixin.qq.com/s/Y35r_UbNV1bekj9KVvi1_A</t>
    <phoneticPr fontId="1" type="noConversion"/>
  </si>
  <si>
    <t>一周论文 | 关于远程监督，我们来推荐几篇值得读的论文</t>
    <phoneticPr fontId="1" type="noConversion"/>
  </si>
  <si>
    <t>http://mp.weixin.qq.com/s/4rwPfqD2XjaFuUkKePCrSw</t>
    <phoneticPr fontId="1" type="noConversion"/>
  </si>
  <si>
    <t>公告 | 第四范式入股机器之心，共推AI普及与产业发展</t>
    <phoneticPr fontId="1" type="noConversion"/>
  </si>
  <si>
    <t>http://mp.weixin.qq.com/s/XZ-Tvyr5--AlpOF_mZCvQg</t>
    <phoneticPr fontId="1" type="noConversion"/>
  </si>
  <si>
    <t>继1小时训练ImageNet之后，大批量训练扩展到了3万2千个样本</t>
    <phoneticPr fontId="1" type="noConversion"/>
  </si>
  <si>
    <t>http://mp.weixin.qq.com/s/4Ii3um3jqfm5yKKxZAFdmA</t>
    <phoneticPr fontId="1" type="noConversion"/>
  </si>
  <si>
    <t>资源 | Geoffrey Hinton多伦多大学演讲：卷积神经网络的问题与对策</t>
    <phoneticPr fontId="1" type="noConversion"/>
  </si>
  <si>
    <t>http://mp.weixin.qq.com/s/vCQY3xboVf7PojpkLVUdPQ</t>
    <phoneticPr fontId="1" type="noConversion"/>
  </si>
  <si>
    <t>教程 | 编译器入门：没有siri的那些年，我们如何实现人机对话？</t>
    <phoneticPr fontId="1" type="noConversion"/>
  </si>
  <si>
    <t>http://mp.weixin.qq.com/s/vOJPxzH_1SUyXzNeE85zHQ</t>
    <phoneticPr fontId="1" type="noConversion"/>
  </si>
  <si>
    <t>学界 | 宅男的福音：用GAN自动生成二次元萌妹子</t>
    <phoneticPr fontId="1" type="noConversion"/>
  </si>
  <si>
    <t>http://mp.weixin.qq.com/s/OXN8Y5truLeslX8-Uwgqmg</t>
    <phoneticPr fontId="1" type="noConversion"/>
  </si>
  <si>
    <t>重磅！MIT2017年度TR35揭晓：阿里AI科学家王刚和柔宇CEO 刘自鸿等6位华人入选！</t>
    <phoneticPr fontId="1" type="noConversion"/>
  </si>
  <si>
    <t>http://mp.weixin.qq.com/s/mqYHRdukQ03O_qVnpkdsxA</t>
    <phoneticPr fontId="1" type="noConversion"/>
  </si>
  <si>
    <t>最新｜吴恩达建1.5亿美元AI基金！AI公司日均获得3.68亿元投资！</t>
    <phoneticPr fontId="1" type="noConversion"/>
  </si>
  <si>
    <t>http://mp.weixin.qq.com/s/aH64O15ifDUOZLGYvGa7VQ</t>
    <phoneticPr fontId="1" type="noConversion"/>
  </si>
  <si>
    <t>干货｜分分钟学会基于深度学习的图像真实风格迁移！</t>
    <phoneticPr fontId="1" type="noConversion"/>
  </si>
  <si>
    <t>http://mp.weixin.qq.com/s/BWBrso7O1O3Rfxa4QWZH4g</t>
    <phoneticPr fontId="1" type="noConversion"/>
  </si>
  <si>
    <t>推荐｜关于机器学习算法 你必须了解的几点内容！</t>
    <phoneticPr fontId="1" type="noConversion"/>
  </si>
  <si>
    <t>http://mp.weixin.qq.com/s/4O1_9ly5DxpdjzQ2Nilcpw</t>
    <phoneticPr fontId="1" type="noConversion"/>
  </si>
  <si>
    <t>AI投资｜今日全球5家AI相关公司获投资，微软收购Cycle Computing！</t>
    <phoneticPr fontId="1" type="noConversion"/>
  </si>
  <si>
    <t>http://mp.weixin.qq.com/s/MdQjltQwydjW9M_6dFeJ5g</t>
    <phoneticPr fontId="1" type="noConversion"/>
  </si>
  <si>
    <t>厉害！科大讯飞市值奔1000亿，市盈率达400倍成“妖股”！BAT自愧不如！</t>
    <phoneticPr fontId="1" type="noConversion"/>
  </si>
  <si>
    <t>http://mp.weixin.qq.com/s/VLGMBCtHwgr-OLGBKsjtyA</t>
    <phoneticPr fontId="1" type="noConversion"/>
  </si>
  <si>
    <t>SLAM入门+典型SLAM应用及解决方案</t>
    <phoneticPr fontId="1" type="noConversion"/>
  </si>
  <si>
    <t>http://mp.weixin.qq.com/s/Tfqqs_aOBIObeAMfG-9e4w</t>
    <phoneticPr fontId="1" type="noConversion"/>
  </si>
  <si>
    <t>实时SLAM的未来以及深度学习与SLAM的比较</t>
    <phoneticPr fontId="1" type="noConversion"/>
  </si>
  <si>
    <t>http://mp.weixin.qq.com/s/97bIBKTADd2oIUBAabM04Q</t>
    <phoneticPr fontId="1" type="noConversion"/>
  </si>
  <si>
    <t>视觉目标检测和识别之过去，现在及可能</t>
    <phoneticPr fontId="1" type="noConversion"/>
  </si>
  <si>
    <t>http://mp.weixin.qq.com/s/LAy1LKGj5HOh_e9jPgvfQw</t>
    <phoneticPr fontId="1" type="noConversion"/>
  </si>
  <si>
    <t>亚马逊：一个亏损20年的公司，却估值超2万亿，这是为什么？</t>
    <phoneticPr fontId="1" type="noConversion"/>
  </si>
  <si>
    <t>http://mp.weixin.qq.com/s/YUiSwdg3vM_ce1N2cdctIg</t>
    <phoneticPr fontId="1" type="noConversion"/>
  </si>
  <si>
    <t>推荐 ：如何选择一个合适的数据图表？</t>
    <phoneticPr fontId="1" type="noConversion"/>
  </si>
  <si>
    <t>http://mp.weixin.qq.com/s/XuoeOqGT_mJcFP08ZLq38g</t>
    <phoneticPr fontId="1" type="noConversion"/>
  </si>
  <si>
    <t>RCNN, Fast-RCNN, Faster-RCNN那些你必须知道的事！</t>
    <phoneticPr fontId="1" type="noConversion"/>
  </si>
  <si>
    <t>http://mp.weixin.qq.com/s/JPCQqyzR8xIUyAdk_RI5dA</t>
    <phoneticPr fontId="1" type="noConversion"/>
  </si>
  <si>
    <t>最新｜谷歌发布TensorFlow 1.3.0版本，都更新了哪些内容？</t>
    <phoneticPr fontId="1" type="noConversion"/>
  </si>
  <si>
    <t>http://mp.weixin.qq.com/s/_3pYh8R8czAESY1RAZE_Cg</t>
    <phoneticPr fontId="1" type="noConversion"/>
  </si>
  <si>
    <t>干货 ：数据驱动决策的13种思维</t>
    <phoneticPr fontId="1" type="noConversion"/>
  </si>
  <si>
    <t>http://mp.weixin.qq.com/s/Fa7P3v969JRr6OOAyrGptA</t>
    <phoneticPr fontId="1" type="noConversion"/>
  </si>
  <si>
    <t>厉害！阿里11篇论文入选IJCAI2017 人工智能领域捷报频传</t>
    <phoneticPr fontId="1" type="noConversion"/>
  </si>
  <si>
    <t>http://mp.weixin.qq.com/s/6ZEI1FNT8YAE2Ka-DwwlbA</t>
    <phoneticPr fontId="1" type="noConversion"/>
  </si>
  <si>
    <t>干货｜深度学习概念、架构和tensorflow的思维导图！</t>
    <phoneticPr fontId="1" type="noConversion"/>
  </si>
  <si>
    <t>http://mp.weixin.qq.com/s/kMTMjlLgcR24DT7CXvezsA</t>
    <phoneticPr fontId="1" type="noConversion"/>
  </si>
  <si>
    <t>政策 | 国务院发文：普及中小学阶段人工智能、编程教育！</t>
    <phoneticPr fontId="1" type="noConversion"/>
  </si>
  <si>
    <t>http://mp.weixin.qq.com/s/80Q5Ykyqwu4gSvnF80qkLQ</t>
    <phoneticPr fontId="1" type="noConversion"/>
  </si>
  <si>
    <t>娱乐｜Pornhub：数据显示90后对大胸的兴趣度低于平均水平！</t>
    <phoneticPr fontId="1" type="noConversion"/>
  </si>
  <si>
    <t>http://mp.weixin.qq.com/s/o8BKkV9nvBNBGQ6HR6he6w</t>
    <phoneticPr fontId="1" type="noConversion"/>
  </si>
  <si>
    <t>AI投资｜谷歌收购AIMatter！云知声、寒武纪等AI公司获数亿元投资！</t>
    <phoneticPr fontId="1" type="noConversion"/>
  </si>
  <si>
    <t>http://mp.weixin.qq.com/s/d0avUfji_OSkaVLeQY0dAQ</t>
    <phoneticPr fontId="1" type="noConversion"/>
  </si>
  <si>
    <t>火爆了！全球最火爆的人脸识别技术应用： FaceDance Challenge！</t>
    <phoneticPr fontId="1" type="noConversion"/>
  </si>
  <si>
    <t>http://mp.weixin.qq.com/s/QmlkLUT5UEtmWS_h5v7hGg</t>
    <phoneticPr fontId="1" type="noConversion"/>
  </si>
  <si>
    <t>Android之父：AI是下一个重要操作系统！</t>
    <phoneticPr fontId="1" type="noConversion"/>
  </si>
  <si>
    <t>http://mp.weixin.qq.com/s/ELNeLEgVMheORkpsOr2MLA</t>
    <phoneticPr fontId="1" type="noConversion"/>
  </si>
  <si>
    <t>推荐｜23个Python爬虫开源项目代码：爬取微信、淘宝、豆瓣、知乎、微博等</t>
    <phoneticPr fontId="1" type="noConversion"/>
  </si>
  <si>
    <t>http://mp.weixin.qq.com/s/yR_wENRSbxvfrcYr9O9BuQ</t>
    <phoneticPr fontId="1" type="noConversion"/>
  </si>
  <si>
    <t>最新｜将 ResNet-50 的批量大小扩展到 32k来训练ImageNet！</t>
    <phoneticPr fontId="1" type="noConversion"/>
  </si>
  <si>
    <t>学会数据分析背后的挖掘思维，分析就完成了一半!</t>
    <phoneticPr fontId="1" type="noConversion"/>
  </si>
  <si>
    <t>http://mp.weixin.qq.com/s/g1PWYFvxyoEZ8uX_GBwKSQ</t>
    <phoneticPr fontId="1" type="noConversion"/>
  </si>
  <si>
    <t>http://mp.weixin.qq.com/s/FUaeBIFUI2RyFIetiK0xbQ</t>
    <phoneticPr fontId="1" type="noConversion"/>
  </si>
  <si>
    <t>【ImageNet最后的冠军】颜水成：像素级标注数据集将引领计算机视觉下一个时代</t>
    <phoneticPr fontId="1" type="noConversion"/>
  </si>
  <si>
    <t>http://mp.weixin.qq.com/s/0_eF5-urC7dccKiozUQHHg</t>
    <phoneticPr fontId="1" type="noConversion"/>
  </si>
  <si>
    <t>云知声再获 3 亿战略投资，将加大人工智能专用芯片 UniOne 研发</t>
    <phoneticPr fontId="1" type="noConversion"/>
  </si>
  <si>
    <t>http://mp.weixin.qq.com/s/GRo20kpLBRojDmSbcAMqGQ</t>
    <phoneticPr fontId="1" type="noConversion"/>
  </si>
  <si>
    <t>【允悲】波士顿动力机器人跪了！搬箱子不成反摔倒</t>
    <phoneticPr fontId="1" type="noConversion"/>
  </si>
  <si>
    <t>http://mp.weixin.qq.com/s/ShHzMQyR8tK_GZhkBGIgIg</t>
    <phoneticPr fontId="1" type="noConversion"/>
  </si>
  <si>
    <t>【彭博】中国称霸AI三大优势，一初创公司将打破商汤单笔融资最高纪录</t>
    <phoneticPr fontId="1" type="noConversion"/>
  </si>
  <si>
    <t>http://mp.weixin.qq.com/s/TsAfGLJIlag_PxhcmNGBjA</t>
    <phoneticPr fontId="1" type="noConversion"/>
  </si>
  <si>
    <t>新智元20万读者大调查暨《深度学习》百本赠书获奖名单公布！</t>
    <phoneticPr fontId="1" type="noConversion"/>
  </si>
  <si>
    <t>http://mp.weixin.qq.com/s/pF9wjwfsyOP1ar9aen6BEA</t>
    <phoneticPr fontId="1" type="noConversion"/>
  </si>
  <si>
    <t>【独家】寒武纪A轮融资1亿美元，成全球AI芯片首个独角兽，阿里参投</t>
    <phoneticPr fontId="1" type="noConversion"/>
  </si>
  <si>
    <t>http://mp.weixin.qq.com/s/7Qnx4lCcs7b-GfppFVXtWA</t>
    <phoneticPr fontId="1" type="noConversion"/>
  </si>
  <si>
    <t>自然语言处理顶会EMNLP最佳论文3项出炉：Facebook智能体创造“语言”获奖</t>
    <phoneticPr fontId="1" type="noConversion"/>
  </si>
  <si>
    <t>http://mp.weixin.qq.com/s/dcKD2UplT9yji3fKSATwFg</t>
    <phoneticPr fontId="1" type="noConversion"/>
  </si>
  <si>
    <t>华中科大骆清铭：开启“脑空间信息计划”，连接脑科学与类脑人工智能</t>
    <phoneticPr fontId="1" type="noConversion"/>
  </si>
  <si>
    <t>http://mp.weixin.qq.com/s/8qYBZbHydmZcb-MoJh-R8g</t>
    <phoneticPr fontId="1" type="noConversion"/>
  </si>
  <si>
    <t>【人脑理解又突破】神经网络绘制大脑神经回路精度达到人类水平</t>
    <phoneticPr fontId="1" type="noConversion"/>
  </si>
  <si>
    <t>http://mp.weixin.qq.com/s/35om1sz3Xm47rktLIwhwFA</t>
    <phoneticPr fontId="1" type="noConversion"/>
  </si>
  <si>
    <t>【中国AI实验室项目巡礼】中大HCPLab：基于注意力机制学习的人脸幻构</t>
    <phoneticPr fontId="1" type="noConversion"/>
  </si>
  <si>
    <t>http://mp.weixin.qq.com/s/DEJ0z2CahZIrhTE3VXNVvg</t>
    <phoneticPr fontId="1" type="noConversion"/>
  </si>
  <si>
    <t>【IJCAI 2017】最佳学生论文属华人，领域主席欧美中三分天下</t>
    <phoneticPr fontId="1" type="noConversion"/>
  </si>
  <si>
    <t>http://mp.weixin.qq.com/s/K1sGkGDiYdZrUqMweqWokg</t>
    <phoneticPr fontId="1" type="noConversion"/>
  </si>
  <si>
    <t>复旦、清华和英特尔中国研究院ICCV新作：完全脱离预训练模型的目标检测方法</t>
    <phoneticPr fontId="1" type="noConversion"/>
  </si>
  <si>
    <t>http://mp.weixin.qq.com/s/c2oMJfE95I1ciEtvdTlb4A</t>
    <phoneticPr fontId="1" type="noConversion"/>
  </si>
  <si>
    <t>【值得收藏的深度学习思维导图】全面梳理基本概念与11大模型关系</t>
    <phoneticPr fontId="1" type="noConversion"/>
  </si>
  <si>
    <t>http://mp.weixin.qq.com/s/qR1qagsS9YVxNye5DWG23Q</t>
    <phoneticPr fontId="1" type="noConversion"/>
  </si>
  <si>
    <t>【2017编程语言排行榜第一名】Python爆红的六大原因</t>
    <phoneticPr fontId="1" type="noConversion"/>
  </si>
  <si>
    <t>http://mp.weixin.qq.com/s/hB4oT-JhhGDlu-TTAz17Hw</t>
    <phoneticPr fontId="1" type="noConversion"/>
  </si>
  <si>
    <t>【避免AI错把黑人识别为大猩猩】伯克利大学提出协同反向强化学习</t>
    <phoneticPr fontId="1" type="noConversion"/>
  </si>
  <si>
    <t>http://mp.weixin.qq.com/s/W9yhj7_frLYWJocoBR1TMQ</t>
    <phoneticPr fontId="1" type="noConversion"/>
  </si>
  <si>
    <t>【Hinton碰撞LeCun】CNN有两大缺陷，要用capsule做下一代CNN</t>
    <phoneticPr fontId="1" type="noConversion"/>
  </si>
  <si>
    <t>http://mp.weixin.qq.com/s/Tx9JJ0cIo_rH7BDjd_hkvw</t>
    <phoneticPr fontId="1" type="noConversion"/>
  </si>
  <si>
    <t>【了不起的芯片2】盘点40+公司的深度学习处理器</t>
    <phoneticPr fontId="1" type="noConversion"/>
  </si>
  <si>
    <t>https://mp.weixin.qq.com/s/5WczQVX20GDw_obZzqQ7yQ</t>
    <phoneticPr fontId="1" type="noConversion"/>
  </si>
  <si>
    <t>关于AI，传统行业CEO必须知道这5件事</t>
    <phoneticPr fontId="1" type="noConversion"/>
  </si>
  <si>
    <t>http://mp.weixin.qq.com/s/XgmsCNQ8WZbNasotJBdttA</t>
    <phoneticPr fontId="1" type="noConversion"/>
  </si>
  <si>
    <t>【从头开始GAN】Goodfellow开山之作到DCGAN等变体</t>
    <phoneticPr fontId="1" type="noConversion"/>
  </si>
  <si>
    <t>http://mp.weixin.qq.com/s/5OG7vTPjfAsHQ3eVPKoLpw</t>
    <phoneticPr fontId="1" type="noConversion"/>
  </si>
  <si>
    <t>【打怪升级】这是一份为数据科学初学者准备的Kaggle竞赛指南</t>
    <phoneticPr fontId="1" type="noConversion"/>
  </si>
  <si>
    <t>http://mp.weixin.qq.com/s/K3EVwRFBJufXK5QKSQsPbQ</t>
    <phoneticPr fontId="1" type="noConversion"/>
  </si>
  <si>
    <t>MIT TR 35揭晓：阿里巴巴王刚、吴翰清等六位华人当选，Ian Goodfellow上榜</t>
    <phoneticPr fontId="1" type="noConversion"/>
  </si>
  <si>
    <t>http://mp.weixin.qq.com/s/MDlCtjEPgAyTKI8MNSe1Og</t>
    <phoneticPr fontId="1" type="noConversion"/>
  </si>
  <si>
    <t>大会 | 处女作就拿下 KDD 双料最佳论文候选，「半路出家」的他用深度学习研究气候问题（附讲解视频）</t>
    <phoneticPr fontId="1" type="noConversion"/>
  </si>
  <si>
    <t>http://mp.weixin.qq.com/s/qh1MoLBA0Ds7rhrPpMaVHw</t>
    <phoneticPr fontId="1" type="noConversion"/>
  </si>
  <si>
    <t>学界 | Alex Smola论文详解：准确稀疏可解释，三大优点兼具的序列数据预测算法LLA｜ ICML 2017</t>
    <phoneticPr fontId="1" type="noConversion"/>
  </si>
  <si>
    <t>http://mp.weixin.qq.com/s/Tn5e8SaRiiLgplszz1u9rw</t>
    <phoneticPr fontId="1" type="noConversion"/>
  </si>
  <si>
    <t>开发 | 我做了12万条的影评分析，告诉你《战狼Ⅱ》都在说些啥</t>
    <phoneticPr fontId="1" type="noConversion"/>
  </si>
  <si>
    <t>http://mp.weixin.qq.com/s/Hk1UBGrhmZ8ofIf1IAj8XA</t>
    <phoneticPr fontId="1" type="noConversion"/>
  </si>
  <si>
    <t>专访 | 清华胡事民：来CNCC，了解计算机一切领域前沿</t>
    <phoneticPr fontId="1" type="noConversion"/>
  </si>
  <si>
    <t>http://mp.weixin.qq.com/s/WdoBu7yXdKBp6RFeWOgM4Q</t>
    <phoneticPr fontId="1" type="noConversion"/>
  </si>
  <si>
    <t>深度 | 入选MIT TR 35的王刚是谁 他给阿里带来什么</t>
    <phoneticPr fontId="1" type="noConversion"/>
  </si>
  <si>
    <t>http://mp.weixin.qq.com/s/wLsrVAYqkpt1sjnUVdwh-A</t>
    <phoneticPr fontId="1" type="noConversion"/>
  </si>
  <si>
    <t>学界 | 已经进驻天猫精灵的阿里KDD论文成果：新型文本语义编码算法conv-RNN</t>
    <phoneticPr fontId="1" type="noConversion"/>
  </si>
  <si>
    <t>http://mp.weixin.qq.com/s/u8ft_uqNEhGRqA11Q-Acyw</t>
    <phoneticPr fontId="1" type="noConversion"/>
  </si>
  <si>
    <t>学界 | Yann LeCun新作，中日韩文本分类到底要用哪种编码？</t>
    <phoneticPr fontId="1" type="noConversion"/>
  </si>
  <si>
    <t>http://mp.weixin.qq.com/s/x_NDEkW7lrXyQd_3ljC3YQ</t>
    <phoneticPr fontId="1" type="noConversion"/>
  </si>
  <si>
    <t>开发 | 星际争霸2人工智能研究环境 SC2LE 初体验</t>
    <phoneticPr fontId="1" type="noConversion"/>
  </si>
  <si>
    <t>http://mp.weixin.qq.com/s/_sJih2Jgyqa23ZoLsO-kJw</t>
    <phoneticPr fontId="1" type="noConversion"/>
  </si>
  <si>
    <t>数据挖掘最强华人齐聚加拿大，干货满满亮点不断 | KDD 2017</t>
    <phoneticPr fontId="1" type="noConversion"/>
  </si>
  <si>
    <t>http://mp.weixin.qq.com/s/X3Q2shX3r6mwlWywBLe60g</t>
    <phoneticPr fontId="1" type="noConversion"/>
  </si>
  <si>
    <t>学界 | EMNLP 2017 最佳论文揭晓，「男人也爱逛商场」获最佳长论文</t>
    <phoneticPr fontId="1" type="noConversion"/>
  </si>
  <si>
    <t>http://mp.weixin.qq.com/s/0DqX3zCwNQc7inp15_Guqw</t>
    <phoneticPr fontId="1" type="noConversion"/>
  </si>
  <si>
    <t>动态 | 迪士尼也来研究人工智能啦，将AI用于动画制作</t>
    <phoneticPr fontId="1" type="noConversion"/>
  </si>
  <si>
    <t>http://mp.weixin.qq.com/s/9LwF-0xqWIjWHp_KMvaHMg</t>
    <phoneticPr fontId="1" type="noConversion"/>
  </si>
  <si>
    <t>大会 | IJCAI 探营第一天，6个Tutorial ，13个Workshop</t>
    <phoneticPr fontId="1" type="noConversion"/>
  </si>
  <si>
    <t>http://mp.weixin.qq.com/s/LFWQL10_HO69CM631-PjhA</t>
    <phoneticPr fontId="1" type="noConversion"/>
  </si>
  <si>
    <t>开发 | CNN 那么多网络有何区别？看这里了解 CNN 发展历程</t>
    <phoneticPr fontId="1" type="noConversion"/>
  </si>
  <si>
    <t>http://mp.weixin.qq.com/s/iBd8Byrexim_pXBJm7O93g</t>
    <phoneticPr fontId="1" type="noConversion"/>
  </si>
  <si>
    <t>深度 | 如此逼真的高清图像居然是端到端网络生成的？GANs 自叹不如 | ICCV 2017</t>
    <phoneticPr fontId="1" type="noConversion"/>
  </si>
  <si>
    <t>http://mp.weixin.qq.com/s/KBBvQuqmJPYyg_CTCu5vtA</t>
    <phoneticPr fontId="1" type="noConversion"/>
  </si>
  <si>
    <t>学界 | AI 自动生成二次元妹子？或将替代插画师部分工作</t>
    <phoneticPr fontId="1" type="noConversion"/>
  </si>
  <si>
    <t>http://mp.weixin.qq.com/s/4rD5WFDAxzztK1aoEzx4MQ</t>
    <phoneticPr fontId="1" type="noConversion"/>
  </si>
  <si>
    <t>学界 | Hinton近日做报告，讲解其研究多年至今未发表的工作</t>
    <phoneticPr fontId="1" type="noConversion"/>
  </si>
  <si>
    <t>http://mp.weixin.qq.com/s/3BMY3rV-k3eyMlq_kxh57g</t>
    <phoneticPr fontId="1" type="noConversion"/>
  </si>
  <si>
    <t>开发 | 图像学习之如何理解方向梯度直方图（Histogram Of Gradient）</t>
    <phoneticPr fontId="1" type="noConversion"/>
  </si>
  <si>
    <t>http://mp.weixin.qq.com/s/4JGOIqhAFndoB-48vGaSpg</t>
    <phoneticPr fontId="1" type="noConversion"/>
  </si>
  <si>
    <t>http://mp.weixin.qq.com/s/1dOAHyQdyiAtvnsyXAFySQ</t>
    <phoneticPr fontId="1" type="noConversion"/>
  </si>
  <si>
    <t>一拍脑袋就要用MapReduce？你以为你是Google啊</t>
    <phoneticPr fontId="1" type="noConversion"/>
  </si>
  <si>
    <t>http://mp.weixin.qq.com/s/Ga13C1gTSk1adYgcBeJfwA</t>
    <phoneticPr fontId="1" type="noConversion"/>
  </si>
  <si>
    <t>优质课程推荐 | Google AI大神+GPU环境，《计算机视觉》超高性价比课程！</t>
    <phoneticPr fontId="1" type="noConversion"/>
  </si>
  <si>
    <t>http://mp.weixin.qq.com/s/kEgD1mG-xtKLUh4h6X0YTQ</t>
    <phoneticPr fontId="1" type="noConversion"/>
  </si>
  <si>
    <t>马斯克等116名AI大佬紧急上书联合国，呼吁不要打开“机器人武器”的潘多拉魔盒</t>
    <phoneticPr fontId="1" type="noConversion"/>
  </si>
  <si>
    <t>http://mp.weixin.qq.com/s/4xG4VWgjcF9o5-6WU9Gvqw</t>
    <phoneticPr fontId="1" type="noConversion"/>
  </si>
  <si>
    <t>线下 | 还没上车？Geek Concert最后30个席位</t>
    <phoneticPr fontId="1" type="noConversion"/>
  </si>
  <si>
    <t>http://mp.weixin.qq.com/s/0wRxbKrF60NWg6pn2r4qpg</t>
    <phoneticPr fontId="1" type="noConversion"/>
  </si>
  <si>
    <t>从语言学到深度学习NLP，一文概述自然语言处理</t>
    <phoneticPr fontId="1" type="noConversion"/>
  </si>
  <si>
    <t>http://mp.weixin.qq.com/s/TjFzJVOowfceHwJNUItcxQ</t>
    <phoneticPr fontId="1" type="noConversion"/>
  </si>
  <si>
    <t>专访 | 电话诈骗层出不穷？一家「接地气」的公司正在用人工智能解决这个社会顽疾</t>
    <phoneticPr fontId="1" type="noConversion"/>
  </si>
  <si>
    <t>http://mp.weixin.qq.com/s/8a4hTHJ1F-dUiUI12COJkA</t>
    <phoneticPr fontId="1" type="noConversion"/>
  </si>
  <si>
    <t>业界 | MXNet 0.11发布，加入动态图接口Gluon（附CMU教授亲笔教程）</t>
    <phoneticPr fontId="1" type="noConversion"/>
  </si>
  <si>
    <t>http://mp.weixin.qq.com/s/AFarYRlFIi2ynW8iDWibUQ</t>
    <phoneticPr fontId="1" type="noConversion"/>
  </si>
  <si>
    <t>教程 | 自动化机器学习第一步：使用Hyperopt自动选择超参数</t>
    <phoneticPr fontId="1" type="noConversion"/>
  </si>
  <si>
    <t>http://mp.weixin.qq.com/s/-n-5Cp_hgkvdmsHGWEIpWw</t>
    <phoneticPr fontId="1" type="noConversion"/>
  </si>
  <si>
    <t>资源 | 只需1200美元，打造家用型深度学习配置（CPU+GTX 1080）</t>
    <phoneticPr fontId="1" type="noConversion"/>
  </si>
  <si>
    <t>http://mp.weixin.qq.com/s/a6sfBWqmpBmdKddyBa1RvQ</t>
    <phoneticPr fontId="1" type="noConversion"/>
  </si>
  <si>
    <t>现场报道 | IJCAI 2017四大论文奖项揭晓：牛津大学获最佳杰出论文</t>
    <phoneticPr fontId="1" type="noConversion"/>
  </si>
  <si>
    <t>http://mp.weixin.qq.com/s/g_Ub3MUzpS9UQTJyy3qHQA</t>
    <phoneticPr fontId="1" type="noConversion"/>
  </si>
  <si>
    <t>深度 | 神奇的神经机器翻译：从发展脉络到未来前景（附论文资源）</t>
    <phoneticPr fontId="1" type="noConversion"/>
  </si>
  <si>
    <t>http://mp.weixin.qq.com/s/r9WRkmApBaHvlCQ5F5ypjg</t>
    <phoneticPr fontId="1" type="noConversion"/>
  </si>
  <si>
    <t>教程 | 从头开始：用Python实现带随机梯度下降的Logistic回归</t>
    <phoneticPr fontId="1" type="noConversion"/>
  </si>
  <si>
    <t>http://mp.weixin.qq.com/s/886OM-fUVUQ6IJKHJzbtaA</t>
    <phoneticPr fontId="1" type="noConversion"/>
  </si>
  <si>
    <t>教程 | Keras+OpenAI强化学习实践：深度Q网络</t>
    <phoneticPr fontId="1" type="noConversion"/>
  </si>
  <si>
    <t>http://mp.weixin.qq.com/s/2lcOfU3X27YYqbWS341jcg</t>
    <phoneticPr fontId="1" type="noConversion"/>
  </si>
  <si>
    <t>纽约大学：48张PPT详解：深度学习，路在何方？</t>
    <phoneticPr fontId="1" type="noConversion"/>
  </si>
  <si>
    <t>http://mp.weixin.qq.com/s/p-DWapdZAmkKv9FSKP8J3w</t>
    <phoneticPr fontId="1" type="noConversion"/>
  </si>
  <si>
    <t>最新｜IJCAI 2017公布四大奖项：牛津获最佳杰出论文奖，CMU获经典论文奖！</t>
    <phoneticPr fontId="1" type="noConversion"/>
  </si>
  <si>
    <t>http://mp.weixin.qq.com/s/oO2i-INPqliWUHoNODZyew</t>
    <phoneticPr fontId="1" type="noConversion"/>
  </si>
  <si>
    <t>周鸿祎：360被BAT轮流吊打后，留下心理阴影，不敢再乱叫！</t>
    <phoneticPr fontId="1" type="noConversion"/>
  </si>
  <si>
    <t>http://mp.weixin.qq.com/s/cvhmBGfOX2mwZfPPhPDgnQ</t>
    <phoneticPr fontId="1" type="noConversion"/>
  </si>
  <si>
    <t>干货｜百度陈翔 ：基于机器学习的搜索语义理解技术！</t>
    <phoneticPr fontId="1" type="noConversion"/>
  </si>
  <si>
    <t>http://mp.weixin.qq.com/s/rLFm2J6Bao6H5Qj9Fw0wUg</t>
    <phoneticPr fontId="1" type="noConversion"/>
  </si>
  <si>
    <t>用Python实现CNN长短期记忆网络！</t>
    <phoneticPr fontId="1" type="noConversion"/>
  </si>
  <si>
    <t>http://mp.weixin.qq.com/s/MQR7c57NL4b5i4MRA2JgWA</t>
    <phoneticPr fontId="1" type="noConversion"/>
  </si>
  <si>
    <t xml:space="preserve"> 【AI博士五星指南】入行自评，选大公司还是初创企业（万字长文）</t>
    <phoneticPr fontId="1" type="noConversion"/>
  </si>
  <si>
    <t>http://mp.weixin.qq.com/s/oBy_Xl7FSBUd46H9E8yUbA</t>
    <phoneticPr fontId="1" type="noConversion"/>
  </si>
  <si>
    <t>DeepMind视频行为分类竞赛，百度IDL获第一，新算法披露</t>
    <phoneticPr fontId="1" type="noConversion"/>
  </si>
  <si>
    <t>http://mp.weixin.qq.com/s/Ns8oD_HBpFoumMMDbMq8-g</t>
    <phoneticPr fontId="1" type="noConversion"/>
  </si>
  <si>
    <t>【微软语音识别新突破，错误率降至5.1%】黄学东：新的行业里程碑</t>
    <phoneticPr fontId="1" type="noConversion"/>
  </si>
  <si>
    <t>http://mp.weixin.qq.com/s/nB_lwgFXuhhfglPN5k25ag</t>
    <phoneticPr fontId="1" type="noConversion"/>
  </si>
  <si>
    <t>2017智能投资峰会暨新智元百人会8月论坛30日召开，汇聚多位AI、金融领袖</t>
    <phoneticPr fontId="1" type="noConversion"/>
  </si>
  <si>
    <t>http://mp.weixin.qq.com/s/XcUBL7gH90rtiJQBl5mleg</t>
    <phoneticPr fontId="1" type="noConversion"/>
  </si>
  <si>
    <t>MXNet 0.11发布，加入动态图接口Gluon，还有两位CMU教授的亲笔教程</t>
    <phoneticPr fontId="1" type="noConversion"/>
  </si>
  <si>
    <t>http://mp.weixin.qq.com/s/lG_xgrBwt727CYx9iDZ3LA</t>
    <phoneticPr fontId="1" type="noConversion"/>
  </si>
  <si>
    <t>【盘点影响计算机视觉Top100论文】从ResNet到AlexNet</t>
    <phoneticPr fontId="1" type="noConversion"/>
  </si>
  <si>
    <t>http://mp.weixin.qq.com/s/ddTNr-967IahTZ2X1LNSEQ</t>
    <phoneticPr fontId="1" type="noConversion"/>
  </si>
  <si>
    <t>【Bengio高徒演讲】深度学习三板斧：网络架构、学习算法和时空层级（48PPT）</t>
    <phoneticPr fontId="1" type="noConversion"/>
  </si>
  <si>
    <t>http://mp.weixin.qq.com/s/lSd6Gaf9RrmgZCd_EcQQOg</t>
    <phoneticPr fontId="1" type="noConversion"/>
  </si>
  <si>
    <t>【破解人类识别文字之谜】对图像中的字母进行无监督学习</t>
    <phoneticPr fontId="1" type="noConversion"/>
  </si>
  <si>
    <t>http://mp.weixin.qq.com/s/qaxzSSDuuscwL5tt0QCQ0Q</t>
    <phoneticPr fontId="1" type="noConversion"/>
  </si>
  <si>
    <t>AI 当上GTA 5主播，沉迷游戏估计没心思反攻人类了</t>
    <phoneticPr fontId="1" type="noConversion"/>
  </si>
  <si>
    <t>http://mp.weixin.qq.com/s/Tt2d-g1X0j4vUw9_fCae7A</t>
    <phoneticPr fontId="1" type="noConversion"/>
  </si>
  <si>
    <t>美中印AI三巨头机器人实力对比：中国能否保住第二？</t>
    <phoneticPr fontId="1" type="noConversion"/>
  </si>
  <si>
    <t>http://mp.weixin.qq.com/s/Aj33NiA3mSXC5FFPgbc41Q</t>
    <phoneticPr fontId="1" type="noConversion"/>
  </si>
  <si>
    <t>两届CVPR最佳论文得主何恺明新作：应对样本的不平衡分布，刷新密集物体检测表现上限</t>
    <phoneticPr fontId="1" type="noConversion"/>
  </si>
  <si>
    <t>http://mp.weixin.qq.com/s/mj14otbEw_E1S23fiwdR8w</t>
    <phoneticPr fontId="1" type="noConversion"/>
  </si>
  <si>
    <t>大会 | IJCAI主会第一天总结 : 一片祥和之中暗藏3个高潮！</t>
    <phoneticPr fontId="1" type="noConversion"/>
  </si>
  <si>
    <t>http://mp.weixin.qq.com/s/rfvlHyu0xSLZdrwHGa5hNQ</t>
    <phoneticPr fontId="1" type="noConversion"/>
  </si>
  <si>
    <t>动态 | 新里程碑！微软语音到文字转录已经达到人类水平</t>
    <phoneticPr fontId="1" type="noConversion"/>
  </si>
  <si>
    <t>http://mp.weixin.qq.com/s/-ofDhwiTzig4oYVIzVasEw</t>
    <phoneticPr fontId="1" type="noConversion"/>
  </si>
  <si>
    <t>干货 | 多任务深度学习框架在ADAS中的应用</t>
    <phoneticPr fontId="1" type="noConversion"/>
  </si>
  <si>
    <t>http://mp.weixin.qq.com/s/g3fpkWvuFtxEly_DZTpDWw</t>
    <phoneticPr fontId="1" type="noConversion"/>
  </si>
  <si>
    <t>开发 | MXNet 0.11发布，加入动态图接口Gluon，还有两位CMU教授的亲笔教程</t>
    <phoneticPr fontId="1" type="noConversion"/>
  </si>
  <si>
    <t>http://mp.weixin.qq.com/s/VqK45dHUdqGu2rAKvikcJw</t>
    <phoneticPr fontId="1" type="noConversion"/>
  </si>
  <si>
    <t>IJCAI奖项全公布，华人斩获最佳学生论文奖！</t>
    <phoneticPr fontId="1" type="noConversion"/>
  </si>
  <si>
    <t>http://mp.weixin.qq.com/s/hZcy8IndNTx8U0G2sBG2AQ</t>
    <phoneticPr fontId="1" type="noConversion"/>
  </si>
  <si>
    <t>观点｜元学习：实现通用人工智能的关键！</t>
    <phoneticPr fontId="1" type="noConversion"/>
  </si>
  <si>
    <t>http://mp.weixin.qq.com/s/DlSXg9LL9RboJIFJfX4GRA</t>
    <phoneticPr fontId="1" type="noConversion"/>
  </si>
  <si>
    <t>开发｜微软清华公布Open Academic Graph数据集推动数据集成研究，匹配准确率超过98%</t>
    <phoneticPr fontId="1" type="noConversion"/>
  </si>
  <si>
    <t>http://mp.weixin.qq.com/s/ZvUPYOn6_uel2BF6DDMRrA</t>
    <phoneticPr fontId="1" type="noConversion"/>
  </si>
  <si>
    <t>熬过深宫十几载，深度学习上位这五年</t>
    <phoneticPr fontId="1" type="noConversion"/>
  </si>
  <si>
    <t>http://mp.weixin.qq.com/s/r6Dnv3v6TYwTsAQJTDR0Mg</t>
    <phoneticPr fontId="1" type="noConversion"/>
  </si>
  <si>
    <t>资讯 | 量子技术正在哪些领域颠覆科技？量子技术国际会议上的五个爆点</t>
    <phoneticPr fontId="1" type="noConversion"/>
  </si>
  <si>
    <t>http://mp.weixin.qq.com/s/aRmTp5jHmFWqy92fbbdLwA</t>
    <phoneticPr fontId="1" type="noConversion"/>
  </si>
  <si>
    <t>职位情报局 | 地平线、开数科技、法海风控等相关职位招聘ing</t>
    <phoneticPr fontId="1" type="noConversion"/>
  </si>
  <si>
    <t>http://mp.weixin.qq.com/s/Jzh0VCFKRVwzyGxdR3biKA</t>
    <phoneticPr fontId="1" type="noConversion"/>
  </si>
  <si>
    <t>手把手 | 嫌Python太慢？并行运算Process Pools三行代码给你4倍提速！</t>
    <phoneticPr fontId="1" type="noConversion"/>
  </si>
  <si>
    <t>http://mp.weixin.qq.com/s/QIfxxY6z7y77RDE_8gDEIg</t>
    <phoneticPr fontId="1" type="noConversion"/>
  </si>
  <si>
    <t>深度 | 21世纪的希特勒？我为什么认为AI驱动型政府将成为民主威胁</t>
    <phoneticPr fontId="1" type="noConversion"/>
  </si>
  <si>
    <t>http://mp.weixin.qq.com/s/Fwxj5e3lQk2d5cGEwhdVgw</t>
    <phoneticPr fontId="1" type="noConversion"/>
  </si>
  <si>
    <t>公开课打怪团 | AI下一个风口：无监督学习最新论文解读</t>
    <phoneticPr fontId="1" type="noConversion"/>
  </si>
  <si>
    <t>http://mp.weixin.qq.com/s/UN407qb4BtzbmQUO75fNMA</t>
    <phoneticPr fontId="1" type="noConversion"/>
  </si>
  <si>
    <t>深入浅出：GAN原理与应用入门介绍</t>
    <phoneticPr fontId="1" type="noConversion"/>
  </si>
  <si>
    <t>http://mp.weixin.qq.com/s/YnOF9CCUFvtaiTY8HXYOuw</t>
    <phoneticPr fontId="1" type="noConversion"/>
  </si>
  <si>
    <t>业界 | 微软推出深度学习加速平台「Project Brainwave」：FPGA驱动实时人工智能</t>
    <phoneticPr fontId="1" type="noConversion"/>
  </si>
  <si>
    <t>http://mp.weixin.qq.com/s/wm1g-VpAyGN0MRaeJ-m1hQ</t>
    <phoneticPr fontId="1" type="noConversion"/>
  </si>
  <si>
    <t>专栏 | 腾讯音视频实验室Interspeech 2017论文：单通道语音分离中应用深度神经网络的训练优化</t>
    <phoneticPr fontId="1" type="noConversion"/>
  </si>
  <si>
    <t>http://mp.weixin.qq.com/s/H6LrwV9Sc25syHUvz8n5MQ</t>
    <phoneticPr fontId="1" type="noConversion"/>
  </si>
  <si>
    <t>业界 | 诞生5个AI项目的DeeCamp结束后，创新工场人工智能工程院副院长王咏刚这样说</t>
    <phoneticPr fontId="1" type="noConversion"/>
  </si>
  <si>
    <t>http://mp.weixin.qq.com/s/IIWJYoauSQBDKV700Rka0g</t>
    <phoneticPr fontId="1" type="noConversion"/>
  </si>
  <si>
    <t>学界 | 香港科技大学提出L2T框架：学习如何迁移学习</t>
    <phoneticPr fontId="1" type="noConversion"/>
  </si>
  <si>
    <t>https://mp.weixin.qq.com/s/fEKc6yFZwTPAHjXJlcHA-w</t>
    <phoneticPr fontId="1" type="noConversion"/>
  </si>
  <si>
    <t>Jeff Dean「Hot Chips 2017」演讲：AI对计算机系统设计的影响</t>
    <phoneticPr fontId="1" type="noConversion"/>
  </si>
  <si>
    <t>http://mp.weixin.qq.com/s/kOCftzSbHe2mvDmlRp-ihA</t>
    <phoneticPr fontId="1" type="noConversion"/>
  </si>
  <si>
    <t>专访 | 「​可爱少女」微软小冰将走向商业化，沈向洋说：微软的战略是云+人工智能</t>
    <phoneticPr fontId="1" type="noConversion"/>
  </si>
  <si>
    <t>http://mp.weixin.qq.com/s/mtq3RZuVo1yxeJbJQMOL4w</t>
    <phoneticPr fontId="1" type="noConversion"/>
  </si>
  <si>
    <t>业界 | 苹果机器学习期刊「Siri三部曲」之一：通过跨带宽和跨语言初始化提升神经网络声学模型</t>
    <phoneticPr fontId="1" type="noConversion"/>
  </si>
  <si>
    <t>http://mp.weixin.qq.com/s/pimQBFd5uxrZk4dSgUsblg</t>
    <phoneticPr fontId="1" type="noConversion"/>
  </si>
  <si>
    <t>专栏 | 阿里IJCAI 2017 Workshop论文：使用深度强化学习方法求解一类新型三维装箱问题</t>
    <phoneticPr fontId="1" type="noConversion"/>
  </si>
  <si>
    <t>http://mp.weixin.qq.com/s/YQpuYuzk0jv5OngH5u8bEg</t>
    <phoneticPr fontId="1" type="noConversion"/>
  </si>
  <si>
    <t>教程 | 如何在浏览器使用synaptic.js训练简单的神经网络推荐系统</t>
    <phoneticPr fontId="1" type="noConversion"/>
  </si>
  <si>
    <t>http://mp.weixin.qq.com/s/-39_7SbRFChDOOpcpJjVMQ</t>
    <phoneticPr fontId="1" type="noConversion"/>
  </si>
  <si>
    <t>厉害！陌陌主播年收入1600万，比沉溺于约炮的白领们的公司收入还要多！</t>
    <phoneticPr fontId="1" type="noConversion"/>
  </si>
  <si>
    <t>http://mp.weixin.qq.com/s/-CsY1T4jSvcb0kjm_-GcAQ</t>
    <phoneticPr fontId="1" type="noConversion"/>
  </si>
  <si>
    <t>推荐｜何恺明2017CVPR大会上演讲PPT,非常适合ResNet学习者！</t>
    <phoneticPr fontId="1" type="noConversion"/>
  </si>
  <si>
    <t>http://mp.weixin.qq.com/s/_-SmR628nJMwAkv8MdEBnw</t>
    <phoneticPr fontId="1" type="noConversion"/>
  </si>
  <si>
    <t>深度学习编译器TVM：自动生成硬件优化内核！</t>
    <phoneticPr fontId="1" type="noConversion"/>
  </si>
  <si>
    <t>http://mp.weixin.qq.com/s/ilWWqOp0dD_upYi5w38uxw</t>
    <phoneticPr fontId="1" type="noConversion"/>
  </si>
  <si>
    <t>悲剧！海归留学花费超100万，月薪不到6000元！</t>
    <phoneticPr fontId="1" type="noConversion"/>
  </si>
  <si>
    <t>http://mp.weixin.qq.com/s/KTJOtD3VmyyYOJ6IerFpDQ</t>
    <phoneticPr fontId="1" type="noConversion"/>
  </si>
  <si>
    <t>东方数智举行成立仪式 开启人工智能“全明星IP”计划！</t>
    <phoneticPr fontId="1" type="noConversion"/>
  </si>
  <si>
    <t>http://mp.weixin.qq.com/s/69YZA7sdVA2TOfWBhj7Jyw</t>
    <phoneticPr fontId="1" type="noConversion"/>
  </si>
  <si>
    <t>差距！美国包揽全球Top10的AI名校，中国无一所！</t>
    <phoneticPr fontId="1" type="noConversion"/>
  </si>
  <si>
    <t>http://mp.weixin.qq.com/s/vGo4rc8M_fK0DV6JVUHgXw</t>
    <phoneticPr fontId="1" type="noConversion"/>
  </si>
  <si>
    <t>资源｜MIT的周博磊和FAIR的何恺明演讲视频</t>
    <phoneticPr fontId="1" type="noConversion"/>
  </si>
  <si>
    <t>http://mp.weixin.qq.com/s/ax2hf3G7DbpqXnvaZubyPQ</t>
    <phoneticPr fontId="1" type="noConversion"/>
  </si>
  <si>
    <t>推荐｜深度强化学习(DRL)的3大核心算法和7大挑战内容！</t>
    <phoneticPr fontId="1" type="noConversion"/>
  </si>
  <si>
    <t>http://mp.weixin.qq.com/s/qSDsHxUGjppyLZN3hA28zQ</t>
    <phoneticPr fontId="1" type="noConversion"/>
  </si>
  <si>
    <t>清华大学脑机接口实验室：可用意念玩微信！</t>
    <phoneticPr fontId="1" type="noConversion"/>
  </si>
  <si>
    <t>http://mp.weixin.qq.com/s/22BfDX2UaxQSV8jcqKd8Aw</t>
    <phoneticPr fontId="1" type="noConversion"/>
  </si>
  <si>
    <t>13岁造飞机，17岁进MIT，22岁到哈佛读博，她被称“下一个爱因斯坦”！</t>
    <phoneticPr fontId="1" type="noConversion"/>
  </si>
  <si>
    <t>http://mp.weixin.qq.com/s/AGpsijfkMAaHFcQ-bDbCyw</t>
    <phoneticPr fontId="1" type="noConversion"/>
  </si>
  <si>
    <t>YC夏季DemoDay 50项目路演：7大最性感idea，AI占绝对主流</t>
    <phoneticPr fontId="1" type="noConversion"/>
  </si>
  <si>
    <t>http://mp.weixin.qq.com/s/9fUpaTQz1daALwGJ7om48w</t>
    <phoneticPr fontId="1" type="noConversion"/>
  </si>
  <si>
    <t>【专访】KDD2018主席熊辉教授：数据挖掘与深度学习结合新趋势</t>
    <phoneticPr fontId="1" type="noConversion"/>
  </si>
  <si>
    <t>http://mp.weixin.qq.com/s/1B0bAFDBNvWW-kUAiLffIw</t>
    <phoneticPr fontId="1" type="noConversion"/>
  </si>
  <si>
    <t>IEEE预发：DeepMind主攻的深度强化学习3大核心算法及7大挑战</t>
    <phoneticPr fontId="1" type="noConversion"/>
  </si>
  <si>
    <t>http://mp.weixin.qq.com/s/-JHHOQPB6pKVuge64NkMuQ</t>
    <phoneticPr fontId="1" type="noConversion"/>
  </si>
  <si>
    <t>【阿里与亚马逊必有一战？】4千亿美元俱乐部不再是美国公司专属</t>
    <phoneticPr fontId="1" type="noConversion"/>
  </si>
  <si>
    <t>http://mp.weixin.qq.com/s/pg10ueJCG90VXY6fQF0YGA</t>
    <phoneticPr fontId="1" type="noConversion"/>
  </si>
  <si>
    <t>【最前沿】百家争鸣的Meta Learning，通用人工智能关键</t>
    <phoneticPr fontId="1" type="noConversion"/>
  </si>
  <si>
    <t>http://mp.weixin.qq.com/s/1ofcX4_zIt2edxiRNf8bkQ</t>
    <phoneticPr fontId="1" type="noConversion"/>
  </si>
  <si>
    <t>【深度学习创作】用《权力的游戏》前五部训练RNN生成第六部（原理解析）</t>
    <phoneticPr fontId="1" type="noConversion"/>
  </si>
  <si>
    <t>http://mp.weixin.qq.com/s/TfKSLyBm3uLQ9rORXGscrw</t>
    <phoneticPr fontId="1" type="noConversion"/>
  </si>
  <si>
    <t>【深度学习预测极端天气】更好捕捉台风“天鸽”轨迹</t>
    <phoneticPr fontId="1" type="noConversion"/>
  </si>
  <si>
    <t>http://mp.weixin.qq.com/s/X91Gf-lpHIMyDTZO6hKaUQ</t>
    <phoneticPr fontId="1" type="noConversion"/>
  </si>
  <si>
    <t>【资源】深度学习图像处理项目集锦：生成可爱的动漫头像，骡子变斑马等入选</t>
    <phoneticPr fontId="1" type="noConversion"/>
  </si>
  <si>
    <t>http://mp.weixin.qq.com/s/88tBoAVziGEFXIGfvZZp8g</t>
    <phoneticPr fontId="1" type="noConversion"/>
  </si>
  <si>
    <t>【杀人机器之争】卫报评马斯克等116名AI专家呼吁禁止“杀手机器人”</t>
    <phoneticPr fontId="1" type="noConversion"/>
  </si>
  <si>
    <t>http://mp.weixin.qq.com/s/Z57Cy3-X7yxmubn-v9cP7Q</t>
    <phoneticPr fontId="1" type="noConversion"/>
  </si>
  <si>
    <t>【融资愈艰】初创公司必须考虑的三件事，1万多轮融资数据分析</t>
    <phoneticPr fontId="1" type="noConversion"/>
  </si>
  <si>
    <t>http://mp.weixin.qq.com/s/I6JeN_Qajut7CyXye4MDWw</t>
    <phoneticPr fontId="1" type="noConversion"/>
  </si>
  <si>
    <t>剧透！十月，福州，300位计算机大牛带你体验“人工智能改变世界”| CNCC 2017</t>
    <phoneticPr fontId="1" type="noConversion"/>
  </si>
  <si>
    <t>http://mp.weixin.qq.com/s/aCT6Pt_m7Pqq2ueaak-UzA</t>
    <phoneticPr fontId="1" type="noConversion"/>
  </si>
  <si>
    <t>重磅 | 华人第一位！杨强教授当选 IJCAI 2019 理事会主席</t>
    <phoneticPr fontId="1" type="noConversion"/>
  </si>
  <si>
    <t>http://mp.weixin.qq.com/s/T6-HaJAj0LQuYdRn_xT6_Q</t>
    <phoneticPr fontId="1" type="noConversion"/>
  </si>
  <si>
    <t>业界 | 一文看懂谷歌 NYC 算法与优化业务全景（附重点论文下载）</t>
    <phoneticPr fontId="1" type="noConversion"/>
  </si>
  <si>
    <t>http://mp.weixin.qq.com/s/5cZCgtPEdzoV2L6psSSqSw</t>
    <phoneticPr fontId="1" type="noConversion"/>
  </si>
  <si>
    <t>学界 | 如何让医学图像诊断网络具备可解释性？CVPR oral 作者张子钊详解 MDNet 技术细节</t>
    <phoneticPr fontId="1" type="noConversion"/>
  </si>
  <si>
    <t>http://mp.weixin.qq.com/s/rJpVs6n-f92ahtoRXnapAw</t>
    <phoneticPr fontId="1" type="noConversion"/>
  </si>
  <si>
    <t>开发 | 小白学CNN以及Keras的速成</t>
    <phoneticPr fontId="1" type="noConversion"/>
  </si>
  <si>
    <t>http://mp.weixin.qq.com/s/SQPmNBHGDalU8OPio7_gLA</t>
    <phoneticPr fontId="1" type="noConversion"/>
  </si>
  <si>
    <t>KDD Cup 2017双料冠军是如何炼成的？我们向Convolution团队讨教了他们的“成功方法论”</t>
    <phoneticPr fontId="1" type="noConversion"/>
  </si>
  <si>
    <t>http://mp.weixin.qq.com/s/49p8yxvxrKBYhT-1NqPMEQ</t>
    <phoneticPr fontId="1" type="noConversion"/>
  </si>
  <si>
    <t>学界 | 迁移学习效果优化不再是难题，杨强教授团队带来自动找到最佳算法的L2T</t>
    <phoneticPr fontId="1" type="noConversion"/>
  </si>
  <si>
    <t>http://mp.weixin.qq.com/s/h2Ubz9g3MTx-IBxO5OZRdQ</t>
    <phoneticPr fontId="1" type="noConversion"/>
  </si>
  <si>
    <t>业界 | 腾讯论文入选Interspeech 2017：在单通道语音分离中应用的深度神经网路的训练优化</t>
    <phoneticPr fontId="1" type="noConversion"/>
  </si>
  <si>
    <t>http://mp.weixin.qq.com/s/DrLdc_IrN1F22i3QuPXdZg</t>
    <phoneticPr fontId="1" type="noConversion"/>
  </si>
  <si>
    <t>开发 | 如何利用 TVM 优化深度学习GPU op？教你用几十行Python代码实现2-3倍提升</t>
    <phoneticPr fontId="1" type="noConversion"/>
  </si>
  <si>
    <t>http://mp.weixin.qq.com/s/IdorYFKQi1dbvTuMQJlgEA</t>
    <phoneticPr fontId="1" type="noConversion"/>
  </si>
  <si>
    <t>活动 | CV学术与工业的深度碰撞，“GAIR大讲堂CVPR哈工大深圳专场”你绝不能错过！</t>
    <phoneticPr fontId="1" type="noConversion"/>
  </si>
  <si>
    <t>http://mp.weixin.qq.com/s/pz_cswq9F84EwXhj_d65nA</t>
    <phoneticPr fontId="1" type="noConversion"/>
  </si>
  <si>
    <t>我的安河桥北和你的外滩18号：京沪歌词分析中的爱恨别离</t>
    <phoneticPr fontId="1" type="noConversion"/>
  </si>
  <si>
    <t>http://mp.weixin.qq.com/s/Sl8RCF7aKbuajNSjiAMZCQ</t>
    <phoneticPr fontId="1" type="noConversion"/>
  </si>
  <si>
    <t>脑洞 | 像Sheldon一样对“讽刺语言”分辨无能？别怕，MIT最新算法帮你助攻</t>
    <phoneticPr fontId="1" type="noConversion"/>
  </si>
  <si>
    <t>http://mp.weixin.qq.com/s/i9AXKsd6XVxyuaTCKsAj3g</t>
    <phoneticPr fontId="1" type="noConversion"/>
  </si>
  <si>
    <t>斯坦福CS231n公开课回顾 | 配套作业讲解直播，组团打怪ing</t>
    <phoneticPr fontId="1" type="noConversion"/>
  </si>
  <si>
    <t>http://mp.weixin.qq.com/s/6S047EZbEOOqvgRF-hsc6g</t>
    <phoneticPr fontId="1" type="noConversion"/>
  </si>
  <si>
    <t>深度学习优质课程推荐 | 计算机视觉 &amp; 自然语言处理</t>
    <phoneticPr fontId="1" type="noConversion"/>
  </si>
  <si>
    <t>http://mp.weixin.qq.com/s/nDdIMb3x3h_GOAnlhzvMgw</t>
    <phoneticPr fontId="1" type="noConversion"/>
  </si>
  <si>
    <t>中国数据库40年历史：隐秘的江湖与恩怨</t>
    <phoneticPr fontId="1" type="noConversion"/>
  </si>
  <si>
    <t>http://mp.weixin.qq.com/s/09BlPee0-kP-At2aDyDbMw</t>
    <phoneticPr fontId="1" type="noConversion"/>
  </si>
  <si>
    <t>周涛 | 复杂网络入门最佳资料：英文经典综述合集</t>
    <phoneticPr fontId="1" type="noConversion"/>
  </si>
  <si>
    <t>http://mp.weixin.qq.com/s/mt4MowVeAgYLv9xJNTU9YQ</t>
    <phoneticPr fontId="1" type="noConversion"/>
  </si>
  <si>
    <t>程序员不能错过的28份技术知识图谱，你的进阶路上必备</t>
    <phoneticPr fontId="1" type="noConversion"/>
  </si>
  <si>
    <t>http://mp.weixin.qq.com/s/INlW41lJWWjfAHJAnnfB8A</t>
    <phoneticPr fontId="1" type="noConversion"/>
  </si>
  <si>
    <t>TED演讲 | 计算机是怎样快速看懂图片的：比R-CNN快1000倍的YOLO算法</t>
    <phoneticPr fontId="1" type="noConversion"/>
  </si>
  <si>
    <t>http://mp.weixin.qq.com/s/Wqj6EM33p-rjPIHnFKtmCw</t>
    <phoneticPr fontId="1" type="noConversion"/>
  </si>
  <si>
    <t>人不如新？Uber空窗期终结，黑马掌门人Expedia CEO被选中</t>
    <phoneticPr fontId="1" type="noConversion"/>
  </si>
  <si>
    <t>http://mp.weixin.qq.com/s/Rp46Bd8tz9d2ar67hicWyg</t>
    <phoneticPr fontId="1" type="noConversion"/>
  </si>
  <si>
    <t>报告速递 | 埃森哲《如何利用AI提升行业利润》等4份最新AI报告发布（打包下载）</t>
    <phoneticPr fontId="1" type="noConversion"/>
  </si>
  <si>
    <t>http://mp.weixin.qq.com/s/7pQgP0vaWILhixL1ojhCOA</t>
    <phoneticPr fontId="1" type="noConversion"/>
  </si>
  <si>
    <t>从技术到产品，苹果Siri深度学习语音合成技术揭秘</t>
    <phoneticPr fontId="1" type="noConversion"/>
  </si>
  <si>
    <t>http://mp.weixin.qq.com/s/zWmJ3uXnFtXaI2BotoadHA</t>
    <phoneticPr fontId="1" type="noConversion"/>
  </si>
  <si>
    <t>教程 | 利用TensorFlow和神经网络来处理文本分类问题</t>
    <phoneticPr fontId="1" type="noConversion"/>
  </si>
  <si>
    <t>http://mp.weixin.qq.com/s/CqOo7Fu6t5-yJiYhzo03oQ</t>
    <phoneticPr fontId="1" type="noConversion"/>
  </si>
  <si>
    <t>业界 | 谷歌开放语音命令数据集，助力初学者利用深度学习解决音频识别问题</t>
    <phoneticPr fontId="1" type="noConversion"/>
  </si>
  <si>
    <t>http://mp.weixin.qq.com/s/pB9IRbvvscichAWy0hzxUQ</t>
    <phoneticPr fontId="1" type="noConversion"/>
  </si>
  <si>
    <t>观点 | 如何从一名软件工程师转行做人工智能？</t>
    <phoneticPr fontId="1" type="noConversion"/>
  </si>
  <si>
    <t>http://mp.weixin.qq.com/s/EB469sq3TauBk_JioIVUSw</t>
    <phoneticPr fontId="1" type="noConversion"/>
  </si>
  <si>
    <t>学界 | 中科院自动化研究所提出 FaceBoxes：实时、高准确率的 CPU 面部检测器</t>
    <phoneticPr fontId="1" type="noConversion"/>
  </si>
  <si>
    <t>http://mp.weixin.qq.com/s/-T5k2ViPjvEoXccKt-_J3Q</t>
    <phoneticPr fontId="1" type="noConversion"/>
  </si>
  <si>
    <t>深度学习：远非人工智能的全部和未来</t>
    <phoneticPr fontId="1" type="noConversion"/>
  </si>
  <si>
    <t>http://mp.weixin.qq.com/s/JriKY65e22c9M7UbXmiBnA</t>
    <phoneticPr fontId="1" type="noConversion"/>
  </si>
  <si>
    <t>业界 | 向机器学习偏见开战：谷歌展示全球涂鸦数据集分析结果</t>
    <phoneticPr fontId="1" type="noConversion"/>
  </si>
  <si>
    <t>http://mp.weixin.qq.com/s/Kxnvv1i0nvkg0vUDBlx6MA</t>
    <phoneticPr fontId="1" type="noConversion"/>
  </si>
  <si>
    <t>教程 | 如何用30行JavaScript代码编写神经网络异或运算器</t>
    <phoneticPr fontId="1" type="noConversion"/>
  </si>
  <si>
    <t>http://mp.weixin.qq.com/s/Y8vbQtjj1bd1ab-byATQKw</t>
    <phoneticPr fontId="1" type="noConversion"/>
  </si>
  <si>
    <t>业界 | 探索Siri背后的技术：将逆文本标准化（ITN）转化为标签问题</t>
    <phoneticPr fontId="1" type="noConversion"/>
  </si>
  <si>
    <t>http://mp.weixin.qq.com/s/u1R7NUg_kgI_mpjIFrO02A</t>
    <phoneticPr fontId="1" type="noConversion"/>
  </si>
  <si>
    <t>学界 | 百度提出冷聚变方法：使用语言模型训练Seq2Seq模型</t>
    <phoneticPr fontId="1" type="noConversion"/>
  </si>
  <si>
    <t>http://mp.weixin.qq.com/s/jYUAKyTpm69J6Q34A06E-w</t>
    <phoneticPr fontId="1" type="noConversion"/>
  </si>
  <si>
    <t>FPS游戏AI竞赛ViZDoom 2017结果公布：CMU和清华团队分别获冠亚军</t>
    <phoneticPr fontId="1" type="noConversion"/>
  </si>
  <si>
    <t>http://mp.weixin.qq.com/s/aOgS4M8Rbs7RoPo2DvHNwQ</t>
    <phoneticPr fontId="1" type="noConversion"/>
  </si>
  <si>
    <t>业界 | 处理移动端传感器时序数据的深度学习框架：DeepSense</t>
    <phoneticPr fontId="1" type="noConversion"/>
  </si>
  <si>
    <t>http://mp.weixin.qq.com/s/rzv8VCAxBQi0HsUcnLqqUA</t>
    <phoneticPr fontId="1" type="noConversion"/>
  </si>
  <si>
    <t>专栏 | 大数据 freestyle: 共享单车轨迹数据助力城市合理规划自行车道</t>
    <phoneticPr fontId="1" type="noConversion"/>
  </si>
  <si>
    <t>http://mp.weixin.qq.com/s/7ADqKKTdm_Rdwhnj3v3ecw</t>
    <phoneticPr fontId="1" type="noConversion"/>
  </si>
  <si>
    <t>研学社•架构组 | CoCoA：大规模机器学习的分布式优化通用框架</t>
    <phoneticPr fontId="1" type="noConversion"/>
  </si>
  <si>
    <t>http://mp.weixin.qq.com/s/OkqUulFYHQSdgAbf9Fi9LA</t>
    <phoneticPr fontId="1" type="noConversion"/>
  </si>
  <si>
    <t>学界 | 将未来信息作为正则项，Twin Networks加强RNN对长期依赖的建模能力</t>
    <phoneticPr fontId="1" type="noConversion"/>
  </si>
  <si>
    <t>http://mp.weixin.qq.com/s/YbdiEHb8ld1pp1ehgBzTOQ</t>
    <phoneticPr fontId="1" type="noConversion"/>
  </si>
  <si>
    <t>原阿里iDST语音团队负责人初敏加入思必驰，任北京研发院院长</t>
    <phoneticPr fontId="1" type="noConversion"/>
  </si>
  <si>
    <t>http://mp.weixin.qq.com/s/d0Rev7IcZjuj9wazhCCSmA</t>
    <phoneticPr fontId="1" type="noConversion"/>
  </si>
  <si>
    <t>深度 | 从Boosting到Stacking，概览集成学习的方法与性能</t>
    <phoneticPr fontId="1" type="noConversion"/>
  </si>
  <si>
    <t>http://mp.weixin.qq.com/s/c4Lp4D-COP2I12zRC9beIA</t>
    <phoneticPr fontId="1" type="noConversion"/>
  </si>
  <si>
    <t>业界 | 隐私、安全、偏见、失控，人类做好迎接人工智能的准备了吗？</t>
    <phoneticPr fontId="1" type="noConversion"/>
  </si>
  <si>
    <t>http://mp.weixin.qq.com/s/4dFn-ENKjra2nkEuNdlehA</t>
    <phoneticPr fontId="1" type="noConversion"/>
  </si>
  <si>
    <t>学界 | 伯克利提出分层表面预测：可根据单张彩色图重建高质量3D形状</t>
    <phoneticPr fontId="1" type="noConversion"/>
  </si>
  <si>
    <t>http://mp.weixin.qq.com/s/ek4oB_ZfKUCLy1VXo_d-mw</t>
    <phoneticPr fontId="1" type="noConversion"/>
  </si>
  <si>
    <t>报名 | 机器之心邀你参加首届人工智能计算大会</t>
    <phoneticPr fontId="1" type="noConversion"/>
  </si>
  <si>
    <t>http://mp.weixin.qq.com/s/Eme6JIDkbZ7Vpq95hGqDHw</t>
    <phoneticPr fontId="1" type="noConversion"/>
  </si>
  <si>
    <t>注意，不能乱说了！新加坡研发“侦测讽刺言论”系统监控网民言论！</t>
    <phoneticPr fontId="1" type="noConversion"/>
  </si>
  <si>
    <t>http://mp.weixin.qq.com/s/P1pGRXt3ZMWthnkFWCS8DA</t>
    <phoneticPr fontId="1" type="noConversion"/>
  </si>
  <si>
    <t>推荐｜MIT的周博磊博士如何解释深度学习模型（附PPT)</t>
    <phoneticPr fontId="1" type="noConversion"/>
  </si>
  <si>
    <t>http://mp.weixin.qq.com/s/SZykoxDFaMlxpu79bXEIig</t>
    <phoneticPr fontId="1" type="noConversion"/>
  </si>
  <si>
    <t>马云：不改变教育方式，三十年后孩子们找不到工作！</t>
    <phoneticPr fontId="1" type="noConversion"/>
  </si>
  <si>
    <t>http://mp.weixin.qq.com/s/n8j5mS0pK3CQH7Kp9onjNg</t>
    <phoneticPr fontId="1" type="noConversion"/>
  </si>
  <si>
    <t>干货｜生成式对抗网络GAN的研究进展与展望</t>
    <phoneticPr fontId="1" type="noConversion"/>
  </si>
  <si>
    <t>http://mp.weixin.qq.com/s/N7YU-YeXiVX7gSB-mzYgnw</t>
    <phoneticPr fontId="1" type="noConversion"/>
  </si>
  <si>
    <t>女神｜90后博导来了！学霸+女神=教授！</t>
    <phoneticPr fontId="1" type="noConversion"/>
  </si>
  <si>
    <t>http://mp.weixin.qq.com/s/B4J0pxZxPtgq9LttLP5p9w</t>
    <phoneticPr fontId="1" type="noConversion"/>
  </si>
  <si>
    <t>推荐｜变形卷积核、可分离卷积？CNN中十大拍案叫绝的操作！</t>
    <phoneticPr fontId="1" type="noConversion"/>
  </si>
  <si>
    <t>http://mp.weixin.qq.com/s/iN2LDAQ2ee-rQnlD3N1yaw</t>
    <phoneticPr fontId="1" type="noConversion"/>
  </si>
  <si>
    <t>报告｜单身狗，被嫌弃！只因......</t>
    <phoneticPr fontId="1" type="noConversion"/>
  </si>
  <si>
    <t>http://mp.weixin.qq.com/s/n4X9GS71fsa_A0juXMWy7g</t>
    <phoneticPr fontId="1" type="noConversion"/>
  </si>
  <si>
    <t>谷歌搜索揭示人性最黑暗的秘密：欲望，偏见，谎言.....</t>
    <phoneticPr fontId="1" type="noConversion"/>
  </si>
  <si>
    <t>http://mp.weixin.qq.com/s/hqEbg6jGjSMIVbPHw54IIw</t>
    <phoneticPr fontId="1" type="noConversion"/>
  </si>
  <si>
    <t>最新｜微软实时AI系统“脑波计划”有多牛？看完秒懂！</t>
    <phoneticPr fontId="1" type="noConversion"/>
  </si>
  <si>
    <t>http://mp.weixin.qq.com/s/XjNPaL6PC9LHX1PEGn5UZg</t>
    <phoneticPr fontId="1" type="noConversion"/>
  </si>
  <si>
    <t>BATJ四巨头业绩大比拼：百度加油， 京东不哭......</t>
    <phoneticPr fontId="1" type="noConversion"/>
  </si>
  <si>
    <t>http://mp.weixin.qq.com/s/fRpHR7mCMnkJ9QLrCObgyA</t>
    <phoneticPr fontId="1" type="noConversion"/>
  </si>
  <si>
    <t>现实｜一个AI开发者的中年危机。。。</t>
    <phoneticPr fontId="1" type="noConversion"/>
  </si>
  <si>
    <t>http://mp.weixin.qq.com/s/PrNZ-ZiYeq_YYH3IQCwvJQ</t>
    <phoneticPr fontId="1" type="noConversion"/>
  </si>
  <si>
    <t>干货｜全文检索Solr集成HanLP中文分词</t>
    <phoneticPr fontId="1" type="noConversion"/>
  </si>
  <si>
    <t>http://mp.weixin.qq.com/s/MZGLN39wvvNpXprS05x4Rg</t>
    <phoneticPr fontId="1" type="noConversion"/>
  </si>
  <si>
    <t>推荐｜未标注的数据如何处理？一文读懂变分自编码器VAE</t>
    <phoneticPr fontId="1" type="noConversion"/>
  </si>
  <si>
    <t>http://mp.weixin.qq.com/s/lnSMdOk8fYfdU4aGeI5j7Q</t>
    <phoneticPr fontId="1" type="noConversion"/>
  </si>
  <si>
    <t>干货|矩阵、向量求导法则全览和案例</t>
    <phoneticPr fontId="1" type="noConversion"/>
  </si>
  <si>
    <t>http://mp.weixin.qq.com/s/0PH57PYHHyAXhiIwAbUk6g</t>
    <phoneticPr fontId="1" type="noConversion"/>
  </si>
  <si>
    <t>全国布满3000万摄像头 千亿级智能安防行业报告【附下载】</t>
    <phoneticPr fontId="1" type="noConversion"/>
  </si>
  <si>
    <t>http://mp.weixin.qq.com/s/X1anI0O7_p-5YqB3IClsBA</t>
    <phoneticPr fontId="1" type="noConversion"/>
  </si>
  <si>
    <t>厉害！性能最高提升300%！阿里云最新版数据库HBase！</t>
    <phoneticPr fontId="1" type="noConversion"/>
  </si>
  <si>
    <t>http://mp.weixin.qq.com/s/Ek2JNQDfHiq4tif_PqWTIQ</t>
    <phoneticPr fontId="1" type="noConversion"/>
  </si>
  <si>
    <t>李彦宏最新提醒：人工智能对B端的影响远超你想象！</t>
    <phoneticPr fontId="1" type="noConversion"/>
  </si>
  <si>
    <t>https://mp.weixin.qq.com/s/QxuH4E5ylABQYRGNElMQiQ</t>
    <phoneticPr fontId="1" type="noConversion"/>
  </si>
  <si>
    <t>美！全球首张人工智能编曲的专辑发表（附论文）！</t>
    <phoneticPr fontId="1" type="noConversion"/>
  </si>
  <si>
    <t>http://mp.weixin.qq.com/s/7dJrwIkcWJdYPFml1OfKJw</t>
    <phoneticPr fontId="1" type="noConversion"/>
  </si>
  <si>
    <t>干货｜CNN 模型压缩与加速算法综述</t>
    <phoneticPr fontId="1" type="noConversion"/>
  </si>
  <si>
    <t>http://mp.weixin.qq.com/s/Xqc4UgcfCUWYOeGhjNpidA</t>
    <phoneticPr fontId="1" type="noConversion"/>
  </si>
  <si>
    <t>最新｜天才少女，今年12岁620分考上浙大！</t>
    <phoneticPr fontId="1" type="noConversion"/>
  </si>
  <si>
    <t>http://mp.weixin.qq.com/s/j6x199DybmxduYzlstcrNQ</t>
    <phoneticPr fontId="1" type="noConversion"/>
  </si>
  <si>
    <t>IJCAI趋势：周志华当选首位华人程序主席，LAMDA俞扬专访</t>
    <phoneticPr fontId="1" type="noConversion"/>
  </si>
  <si>
    <t>http://mp.weixin.qq.com/s/dL6T91mkXJfR1M8DAFRulQ</t>
    <phoneticPr fontId="1" type="noConversion"/>
  </si>
  <si>
    <t>​【视频行为理解新边界】上交团队ActivityNet竞赛两项冠军，技术分享</t>
    <phoneticPr fontId="1" type="noConversion"/>
  </si>
  <si>
    <t>http://mp.weixin.qq.com/s/-kXWmaIfw67rvb8IRi5mCQ</t>
    <phoneticPr fontId="1" type="noConversion"/>
  </si>
  <si>
    <t>解决3D重建难题，伯克利大学根据单张平面彩图重建高精度3D结构</t>
    <phoneticPr fontId="1" type="noConversion"/>
  </si>
  <si>
    <t>http://mp.weixin.qq.com/s/rxP9PlTJJdw5VmGbwRPMog</t>
    <phoneticPr fontId="1" type="noConversion"/>
  </si>
  <si>
    <t>【MIT研究】AI自动生成维基百科，智能组合互联网信息</t>
    <phoneticPr fontId="1" type="noConversion"/>
  </si>
  <si>
    <t>http://mp.weixin.qq.com/s/7wn0cl85dRSnduatdonDnw</t>
    <phoneticPr fontId="1" type="noConversion"/>
  </si>
  <si>
    <t>AI编曲震撼人心，RNN生成流行音乐（视频）</t>
    <phoneticPr fontId="1" type="noConversion"/>
  </si>
  <si>
    <t>http://mp.weixin.qq.com/s/ty8RyPREo_EA7O8vA2pQuQ</t>
    <phoneticPr fontId="1" type="noConversion"/>
  </si>
  <si>
    <t>【1亿美元】马斯克脑机接口公司Neuralink开放融资，让人类变身AI</t>
    <phoneticPr fontId="1" type="noConversion"/>
  </si>
  <si>
    <t>http://mp.weixin.qq.com/s/QUV8xGDzRGaqU_VMDpBrBw</t>
    <phoneticPr fontId="1" type="noConversion"/>
  </si>
  <si>
    <t>【脆弱的AI】神经网络存在后门，特定触发器攻击准确率超90%</t>
    <phoneticPr fontId="1" type="noConversion"/>
  </si>
  <si>
    <t>http://mp.weixin.qq.com/s/3r_pU8cEyOFvKyfcs6SycQ</t>
    <phoneticPr fontId="1" type="noConversion"/>
  </si>
  <si>
    <t>【实习生通关秘籍】我在谷歌大脑开挂的一年</t>
    <phoneticPr fontId="1" type="noConversion"/>
  </si>
  <si>
    <t>http://mp.weixin.qq.com/s/calUA-Ddq-mq4uHrExtfBQ</t>
    <phoneticPr fontId="1" type="noConversion"/>
  </si>
  <si>
    <t>AI商业：谷歌+沃尔玛模式能否突破亚马逊阿里统治</t>
    <phoneticPr fontId="1" type="noConversion"/>
  </si>
  <si>
    <t>http://mp.weixin.qq.com/s/V5D0C27VPUFN-3CUuPEADQ</t>
    <phoneticPr fontId="1" type="noConversion"/>
  </si>
  <si>
    <t>AI圈生存指南：如何构建你的职业生涯资本</t>
    <phoneticPr fontId="1" type="noConversion"/>
  </si>
  <si>
    <t>http://mp.weixin.qq.com/s/YqfhCzP8HSqMTP9eLkWPKg</t>
    <phoneticPr fontId="1" type="noConversion"/>
  </si>
  <si>
    <t>深度学习NLP领军人Manning：未来5年神经机器翻译会有超越 | 新智元专访</t>
    <phoneticPr fontId="1" type="noConversion"/>
  </si>
  <si>
    <t>http://mp.weixin.qq.com/s/t9elf9Z9l50pCRiolWwsUw</t>
    <phoneticPr fontId="1" type="noConversion"/>
  </si>
  <si>
    <t>【Hinton专访】被称为深度学习教父，我感到有点尴尬</t>
    <phoneticPr fontId="1" type="noConversion"/>
  </si>
  <si>
    <t>http://mp.weixin.qq.com/s/NIc6eXUnS3Anb6TFlc1yIw</t>
    <phoneticPr fontId="1" type="noConversion"/>
  </si>
  <si>
    <t>人工智能如何让数字人物变成好莱坞新星</t>
    <phoneticPr fontId="1" type="noConversion"/>
  </si>
  <si>
    <t>http://mp.weixin.qq.com/s/cWLsY0lvTxPbHLksvOIteA</t>
    <phoneticPr fontId="1" type="noConversion"/>
  </si>
  <si>
    <t>AI 加持比特币新技术，追踪人口贩卖和性交易犯罪</t>
    <phoneticPr fontId="1" type="noConversion"/>
  </si>
  <si>
    <t>http://mp.weixin.qq.com/s/wGQy9AHucKprQOYPHbM0Og</t>
    <phoneticPr fontId="1" type="noConversion"/>
  </si>
  <si>
    <t>【重磅】2017中国机器人产业发展报告权威发布，智能技术比肩欧美(2万字，57PDF)</t>
    <phoneticPr fontId="1" type="noConversion"/>
  </si>
  <si>
    <t>http://mp.weixin.qq.com/s/hQ3Mj-gO7T0t34Hz9Hyezg</t>
    <phoneticPr fontId="1" type="noConversion"/>
  </si>
  <si>
    <t>谷歌无人车之父Sebastian Thrun：摄像头才是无人驾驶最好的方式</t>
    <phoneticPr fontId="1" type="noConversion"/>
  </si>
  <si>
    <t>http://mp.weixin.qq.com/s/5BeSg21KRiq9vCpU-dU9lA</t>
    <phoneticPr fontId="1" type="noConversion"/>
  </si>
  <si>
    <t>【南华早报】中国欲成为全球AI领导者，如何在2030年前击败谷歌</t>
    <phoneticPr fontId="1" type="noConversion"/>
  </si>
  <si>
    <t>http://mp.weixin.qq.com/s/ESBG3Yva8ocFznEHzi6LBA</t>
    <phoneticPr fontId="1" type="noConversion"/>
  </si>
  <si>
    <t>【机器人取代和尚主持葬礼】日本 Pepper 引领丧葬服务市场</t>
    <phoneticPr fontId="1" type="noConversion"/>
  </si>
  <si>
    <t>http://mp.weixin.qq.com/s/3Tf8fp34ilCYWFVsme_PSA</t>
    <phoneticPr fontId="1" type="noConversion"/>
  </si>
  <si>
    <t>【面经】国内大互联网公司机器学习/深度学习面试题</t>
    <phoneticPr fontId="1" type="noConversion"/>
  </si>
  <si>
    <t>http://mp.weixin.qq.com/s/Ywx8TyVkEkE6KXnaW2SvxQ</t>
    <phoneticPr fontId="1" type="noConversion"/>
  </si>
  <si>
    <t>杨强教授当选新任IJCAI理事会主席后接受采访：华人首次当选的个中细节</t>
    <phoneticPr fontId="1" type="noConversion"/>
  </si>
  <si>
    <t>http://mp.weixin.qq.com/s/7JdjKG48un4_4bjh3hTznQ</t>
    <phoneticPr fontId="1" type="noConversion"/>
  </si>
  <si>
    <t>现场 | 大陆人工智能学者第一人！周志华当选IJCAI 2021程序委员会主席（附会后采访）</t>
    <phoneticPr fontId="1" type="noConversion"/>
  </si>
  <si>
    <t>http://mp.weixin.qq.com/s/FQauejeFRX0zoB1btz9QSw</t>
    <phoneticPr fontId="1" type="noConversion"/>
  </si>
  <si>
    <t>业界 | 走近商汤：AI时代浪潮下如何才能走在行业前列？</t>
    <phoneticPr fontId="1" type="noConversion"/>
  </si>
  <si>
    <t>http://mp.weixin.qq.com/s/ZQI7kXKu8HeciXnVqnj4mw</t>
    <phoneticPr fontId="1" type="noConversion"/>
  </si>
  <si>
    <t>学界 | UC伯克利大学AI实验室用一张单色图像生成高质量3D几何结构</t>
    <phoneticPr fontId="1" type="noConversion"/>
  </si>
  <si>
    <t>http://mp.weixin.qq.com/s/hOFbVBU_FJ4bkD4HWh-Lrg</t>
    <phoneticPr fontId="1" type="noConversion"/>
  </si>
  <si>
    <t>开发 | 使用 Rodeo 分析总统候选人的推特内容</t>
    <phoneticPr fontId="1" type="noConversion"/>
  </si>
  <si>
    <t>http://mp.weixin.qq.com/s/ICtHkJdnDFn7o0ZlDx_97Q</t>
    <phoneticPr fontId="1" type="noConversion"/>
  </si>
  <si>
    <t>专访ICLR 2017主席 Hervé Glotin：蓬勃发展的表征学习 | ICLR 2017</t>
    <phoneticPr fontId="1" type="noConversion"/>
  </si>
  <si>
    <t>http://mp.weixin.qq.com/s/oZvenvAQsTuAs9WofytZrQ</t>
    <phoneticPr fontId="1" type="noConversion"/>
  </si>
  <si>
    <t>独家 | 4位CVPR论文讲者干货大爆料，想要在顶会发Paper 必看</t>
    <phoneticPr fontId="1" type="noConversion"/>
  </si>
  <si>
    <t>http://mp.weixin.qq.com/s/BlbvldRt_0FwD-3FuyayWQ</t>
    <phoneticPr fontId="1" type="noConversion"/>
  </si>
  <si>
    <t>动态 | 谷歌开放 Quick, Draw! 数据集，8 亿世界各国人民的涂鸦都在这里</t>
    <phoneticPr fontId="1" type="noConversion"/>
  </si>
  <si>
    <t>http://mp.weixin.qq.com/s/v7VcgvUjqqoLRaaTBw-cLA</t>
    <phoneticPr fontId="1" type="noConversion"/>
  </si>
  <si>
    <t>直播 | 解析：深度学习在推荐系统中的应用（内含30万年薪的秘密）</t>
    <phoneticPr fontId="1" type="noConversion"/>
  </si>
  <si>
    <t>http://mp.weixin.qq.com/s/duCcHS32XNFgBRVtln7spQ</t>
    <phoneticPr fontId="1" type="noConversion"/>
  </si>
  <si>
    <t>开发 | 变形卷积核、可分离卷积？卷积神经网络中十大拍案叫绝的操作</t>
    <phoneticPr fontId="1" type="noConversion"/>
  </si>
  <si>
    <t>http://mp.weixin.qq.com/s/aWWPJU2sUjUqfX_4WmkP4Q</t>
    <phoneticPr fontId="1" type="noConversion"/>
  </si>
  <si>
    <t>首发 | 阿里iDST总监初敏加盟思必驰，将建立北京研发团队（附专访）</t>
    <phoneticPr fontId="1" type="noConversion"/>
  </si>
  <si>
    <t>http://mp.weixin.qq.com/s/STidsMKs7TfYnBfYIT5KtQ</t>
    <phoneticPr fontId="1" type="noConversion"/>
  </si>
  <si>
    <t>CNCC 2017 | 盘点中国计算机大会，有哪些论坛你不该错过</t>
    <phoneticPr fontId="1" type="noConversion"/>
  </si>
  <si>
    <t>http://mp.weixin.qq.com/s/KBlOj-D8R1MG6nThvjMleg</t>
    <phoneticPr fontId="1" type="noConversion"/>
  </si>
  <si>
    <t>深度 | 详解CVPR2017最佳论文提名的 YOLO 2与 YOLO 9000物体检测系统</t>
    <phoneticPr fontId="1" type="noConversion"/>
  </si>
  <si>
    <t>http://mp.weixin.qq.com/s/zn2jOC_VZzbxtzqmI-Avqw</t>
    <phoneticPr fontId="1" type="noConversion"/>
  </si>
  <si>
    <t>观点 | 微软科学家谈机器学习的公平性问题：对性别和种族避而不谈并不是一个好方法</t>
    <phoneticPr fontId="1" type="noConversion"/>
  </si>
  <si>
    <t>http://mp.weixin.qq.com/s/7i6UkFvi-SU6F6aR7DXPQg</t>
    <phoneticPr fontId="1" type="noConversion"/>
  </si>
  <si>
    <t>开发 | 如何为TensorFlow和PyTorch自动选择空闲GPU，解决抢卡争端</t>
    <phoneticPr fontId="1" type="noConversion"/>
  </si>
  <si>
    <t>http://mp.weixin.qq.com/s/T2vE4QhVsFSR5TV-ryjHnw</t>
    <phoneticPr fontId="1" type="noConversion"/>
  </si>
  <si>
    <t>人工智能行业薪酬曝光，是时候转行了</t>
    <phoneticPr fontId="1" type="noConversion"/>
  </si>
  <si>
    <t>http://mp.weixin.qq.com/s/WivHTmuFd5-IaUJoP8FGFg</t>
    <phoneticPr fontId="1" type="noConversion"/>
  </si>
  <si>
    <t>学界 | 清华朱军团队探索DNN内部架构，采用对抗性例子监督网络生成及错误</t>
    <phoneticPr fontId="1" type="noConversion"/>
  </si>
  <si>
    <t>http://mp.weixin.qq.com/s/lwF5cKrimTzRMHCvTznKaA</t>
    <phoneticPr fontId="1" type="noConversion"/>
  </si>
  <si>
    <t>大会 | IJCAI 2017，清华被收录了哪些论文？</t>
    <phoneticPr fontId="1" type="noConversion"/>
  </si>
  <si>
    <t>http://mp.weixin.qq.com/s/AMaF0xR_FNB2f5qJ-byq-w</t>
    <phoneticPr fontId="1" type="noConversion"/>
  </si>
  <si>
    <t>开发 | 为什么ResNet和DenseNet可以这么深？一文详解残差块为何有助于解决梯度弥散问题。</t>
    <phoneticPr fontId="1" type="noConversion"/>
  </si>
  <si>
    <t>http://mp.weixin.qq.com/s/QJwvjHJcnDtL_CtYDJAM3Q</t>
    <phoneticPr fontId="1" type="noConversion"/>
  </si>
  <si>
    <t>技术牛逼也要懂点社交：数据科学家公司生存指南TOP30秘诀</t>
    <phoneticPr fontId="1" type="noConversion"/>
  </si>
  <si>
    <t>http://mp.weixin.qq.com/s/dY5WHJ88gqFc5OnLWOEzjw</t>
    <phoneticPr fontId="1" type="noConversion"/>
  </si>
  <si>
    <t>AI大事件 | 中国制造Bitmain进军深度学习芯片市场、时装界MNIST数据库发布</t>
    <phoneticPr fontId="1" type="noConversion"/>
  </si>
  <si>
    <t>http://mp.weixin.qq.com/s/ssLP-pdTtHhSMe0gmr-98g</t>
    <phoneticPr fontId="1" type="noConversion"/>
  </si>
  <si>
    <t>Geek Concert完美收官！极客精神未完待续……</t>
    <phoneticPr fontId="1" type="noConversion"/>
  </si>
  <si>
    <t>http://mp.weixin.qq.com/s/20FGs_JVib8jn-GVUGx7WA</t>
    <phoneticPr fontId="1" type="noConversion"/>
  </si>
  <si>
    <t>免费！你们要的吴恩达深度学习课程【汉化】视频来了！</t>
    <phoneticPr fontId="1" type="noConversion"/>
  </si>
  <si>
    <t>http://mp.weixin.qq.com/s/JQgooWsR4uOf7ztlofNx2g</t>
    <phoneticPr fontId="1" type="noConversion"/>
  </si>
  <si>
    <t>深度 | AI幻灭？八大趋势正在阻碍AI发展</t>
    <phoneticPr fontId="1" type="noConversion"/>
  </si>
  <si>
    <t>http://mp.weixin.qq.com/s/Bcot7e0gUiG8CDe4jX2zeQ</t>
    <phoneticPr fontId="1" type="noConversion"/>
  </si>
  <si>
    <t>职位情报局 | 拓尔思、驭势科技、西门子医疗优质岗位在线等你来ing</t>
    <phoneticPr fontId="1" type="noConversion"/>
  </si>
  <si>
    <t>https://mp.weixin.qq.com/s/WksOG0jC7doJNRCRQ_X6Mg</t>
    <phoneticPr fontId="1" type="noConversion"/>
  </si>
  <si>
    <t>机器之心GitHub项目：从零开始用TensorFlow搭建卷积神经网络</t>
    <phoneticPr fontId="1" type="noConversion"/>
  </si>
  <si>
    <t>http://mp.weixin.qq.com/s/VlvQmrS7Qi2qq6fTBXKTYw</t>
    <phoneticPr fontId="1" type="noConversion"/>
  </si>
  <si>
    <t>业界 | 英特尔发布Movidius Myriad X VPU：提出神经计算引擎</t>
    <phoneticPr fontId="1" type="noConversion"/>
  </si>
  <si>
    <t>http://mp.weixin.qq.com/s/1QFTsGTFDJsqZgrnXXvk0A</t>
    <phoneticPr fontId="1" type="noConversion"/>
  </si>
  <si>
    <t>资源 | 斯坦福大学《语音与语言处理》第三版：NLP必读书籍</t>
    <phoneticPr fontId="1" type="noConversion"/>
  </si>
  <si>
    <t>http://mp.weixin.qq.com/s/-R7KDXE8V4K-FFhcV_iSCA</t>
    <phoneticPr fontId="1" type="noConversion"/>
  </si>
  <si>
    <t>学界 | Fashion-MNIST：替代MNIST手写数字集的图像数据集</t>
    <phoneticPr fontId="1" type="noConversion"/>
  </si>
  <si>
    <t>http://mp.weixin.qq.com/s/bG3FJAbdfXIBJKZtL-n3CA</t>
    <phoneticPr fontId="1" type="noConversion"/>
  </si>
  <si>
    <t>全球招聘 | 机器之心面试题：深度学习是人工智能的未来吗？</t>
    <phoneticPr fontId="1" type="noConversion"/>
  </si>
  <si>
    <t>http://mp.weixin.qq.com/s/KHN-yobte8x4OAy1ZelwoA</t>
    <phoneticPr fontId="1" type="noConversion"/>
  </si>
  <si>
    <t>蒙特利尔大学开放MILA 2017夏季深度学习与强化学习课程视频（附完整PPT）</t>
    <phoneticPr fontId="1" type="noConversion"/>
  </si>
  <si>
    <t>http://mp.weixin.qq.com/s/EoxLaRtBy5KpZC7jcXeUoQ</t>
    <phoneticPr fontId="1" type="noConversion"/>
  </si>
  <si>
    <t>业界 | 神经翻译系统水平远超谷歌、微软，德国创业公司发布翻译器DeepL</t>
    <phoneticPr fontId="1" type="noConversion"/>
  </si>
  <si>
    <t>http://mp.weixin.qq.com/s/dPEYME8_0zFw_xrawjae6A</t>
    <phoneticPr fontId="1" type="noConversion"/>
  </si>
  <si>
    <t>业界 | 闪耀墨尔本：IJCAI 2017「腾讯 X 机器之心」青年学者技术分享酒会</t>
    <phoneticPr fontId="1" type="noConversion"/>
  </si>
  <si>
    <t>http://mp.weixin.qq.com/s/47qL_qjRNA-fq59naNy3Cw</t>
    <phoneticPr fontId="1" type="noConversion"/>
  </si>
  <si>
    <t>学界 | 超级收敛：使用超大学习率超快速训练残差网络</t>
    <phoneticPr fontId="1" type="noConversion"/>
  </si>
  <si>
    <t>http://mp.weixin.qq.com/s/4XOI8Dq6fqe8rhtJjeyxeA</t>
    <phoneticPr fontId="1" type="noConversion"/>
  </si>
  <si>
    <t>Bi-weekly | 这是机器之心的第一份付费内容产品</t>
    <phoneticPr fontId="1" type="noConversion"/>
  </si>
  <si>
    <t>http://mp.weixin.qq.com/s/-aNRJNZpYTTWpjji89rUPw</t>
    <phoneticPr fontId="1" type="noConversion"/>
  </si>
  <si>
    <t>奇葩！一AI工程师下载200万GB色情内容，只为学习Python！</t>
    <phoneticPr fontId="1" type="noConversion"/>
  </si>
  <si>
    <t>http://mp.weixin.qq.com/s/dMxEcR8C61IoeNqrol_5OQ</t>
    <phoneticPr fontId="1" type="noConversion"/>
  </si>
  <si>
    <t>实用｜推荐一个计算“造人”成功与否的贝叶斯模型！</t>
    <phoneticPr fontId="1" type="noConversion"/>
  </si>
  <si>
    <t>http://mp.weixin.qq.com/s/hFg1TvNocrMi5CpDtvRLcQ</t>
    <phoneticPr fontId="1" type="noConversion"/>
  </si>
  <si>
    <t>内幕｜揭秘谷歌Waymo如何训练无人驾驶汽车</t>
    <phoneticPr fontId="1" type="noConversion"/>
  </si>
  <si>
    <t>http://mp.weixin.qq.com/s/vp77vfQBqB4Ly6YlgPKEIg</t>
    <phoneticPr fontId="1" type="noConversion"/>
  </si>
  <si>
    <t>数据｜Facebook上1亿条视频数据告诉你用户喜欢什么！</t>
    <phoneticPr fontId="1" type="noConversion"/>
  </si>
  <si>
    <t>http://mp.weixin.qq.com/s/3mu-3tgk6gGEUMCLBpuMng</t>
    <phoneticPr fontId="1" type="noConversion"/>
  </si>
  <si>
    <t>福利｜腾讯AI Lab联合培养博士生项目</t>
    <phoneticPr fontId="1" type="noConversion"/>
  </si>
  <si>
    <t>http://mp.weixin.qq.com/s/mA_tBFG_eO-m23ArCbeC5Q</t>
    <phoneticPr fontId="1" type="noConversion"/>
  </si>
  <si>
    <t>厉害｜百度28位离职技术大牛和他们创建的AI公司！</t>
    <phoneticPr fontId="1" type="noConversion"/>
  </si>
  <si>
    <t>http://mp.weixin.qq.com/s/EFIfd08GU3vJg9L8rtL_fg</t>
    <phoneticPr fontId="1" type="noConversion"/>
  </si>
  <si>
    <t>免费啦！吴恩达和网易合作免费开放deeplearning.ai课程！</t>
    <phoneticPr fontId="1" type="noConversion"/>
  </si>
  <si>
    <t>http://mp.weixin.qq.com/s/2c-7gpNvWyC0YagpWRsa1Q</t>
    <phoneticPr fontId="1" type="noConversion"/>
  </si>
  <si>
    <t>推荐｜斯坦福《语音与语言处理》第三版（免费书下载）</t>
    <phoneticPr fontId="1" type="noConversion"/>
  </si>
  <si>
    <t>http://mp.weixin.qq.com/s/muzKfD7xmoL653gFQ3pD7g</t>
    <phoneticPr fontId="1" type="noConversion"/>
  </si>
  <si>
    <t>招聘｜腾讯优图招深度学习应用研发工程师（社招、实习）</t>
    <phoneticPr fontId="1" type="noConversion"/>
  </si>
  <si>
    <t>http://mp.weixin.qq.com/s/JwoNDLVhZkMGmaWg8PGYDg</t>
    <phoneticPr fontId="1" type="noConversion"/>
  </si>
  <si>
    <t>推荐｜新手入行AI最需要掌握的五大技能！</t>
    <phoneticPr fontId="1" type="noConversion"/>
  </si>
  <si>
    <t>http://mp.weixin.qq.com/s/DAvSzfYP-BY8OQqjD0VvXQ</t>
    <phoneticPr fontId="1" type="noConversion"/>
  </si>
  <si>
    <t>推荐｜全球100款最受欢迎的大数据工具，总有一款你需要！</t>
    <phoneticPr fontId="1" type="noConversion"/>
  </si>
  <si>
    <t>http://mp.weixin.qq.com/s/V7tzw4f_m-mZBN8SqHnIjA</t>
    <phoneticPr fontId="1" type="noConversion"/>
  </si>
  <si>
    <t>干货｜Yoshua Bengio：目前深度学习和增强学习的交叉应用最火！（附视频）</t>
    <phoneticPr fontId="1" type="noConversion"/>
  </si>
  <si>
    <t>http://mp.weixin.qq.com/s/Mrwl5Gqa3pqB4THW7TFRiA</t>
    <phoneticPr fontId="1" type="noConversion"/>
  </si>
  <si>
    <t>推荐｜免费下载价值3800元的文本分析和自然语言课程PPT</t>
    <phoneticPr fontId="1" type="noConversion"/>
  </si>
  <si>
    <t>http://mp.weixin.qq.com/s/5KhTWdOk-b84DXmoVr68-A</t>
    <phoneticPr fontId="1" type="noConversion"/>
  </si>
  <si>
    <t>视频 | 厉害了！中国将造4000km/h的高速磁悬浮列车！</t>
    <phoneticPr fontId="1" type="noConversion"/>
  </si>
  <si>
    <t>http://mp.weixin.qq.com/s/Jw08tGbZ2gaFazbK3G_eMg</t>
    <phoneticPr fontId="1" type="noConversion"/>
  </si>
  <si>
    <t>【独家】中国无人驾驶新晋黑马：极客十年终创业，讯飞基金重磅天使</t>
    <phoneticPr fontId="1" type="noConversion"/>
  </si>
  <si>
    <t>http://mp.weixin.qq.com/s/RFB53YMsGyZYW7Kn4D7VlA</t>
    <phoneticPr fontId="1" type="noConversion"/>
  </si>
  <si>
    <t>【开源之战】在搜集人类语音数据上，谷歌与火狐展开正面交锋</t>
    <phoneticPr fontId="1" type="noConversion"/>
  </si>
  <si>
    <t>http://mp.weixin.qq.com/s/7vki6XitnIlTwtSXz9dOhQ</t>
    <phoneticPr fontId="1" type="noConversion"/>
  </si>
  <si>
    <t>【机器人“CES”】世界机器人大会最抢眼机器人TOP 7，官方评十大最具成长性技术</t>
    <phoneticPr fontId="1" type="noConversion"/>
  </si>
  <si>
    <t>http://mp.weixin.qq.com/s/ec8kLj3eoFbCYt44Cs1OHA</t>
    <phoneticPr fontId="1" type="noConversion"/>
  </si>
  <si>
    <t>【Movidius发布最新一代VPU】集成DNN加速器，每秒超过1万亿次运算</t>
    <phoneticPr fontId="1" type="noConversion"/>
  </si>
  <si>
    <t>http://mp.weixin.qq.com/s/77bc2iY0D0C3X2evXVRjuA</t>
    <phoneticPr fontId="1" type="noConversion"/>
  </si>
  <si>
    <t>【压缩率3000%】上交大ICCV：精度保证下的新型深度网络压缩框架</t>
    <phoneticPr fontId="1" type="noConversion"/>
  </si>
  <si>
    <t>http://mp.weixin.qq.com/s/UYk3YQmFW7-44RUojUqfGg</t>
    <phoneticPr fontId="1" type="noConversion"/>
  </si>
  <si>
    <t>【h-index Top 1000 计算机科学家】34名图灵奖得主、53 名华人学者上榜</t>
    <phoneticPr fontId="1" type="noConversion"/>
  </si>
  <si>
    <t>http://mp.weixin.qq.com/s/v8S4x7gk7OaiE4Vcrg-Knw</t>
    <phoneticPr fontId="1" type="noConversion"/>
  </si>
  <si>
    <t>【CNN超越RNN】DeepL机器翻译碾压谷歌、Facebook和微软</t>
    <phoneticPr fontId="1" type="noConversion"/>
  </si>
  <si>
    <t>http://mp.weixin.qq.com/s/3Y6nOp77KLrSEmbASXMvJA</t>
    <phoneticPr fontId="1" type="noConversion"/>
  </si>
  <si>
    <t>【终极收藏】AI领域你不能不关注的大牛、机构、课程、会议、图书（附下载）</t>
    <phoneticPr fontId="1" type="noConversion"/>
  </si>
  <si>
    <t>http://mp.weixin.qq.com/s/7jxW-U4R32YjBbzWobAehQ</t>
    <phoneticPr fontId="1" type="noConversion"/>
  </si>
  <si>
    <t>【不依赖离线训练】为什么说持续学习才是AI的关键</t>
    <phoneticPr fontId="1" type="noConversion"/>
  </si>
  <si>
    <t>http://mp.weixin.qq.com/s/83HufWMDnuXIOCCfgqeDJw</t>
    <phoneticPr fontId="1" type="noConversion"/>
  </si>
  <si>
    <t>【AI TOP 10】Facebook“神童”工程师跳槽谷歌；吴恩达深度学习课程上线网易云课堂；谷歌对标苹果发布AR开发工具</t>
    <phoneticPr fontId="1" type="noConversion"/>
  </si>
  <si>
    <t>https://mp.weixin.qq.com/s/Z2PiXSF4N7rRemztqyX_IA</t>
    <phoneticPr fontId="1" type="noConversion"/>
  </si>
  <si>
    <t>清华唐杰博士详解亿级学术图谱Open Academic Graph，如何高效精准生成6500万对匹配关系？</t>
    <phoneticPr fontId="1" type="noConversion"/>
  </si>
  <si>
    <t>http://mp.weixin.qq.com/s/CTvato7t80KkHwEDdWbF7w</t>
    <phoneticPr fontId="1" type="noConversion"/>
  </si>
  <si>
    <t>独家 | 专访IJCAI 2017当地组织委员会主席张成奇教授：大会创3个历史记录的背后秘密</t>
    <phoneticPr fontId="1" type="noConversion"/>
  </si>
  <si>
    <t>http://mp.weixin.qq.com/s/Jo4rD_95oSRA2NINhjSN-Q</t>
    <phoneticPr fontId="1" type="noConversion"/>
  </si>
  <si>
    <t>学界 | 大规模分布式存储如何优化？Facebook说自己的方法能把CPU负载降一半</t>
    <phoneticPr fontId="1" type="noConversion"/>
  </si>
  <si>
    <t>http://mp.weixin.qq.com/s/Nmq6Rw6p5xsEA7QZwHT3gA</t>
    <phoneticPr fontId="1" type="noConversion"/>
  </si>
  <si>
    <t>开发 | 如何优雅地用TensorFlow预测时间序列：TFTS库详细教程</t>
    <phoneticPr fontId="1" type="noConversion"/>
  </si>
  <si>
    <t>http://mp.weixin.qq.com/s/kvU7ssrWKJ-f8ZiSf-ZR-A</t>
    <phoneticPr fontId="1" type="noConversion"/>
  </si>
  <si>
    <t>直播 | 解析：深度学习在推荐系统中的应用（内含30万年薪的秘密）</t>
    <phoneticPr fontId="1" type="noConversion"/>
  </si>
  <si>
    <t>http://mp.weixin.qq.com/s/HxFhnWRiTkPP8Zl8hFYlIg</t>
    <phoneticPr fontId="1" type="noConversion"/>
  </si>
  <si>
    <t>全球15位杰出青年科学家在IJCAI上分享学术成果，其中有哪四位华人学者？</t>
    <phoneticPr fontId="1" type="noConversion"/>
  </si>
  <si>
    <t>http://mp.weixin.qq.com/s/tbmr0IcBDWHp8xZusEI1vw</t>
    <phoneticPr fontId="1" type="noConversion"/>
  </si>
  <si>
    <t>学界 | 不用再学SQL语言了，Salesforce用自然语言就能在数据库中查询</t>
    <phoneticPr fontId="1" type="noConversion"/>
  </si>
  <si>
    <t>http://mp.weixin.qq.com/s/dRMtEi539YMKmtwx7GbihQ</t>
    <phoneticPr fontId="1" type="noConversion"/>
  </si>
  <si>
    <t>开发 | 谷歌新版语音交互套件 Voice Kit 开放预订，开发者都能用它做什么？</t>
    <phoneticPr fontId="1" type="noConversion"/>
  </si>
  <si>
    <t>http://mp.weixin.qq.com/s/OIof_dVAsN41z5cV9CuNAQ</t>
    <phoneticPr fontId="1" type="noConversion"/>
  </si>
  <si>
    <t>活动 | 200位学术青年齐聚HIT，GAIR大讲堂CVPR哈工大深圳专场总结回顾</t>
    <phoneticPr fontId="1" type="noConversion"/>
  </si>
  <si>
    <t>http://mp.weixin.qq.com/s/C-ZoX1P2ktVGRx344f05Dw</t>
    <phoneticPr fontId="1" type="noConversion"/>
  </si>
  <si>
    <t>干货 | 从零开始码一个皮卡丘检测器-CNN目标检测入门教程(上)</t>
    <phoneticPr fontId="1" type="noConversion"/>
  </si>
  <si>
    <t>http://mp.weixin.qq.com/s/tGofa-LnIrgr51xCf-jr1Q</t>
    <phoneticPr fontId="1" type="noConversion"/>
  </si>
  <si>
    <t>手把手 | 亲测好用！Google发布了一个新的Tensorflow物体识别API</t>
    <phoneticPr fontId="1" type="noConversion"/>
  </si>
  <si>
    <t>http://mp.weixin.qq.com/s/EJCwHUzKjmG3k1JPiP029g</t>
    <phoneticPr fontId="1" type="noConversion"/>
  </si>
  <si>
    <t>脑洞 | 哈佛教授公开R语言源码，教你用R制作gif动图</t>
    <phoneticPr fontId="1" type="noConversion"/>
  </si>
  <si>
    <t>http://mp.weixin.qq.com/s/y0xji_cdUgP-t5F7p27ebg</t>
    <phoneticPr fontId="1" type="noConversion"/>
  </si>
  <si>
    <t>人人都能读懂的无监督学习：什么是聚类和降维？</t>
    <phoneticPr fontId="1" type="noConversion"/>
  </si>
  <si>
    <t>http://mp.weixin.qq.com/s/uSHLJKB0knVcCY759Ul25w</t>
    <phoneticPr fontId="1" type="noConversion"/>
  </si>
  <si>
    <t>深度 | PyTorch和TensorFlow哪家强：九项对比读懂各自长项短板</t>
    <phoneticPr fontId="1" type="noConversion"/>
  </si>
  <si>
    <t>http://mp.weixin.qq.com/s/hETnA81WlkMG3rftAHg9bw</t>
    <phoneticPr fontId="1" type="noConversion"/>
  </si>
  <si>
    <t>观点 | Life 3.0：Stuart Russell带你展望AI时代的人类未来</t>
    <phoneticPr fontId="1" type="noConversion"/>
  </si>
  <si>
    <t>http://mp.weixin.qq.com/s/ZiMJA7lrYseWnkp1XJU_OA</t>
    <phoneticPr fontId="1" type="noConversion"/>
  </si>
  <si>
    <t>学界 | 超少量数据训练神经网络：IEEE论文提出径向变换实现图像增强</t>
    <phoneticPr fontId="1" type="noConversion"/>
  </si>
  <si>
    <t>http://mp.weixin.qq.com/s/ws1R-VPyJY6J18OttBDYog</t>
    <phoneticPr fontId="1" type="noConversion"/>
  </si>
  <si>
    <t>报名 | 机器之心 × PaperWeekly：自然语言处理技术分享会</t>
    <phoneticPr fontId="1" type="noConversion"/>
  </si>
  <si>
    <t>https://mp.weixin.qq.com/s/-K3rX0BRCqtZvZGDevBw2w</t>
    <phoneticPr fontId="1" type="noConversion"/>
  </si>
  <si>
    <t xml:space="preserve"> 牛！人工智能太火！斯坦福AI博士生接拍香水广告！</t>
    <phoneticPr fontId="1" type="noConversion"/>
  </si>
  <si>
    <t>http://mp.weixin.qq.com/s/szxLIiLBd_0O67SLhoI39g</t>
    <phoneticPr fontId="1" type="noConversion"/>
  </si>
  <si>
    <t>干货｜如何使用最流行框架Tensorflow进行时间序列分析？</t>
    <phoneticPr fontId="1" type="noConversion"/>
  </si>
  <si>
    <t>https://mp.weixin.qq.com/s/zZCEOdNQsPovn_i-C57Z9g</t>
    <phoneticPr fontId="1" type="noConversion"/>
  </si>
  <si>
    <t>腾讯AI Lab俞栋：基于深度学习技术的声学模型最新进展！</t>
    <phoneticPr fontId="1" type="noConversion"/>
  </si>
  <si>
    <t>http://mp.weixin.qq.com/s/T2JajqySLzfJRjcaWK3g4Q</t>
    <phoneticPr fontId="1" type="noConversion"/>
  </si>
  <si>
    <t>推荐｜TuChart：基于Tushare和Echarts的股票数据视觉化应用</t>
    <phoneticPr fontId="1" type="noConversion"/>
  </si>
  <si>
    <t>http://mp.weixin.qq.com/s/p69x5YyWxMulxx_OwX3nzQ</t>
    <phoneticPr fontId="1" type="noConversion"/>
  </si>
  <si>
    <t>免费｜Python数据科学手册（电子书）</t>
    <phoneticPr fontId="1" type="noConversion"/>
  </si>
  <si>
    <t>http://mp.weixin.qq.com/s/AZDrWPuA5egP5QbO_ZLkJQ</t>
    <phoneticPr fontId="1" type="noConversion"/>
  </si>
  <si>
    <t>【AI版摩尔定律】10张图盘点计算机视觉、语音和文本理解里程碑</t>
    <phoneticPr fontId="1" type="noConversion"/>
  </si>
  <si>
    <t>http://mp.weixin.qq.com/s/eyl0NMa1p_RmQIwnweuBgw</t>
    <phoneticPr fontId="1" type="noConversion"/>
  </si>
  <si>
    <t>谷歌实习博士访谈：我终于拥有了在大学实验室梦寐以求的算力</t>
    <phoneticPr fontId="1" type="noConversion"/>
  </si>
  <si>
    <t>http://mp.weixin.qq.com/s/7gfywRXlnIgIc5GCYR2daQ</t>
    <phoneticPr fontId="1" type="noConversion"/>
  </si>
  <si>
    <t>北大团队研发“车脸”识别系统，不看车牌看外观特征实现精确识别</t>
    <phoneticPr fontId="1" type="noConversion"/>
  </si>
  <si>
    <t>http://mp.weixin.qq.com/s/fqpZ8EHgiNupXumvTMSecw</t>
    <phoneticPr fontId="1" type="noConversion"/>
  </si>
  <si>
    <t>逝世 63 年后，人工智能之父图灵的 147 封信重见天日</t>
    <phoneticPr fontId="1" type="noConversion"/>
  </si>
  <si>
    <t>http://mp.weixin.qq.com/s/xZr88E9KMW-jXF9dcwDajQ</t>
    <phoneticPr fontId="1" type="noConversion"/>
  </si>
  <si>
    <t>【AI TOP 10】世界上首个基于活体神经元的AI芯片诞生；Alexa 将与 Cortana 互通；上海将发力人工智能</t>
    <phoneticPr fontId="1" type="noConversion"/>
  </si>
  <si>
    <t>http://mp.weixin.qq.com/s/uVnQtww7QWJ12-CzWTPwVg</t>
    <phoneticPr fontId="1" type="noConversion"/>
  </si>
  <si>
    <t>独家 | 他耗时一年半对比了473种文本分类模型，选题差点被导师LeCun否定</t>
    <phoneticPr fontId="1" type="noConversion"/>
  </si>
  <si>
    <t>http://mp.weixin.qq.com/s/r_HkXFvSJKXGeinkwu1TTg</t>
    <phoneticPr fontId="1" type="noConversion"/>
  </si>
  <si>
    <t>学界 | 上海交通大学团队与高文院士ICCV录用论文：精度保证下的新型深度网络压缩框架</t>
    <phoneticPr fontId="1" type="noConversion"/>
  </si>
  <si>
    <t>http://mp.weixin.qq.com/s/uzWtK5JvRTlO4HXYQ9ePOQ</t>
    <phoneticPr fontId="1" type="noConversion"/>
  </si>
  <si>
    <t>福利 | 囊中羞涩又想参加高端学术会议？CNCC2017免费门票将于今日截止申请！</t>
    <phoneticPr fontId="1" type="noConversion"/>
  </si>
  <si>
    <t>http://mp.weixin.qq.com/s/xJgFYRe0WPjK48JrcZCVuw</t>
    <phoneticPr fontId="1" type="noConversion"/>
  </si>
  <si>
    <t>观点 | 论文连中两大CV顶会，这位博士生分享了自己在谷歌实习的研究心得</t>
    <phoneticPr fontId="1" type="noConversion"/>
  </si>
  <si>
    <t>http://mp.weixin.qq.com/s/O2aqwsGRQhvCKO6Kox2GTw</t>
    <phoneticPr fontId="1" type="noConversion"/>
  </si>
  <si>
    <t>干货 | 从零开始码一个皮卡丘检测器-CNN目标检测入门教程(下)</t>
    <phoneticPr fontId="1" type="noConversion"/>
  </si>
  <si>
    <t>http://mp.weixin.qq.com/s/oIrbHVvi3CkNynDWnhtx2g</t>
    <phoneticPr fontId="1" type="noConversion"/>
  </si>
  <si>
    <t>万能的Python背后：这6大原因让它爆火</t>
    <phoneticPr fontId="1" type="noConversion"/>
  </si>
  <si>
    <t>http://mp.weixin.qq.com/s/qgJt2ygmrhGhsXQwez5fFw</t>
    <phoneticPr fontId="1" type="noConversion"/>
  </si>
  <si>
    <t>公开课打怪团 | 无监督学习最新论文解读（直播回顾）</t>
    <phoneticPr fontId="1" type="noConversion"/>
  </si>
  <si>
    <t>http://mp.weixin.qq.com/s/FjiCCKYFb85CgMfiRdfo0Q</t>
    <phoneticPr fontId="1" type="noConversion"/>
  </si>
  <si>
    <t>招募 | 大数据文摘联合机器之心成立Neurons字幕组，一起玩点不一样的AI</t>
    <phoneticPr fontId="1" type="noConversion"/>
  </si>
  <si>
    <t>http://mp.weixin.qq.com/s/U43lc8ny0DFvCwS65q7wRg</t>
    <phoneticPr fontId="1" type="noConversion"/>
  </si>
  <si>
    <t>开学了，如何用2017年最后三分之一学会深度学习？</t>
    <phoneticPr fontId="1" type="noConversion"/>
  </si>
  <si>
    <t>http://mp.weixin.qq.com/s/M5aPMN3dE-oRQVD31ZzvZw</t>
    <phoneticPr fontId="1" type="noConversion"/>
  </si>
  <si>
    <t>2017一本财经智慧金融年度峰会——见证金融黑科技的力量</t>
    <phoneticPr fontId="1" type="noConversion"/>
  </si>
  <si>
    <t>http://mp.weixin.qq.com/s/y_GXhhtR-3zQ1ZRuorojGg</t>
    <phoneticPr fontId="1" type="noConversion"/>
  </si>
  <si>
    <t>追剧学AI (6) | 概率论在机器学习中的迁移运用，手把手建一个垃圾邮件分类器</t>
    <phoneticPr fontId="1" type="noConversion"/>
  </si>
  <si>
    <t>http://mp.weixin.qq.com/s/iR9VkctGx55L4HtYf2REtQ</t>
    <phoneticPr fontId="1" type="noConversion"/>
  </si>
  <si>
    <t>公开课回顾 | 歌词文本分析中的那些套路（附录像）</t>
    <phoneticPr fontId="1" type="noConversion"/>
  </si>
  <si>
    <t>http://mp.weixin.qq.com/s/45qAh2YITfW24FaZRndXNg</t>
    <phoneticPr fontId="1" type="noConversion"/>
  </si>
  <si>
    <t>大数据文摘招聘全职记者/高级编辑（同职位实习生）</t>
    <phoneticPr fontId="1" type="noConversion"/>
  </si>
  <si>
    <t>http://mp.weixin.qq.com/s/cA5YVHNtNqmbF5U6oPXPaw</t>
    <phoneticPr fontId="1" type="noConversion"/>
  </si>
  <si>
    <t>三问 Christopher Manning：超越模型存在的语言之美</t>
    <phoneticPr fontId="1" type="noConversion"/>
  </si>
  <si>
    <t>http://mp.weixin.qq.com/s/lIo00FNLZnUk63rE_OHV1A</t>
    <phoneticPr fontId="1" type="noConversion"/>
  </si>
  <si>
    <t>业界 | 谷歌全新神经网络架构Transformer：基于自注意力机制，擅长自然语言理解</t>
    <phoneticPr fontId="1" type="noConversion"/>
  </si>
  <si>
    <t>http://mp.weixin.qq.com/s/_UC2jlOfb34tfB_tsEXjMg</t>
    <phoneticPr fontId="1" type="noConversion"/>
  </si>
  <si>
    <t>业界 | 将量化计算和 AI 用于药物固相筛选与设计，晶泰科技拟降低不断攀升的药物研发成本</t>
    <phoneticPr fontId="1" type="noConversion"/>
  </si>
  <si>
    <t>http://mp.weixin.qq.com/s/UL3AvYjIGcFmIqKsC4ZKow</t>
    <phoneticPr fontId="1" type="noConversion"/>
  </si>
  <si>
    <t>资源 | 神经网络调试手册：从数据集与神经网络说起</t>
    <phoneticPr fontId="1" type="noConversion"/>
  </si>
  <si>
    <t>http://mp.weixin.qq.com/s/FlDYExlQDXBbASS7hnyTsA</t>
    <phoneticPr fontId="1" type="noConversion"/>
  </si>
  <si>
    <t>招募 | 机器之心联合大数据文摘成立Neurons字幕组，一起玩点不一样的AI</t>
    <phoneticPr fontId="1" type="noConversion"/>
  </si>
  <si>
    <t>http://mp.weixin.qq.com/s/bzzv8VOXG-O4YSP86mmI4A</t>
    <phoneticPr fontId="1" type="noConversion"/>
  </si>
  <si>
    <t>从FPS到RTS，一文概述游戏人工智能中的深度学习算法</t>
    <phoneticPr fontId="1" type="noConversion"/>
  </si>
  <si>
    <t>http://mp.weixin.qq.com/s/cCnSvD5oEWZSu48Oyec-Kg</t>
    <phoneticPr fontId="1" type="noConversion"/>
  </si>
  <si>
    <t>专访 | 在这场语音交互战事中，不看重论文的阿里iDST在默默做什么？</t>
    <phoneticPr fontId="1" type="noConversion"/>
  </si>
  <si>
    <t>http://mp.weixin.qq.com/s/-5NExSgdn7AEGxBNgelqWQ</t>
    <phoneticPr fontId="1" type="noConversion"/>
  </si>
  <si>
    <t>资源 | GitHub万星：适用于初学者的TensorFlow代码资源集</t>
    <phoneticPr fontId="1" type="noConversion"/>
  </si>
  <si>
    <t>http://mp.weixin.qq.com/s/Es_5KUnkDzMwf_8WD8aW3g</t>
    <phoneticPr fontId="1" type="noConversion"/>
  </si>
  <si>
    <t>学界 | 牛津大学ICCV 2017 Workshop论文：利用GAN的单视角图片3D建模技术</t>
    <phoneticPr fontId="1" type="noConversion"/>
  </si>
  <si>
    <t>活动 | 用AI的方式攻破AI：GeekPwn大赛40万悬赏语音合成「机械师」</t>
    <phoneticPr fontId="1" type="noConversion"/>
  </si>
  <si>
    <t>http://mp.weixin.qq.com/s/lxINIaqpXaPlBuBygrQpxg</t>
    <phoneticPr fontId="1" type="noConversion"/>
  </si>
  <si>
    <t>http://mp.weixin.qq.com/s/LlzIa_7saz7a9Cc5mepeWw</t>
    <phoneticPr fontId="1" type="noConversion"/>
  </si>
  <si>
    <t>机器之心独家解读：华为首款手机端AI芯片麒麟970</t>
    <phoneticPr fontId="1" type="noConversion"/>
  </si>
  <si>
    <t>http://mp.weixin.qq.com/s/1r7G84les7FihqPbSiS0Ng</t>
    <phoneticPr fontId="1" type="noConversion"/>
  </si>
  <si>
    <t>教程 | 如何使用深度学习去除人物图像背景</t>
    <phoneticPr fontId="1" type="noConversion"/>
  </si>
  <si>
    <t>http://mp.weixin.qq.com/s/3bAn-ev14lO9uxQzE0Tk0Q</t>
    <phoneticPr fontId="1" type="noConversion"/>
  </si>
  <si>
    <t>学界 | 神经优化器搜索：利用强化学习自动搜索最优化方法</t>
    <phoneticPr fontId="1" type="noConversion"/>
  </si>
  <si>
    <t>http://mp.weixin.qq.com/s/OY56lJ_NFf5vVAgKfKyx2A</t>
    <phoneticPr fontId="1" type="noConversion"/>
  </si>
  <si>
    <t>报名 | 机器之心邀请你参加一场AI与安全的对话</t>
    <phoneticPr fontId="1" type="noConversion"/>
  </si>
  <si>
    <t>http://mp.weixin.qq.com/s/ZLUnL1hoTqxgMX1dhBEBBA</t>
    <phoneticPr fontId="1" type="noConversion"/>
  </si>
  <si>
    <t>推荐｜没看过这5个模型，不要说你玩过CNN!</t>
    <phoneticPr fontId="1" type="noConversion"/>
  </si>
  <si>
    <t>http://mp.weixin.qq.com/s/ToogpkDo-DpQaSoRoalnPg</t>
    <phoneticPr fontId="1" type="noConversion"/>
  </si>
  <si>
    <t>干货｜大规模机器学习框架的四重境界</t>
    <phoneticPr fontId="1" type="noConversion"/>
  </si>
  <si>
    <t>http://mp.weixin.qq.com/s/y_F6ZoqTY58xl0OnvaVpnw</t>
    <phoneticPr fontId="1" type="noConversion"/>
  </si>
  <si>
    <t>最新｜谷歌云负载均衡系统瘫痪18个小时！</t>
    <phoneticPr fontId="1" type="noConversion"/>
  </si>
  <si>
    <t>http://mp.weixin.qq.com/s/uyS67HSmQVrKNCDFpnWbEQ</t>
    <phoneticPr fontId="1" type="noConversion"/>
  </si>
  <si>
    <t>吴恩达宣布deeplearning.ai中文版课程免费开放啦！</t>
    <phoneticPr fontId="1" type="noConversion"/>
  </si>
  <si>
    <t>http://mp.weixin.qq.com/s/VugXYbJO3ueZXAG9CsUS8Q</t>
    <phoneticPr fontId="1" type="noConversion"/>
  </si>
  <si>
    <t>漂亮！大神用数学原理创作出逆天艺术品！惊呆了！</t>
    <phoneticPr fontId="1" type="noConversion"/>
  </si>
  <si>
    <t>http://mp.weixin.qq.com/s/iv03L9TmuPlqAWUMO9KySw</t>
    <phoneticPr fontId="1" type="noConversion"/>
  </si>
  <si>
    <t>开源力量：用57行代码搞定花8000万美元采购车牌识别项目</t>
    <phoneticPr fontId="1" type="noConversion"/>
  </si>
  <si>
    <t>http://mp.weixin.qq.com/s/fDEP82hhj2j9D_EU_-RVFA</t>
    <phoneticPr fontId="1" type="noConversion"/>
  </si>
  <si>
    <t>忽悠！谷歌参投，获1亿多美元的“伪智能”公司Juicero宣告关闭！</t>
    <phoneticPr fontId="1" type="noConversion"/>
  </si>
  <si>
    <t>http://mp.weixin.qq.com/s/T2A92opBpj9tGXOGGy9yuw</t>
    <phoneticPr fontId="1" type="noConversion"/>
  </si>
  <si>
    <t>.NET Core 在程序集中集成Razor视图</t>
    <phoneticPr fontId="1" type="noConversion"/>
  </si>
  <si>
    <t>http://mp.weixin.qq.com/s/PQywIsfyGSob3k3qe4COXA</t>
    <phoneticPr fontId="1" type="noConversion"/>
  </si>
  <si>
    <t>CNN超越RNN：DeepL机器翻译碾压谷歌、Facebook和微软</t>
    <phoneticPr fontId="1" type="noConversion"/>
  </si>
  <si>
    <t>http://mp.weixin.qq.com/s/zg92TLOAPhPK47nDIzkX-g</t>
    <phoneticPr fontId="1" type="noConversion"/>
  </si>
  <si>
    <t>Michael I. Jordan：人工智能的研究充满机会和挑战！</t>
    <phoneticPr fontId="1" type="noConversion"/>
  </si>
  <si>
    <t>http://mp.weixin.qq.com/s/ylhPr4ES7DDjBSkpfOr3JA</t>
    <phoneticPr fontId="1" type="noConversion"/>
  </si>
  <si>
    <t>华为扔下这枚“AI芯弹”，全世界的智能手机都卡（慢）死了！</t>
    <phoneticPr fontId="1" type="noConversion"/>
  </si>
  <si>
    <t>http://mp.weixin.qq.com/s/LGI83Nrx6UFyKxpwQv8nYw</t>
    <phoneticPr fontId="1" type="noConversion"/>
  </si>
  <si>
    <t>推荐|Bengio的《Deep Learning》中文版免费开放（资料）</t>
    <phoneticPr fontId="1" type="noConversion"/>
  </si>
  <si>
    <t>http://mp.weixin.qq.com/s/N6iY-ZEOmSadbj7tf8QP5A</t>
    <phoneticPr fontId="1" type="noConversion"/>
  </si>
  <si>
    <t>观点｜清华大学教授：几乎所有的AI，到现在为止都是胡扯！</t>
    <phoneticPr fontId="1" type="noConversion"/>
  </si>
  <si>
    <t>http://mp.weixin.qq.com/s/18Gurj8ONc2uGDnSKjd4-A</t>
    <phoneticPr fontId="1" type="noConversion"/>
  </si>
  <si>
    <t>用MobileNet-224压缩25％的神经网络的参数效果更好！</t>
    <phoneticPr fontId="1" type="noConversion"/>
  </si>
  <si>
    <t>http://mp.weixin.qq.com/s/R7HRWMLkF0kEGfC2muDGaA</t>
    <phoneticPr fontId="1" type="noConversion"/>
  </si>
  <si>
    <t>丢人啦！清华大学11名研究生被处分 涉婚外情、偷窥女厕等</t>
    <phoneticPr fontId="1" type="noConversion"/>
  </si>
  <si>
    <t>http://mp.weixin.qq.com/s/au9B64rOcdVW3jGWAuFqfg</t>
    <phoneticPr fontId="1" type="noConversion"/>
  </si>
  <si>
    <t>【图解】2030年全球深度学习2/3将在中国完成，算力成AI发展最大瓶颈</t>
    <phoneticPr fontId="1" type="noConversion"/>
  </si>
  <si>
    <t>http://mp.weixin.qq.com/s/R101bDzljN4I3ighp_JYLA</t>
    <phoneticPr fontId="1" type="noConversion"/>
  </si>
  <si>
    <t>【AI引爆智能投资革命】十大AI领袖与金融专家演讲干货大放送</t>
    <phoneticPr fontId="1" type="noConversion"/>
  </si>
  <si>
    <t>http://mp.weixin.qq.com/s/LH6QbtXkHL51s3LP18jJfg</t>
    <phoneticPr fontId="1" type="noConversion"/>
  </si>
  <si>
    <t>IBM谢国彤：认知医疗四大焦点，医药信息学顶会MedInfo2017最佳论文解读</t>
    <phoneticPr fontId="1" type="noConversion"/>
  </si>
  <si>
    <t>http://mp.weixin.qq.com/s/YKpNuJHj-ULoUaHb-0OKAA</t>
    <phoneticPr fontId="1" type="noConversion"/>
  </si>
  <si>
    <t>【业界】基于腾讯Angel的LDA*入选VLDB，超越微软LightLDA</t>
    <phoneticPr fontId="1" type="noConversion"/>
  </si>
  <si>
    <t>http://mp.weixin.qq.com/s/Ib0Q50c9OsSZRWPQPcIn0g</t>
    <phoneticPr fontId="1" type="noConversion"/>
  </si>
  <si>
    <t>【AI Top10】斯坦福 AI 毕业生出演香水广告；中国团队获世界 AI 桥牌赛亚军；Facebook 高管加盟 Uber</t>
    <phoneticPr fontId="1" type="noConversion"/>
  </si>
  <si>
    <t>http://mp.weixin.qq.com/s/4O2NoTcadIzgNnVnk4AtLg</t>
    <phoneticPr fontId="1" type="noConversion"/>
  </si>
  <si>
    <t>【更正】h-index Top 1000 计算机科学家，这是一份华人学者不完全名单</t>
    <phoneticPr fontId="1" type="noConversion"/>
  </si>
  <si>
    <t>http://mp.weixin.qq.com/s/GXjakEpvtY4JvriF5_xFwg</t>
    <phoneticPr fontId="1" type="noConversion"/>
  </si>
  <si>
    <t>【深度学习Github 10万+源代码分析】Python是第三受欢迎语言</t>
    <phoneticPr fontId="1" type="noConversion"/>
  </si>
  <si>
    <t>http://mp.weixin.qq.com/s/fI38c5vBtw5eMfcXf47HqQ</t>
    <phoneticPr fontId="1" type="noConversion"/>
  </si>
  <si>
    <t>【不含CPU，超越GPU 1000x】Wave公司发布数据流处理架构DPU</t>
    <phoneticPr fontId="1" type="noConversion"/>
  </si>
  <si>
    <t>https://mp.weixin.qq.com/s/bL1PoUjZ_sH2VKcBxI6N5A</t>
    <phoneticPr fontId="1" type="noConversion"/>
  </si>
  <si>
    <t>普京：领导AI者将统领世界，未来战争派无人机上场即可</t>
    <phoneticPr fontId="1" type="noConversion"/>
  </si>
  <si>
    <t>http://mp.weixin.qq.com/s/E0m1vlTNMo-mYkuBt4NsBQ</t>
    <phoneticPr fontId="1" type="noConversion"/>
  </si>
  <si>
    <t>麦肯锡3000高管调查：要想利用AI取得成功，你需要知道这10个秘诀</t>
    <phoneticPr fontId="1" type="noConversion"/>
  </si>
  <si>
    <t>http://mp.weixin.qq.com/s/08w6bjnA8pOEHiUXxddFBQ</t>
    <phoneticPr fontId="1" type="noConversion"/>
  </si>
  <si>
    <t>【57行代码搞定8600万美元项目】用开源工具DIY车牌识别系统</t>
    <phoneticPr fontId="1" type="noConversion"/>
  </si>
  <si>
    <t>http://mp.weixin.qq.com/s/iwPI8g2JwabwiCO8kfw8Hw</t>
    <phoneticPr fontId="1" type="noConversion"/>
  </si>
  <si>
    <t>【内幕】华为发布全球首款AI移动芯片，NPU疑为寒武纪1A处理器</t>
    <phoneticPr fontId="1" type="noConversion"/>
  </si>
  <si>
    <t>http://mp.weixin.qq.com/s/T4dNnjkWGZq1czh5XorX2g</t>
    <phoneticPr fontId="1" type="noConversion"/>
  </si>
  <si>
    <t>【深度神经网络 One-shot Learning】孪生网络少样本精准分类</t>
    <phoneticPr fontId="1" type="noConversion"/>
  </si>
  <si>
    <t>http://mp.weixin.qq.com/s/sAf2fLLnKHOs433pV_6bSQ</t>
    <phoneticPr fontId="1" type="noConversion"/>
  </si>
  <si>
    <t>【天干物燥 小心抠图】深度学习漂亮的图像软分割一览</t>
    <phoneticPr fontId="1" type="noConversion"/>
  </si>
  <si>
    <t>http://mp.weixin.qq.com/s/MnK2LTWR9qEKiiz3OMsSMQ</t>
    <phoneticPr fontId="1" type="noConversion"/>
  </si>
  <si>
    <t>【争抢90后】福布斯评美国千禧一代最喜欢的10家公司，微软第一</t>
    <phoneticPr fontId="1" type="noConversion"/>
  </si>
  <si>
    <t>http://mp.weixin.qq.com/s/GQSDR-Mbje0EdU0hI7banA</t>
    <phoneticPr fontId="1" type="noConversion"/>
  </si>
  <si>
    <t>【实战】GAN网络图像翻译机：图像复原、模糊变清晰、素描变彩图</t>
    <phoneticPr fontId="1" type="noConversion"/>
  </si>
  <si>
    <t>https://mp.weixin.qq.com/s/3Aq1HXpBzgNdcB130tCKbQ</t>
    <phoneticPr fontId="1" type="noConversion"/>
  </si>
  <si>
    <t>专访小 i 机器人CEO朱频频：聊天机器人进入深耕应用场景的时候，什么才是真正的杀手锏？</t>
    <phoneticPr fontId="1" type="noConversion"/>
  </si>
  <si>
    <t>http://mp.weixin.qq.com/s/9N8Xc8HW9Q4vvsuqlwB0tw</t>
    <phoneticPr fontId="1" type="noConversion"/>
  </si>
  <si>
    <t>学界 | 全景照片不怕歪！Facebook 用神经网络矫正扭曲的地平线</t>
    <phoneticPr fontId="1" type="noConversion"/>
  </si>
  <si>
    <t>http://mp.weixin.qq.com/s/57WY28Opdj4mMLa3Zsc3UQ</t>
    <phoneticPr fontId="1" type="noConversion"/>
  </si>
  <si>
    <t>观点 | 开学啦！《自然》六年前好文：如何关怀和保养你的导师？</t>
    <phoneticPr fontId="1" type="noConversion"/>
  </si>
  <si>
    <t>http://mp.weixin.qq.com/s/U3Rvetdb1YCT5OvLA2vrig</t>
    <phoneticPr fontId="1" type="noConversion"/>
  </si>
  <si>
    <t>开发 | 干货满满，阿里天池CIKM2017 Rank4比赛经验分享</t>
    <phoneticPr fontId="1" type="noConversion"/>
  </si>
  <si>
    <t>http://mp.weixin.qq.com/s/Yc2rtvdm7cKFDAsdr9przA</t>
    <phoneticPr fontId="1" type="noConversion"/>
  </si>
  <si>
    <t>机械手在IROS大会上灵巧度能赶上一岁小孩吗？</t>
    <phoneticPr fontId="1" type="noConversion"/>
  </si>
  <si>
    <t>https://mp.weixin.qq.com/s/xM4nSeJ3lhtsKS-mhISnjw</t>
    <phoneticPr fontId="1" type="noConversion"/>
  </si>
  <si>
    <t>学界 | 产学跨界就是这么任性！达闼科技CEO黄晓庆担任华科大院长</t>
    <phoneticPr fontId="1" type="noConversion"/>
  </si>
  <si>
    <t>http://mp.weixin.qq.com/s/GsoXA5dOzJJJ4TFKcfc-Qw</t>
    <phoneticPr fontId="1" type="noConversion"/>
  </si>
  <si>
    <t>开发 | 美国最大点评网站Yelp公开内部数据集，面向学生发起多样挑战赛</t>
    <phoneticPr fontId="1" type="noConversion"/>
  </si>
  <si>
    <t>http://mp.weixin.qq.com/s/J9CT8fNU1ZFwIwZsyMlCvw</t>
    <phoneticPr fontId="1" type="noConversion"/>
  </si>
  <si>
    <t>干货 | 可能是近期最好玩的深度学习模型了：CycleGAN的原理与实验详解</t>
    <phoneticPr fontId="1" type="noConversion"/>
  </si>
  <si>
    <t>http://mp.weixin.qq.com/s/3Y8XIeRU7cNPUWTuvDGE_w</t>
    <phoneticPr fontId="1" type="noConversion"/>
  </si>
  <si>
    <t>华为发布全球首款移动端AI芯片，它将如何打开手机新世界？</t>
    <phoneticPr fontId="1" type="noConversion"/>
  </si>
  <si>
    <t>http://mp.weixin.qq.com/s/Q0I5prQjqu6mwV5HeJyUng</t>
    <phoneticPr fontId="1" type="noConversion"/>
  </si>
  <si>
    <t>动态 | 阿里知识图谱首度曝光：用机器学习构建推理引擎，让千万黑心商家无处可逃</t>
    <phoneticPr fontId="1" type="noConversion"/>
  </si>
  <si>
    <t>https://mp.weixin.qq.com/s/oQbt8-D8Sz31mea-DtdJLQ</t>
    <phoneticPr fontId="1" type="noConversion"/>
  </si>
  <si>
    <t>学界 | 教你一个简单的深度学习方法检测人脸面部特征</t>
    <phoneticPr fontId="1" type="noConversion"/>
  </si>
  <si>
    <t>http://mp.weixin.qq.com/s/UasW0OHVRmQmq0xLQ73CIw</t>
    <phoneticPr fontId="1" type="noConversion"/>
  </si>
  <si>
    <t>开发 | 用PyTorch还是TensorFlow？斯坦福大学CS博士生带来全面解答</t>
    <phoneticPr fontId="1" type="noConversion"/>
  </si>
  <si>
    <t>http://mp.weixin.qq.com/s/LgPO9Hqaxc1g8WusaHYsGw</t>
    <phoneticPr fontId="1" type="noConversion"/>
  </si>
  <si>
    <t>如何优雅地打开堆满数学公式的机器学习论文</t>
    <phoneticPr fontId="1" type="noConversion"/>
  </si>
  <si>
    <t>http://mp.weixin.qq.com/s/tmJLIFiovD5RkX-RoCp7_Q</t>
    <phoneticPr fontId="1" type="noConversion"/>
  </si>
  <si>
    <t>优质课程推荐 | 深度学习与自然语言处理（限时特惠中）</t>
    <phoneticPr fontId="1" type="noConversion"/>
  </si>
  <si>
    <t>http://mp.weixin.qq.com/s/ENIVVO3IkU5KJ7t9dflGAA</t>
    <phoneticPr fontId="1" type="noConversion"/>
  </si>
  <si>
    <t>职位情报局 | 百度2018校招启动 解锁未来AI密码</t>
    <phoneticPr fontId="1" type="noConversion"/>
  </si>
  <si>
    <t>http://mp.weixin.qq.com/s/9sRJdnbDIlHorQ3PYKyqQQ</t>
    <phoneticPr fontId="1" type="noConversion"/>
  </si>
  <si>
    <t>忽悠神经网络指南：教你如何把深度学习模型骗得七荤八素</t>
    <phoneticPr fontId="1" type="noConversion"/>
  </si>
  <si>
    <t>http://mp.weixin.qq.com/s/jgeCqz1VwY92BfTLFahu1Q</t>
    <phoneticPr fontId="1" type="noConversion"/>
  </si>
  <si>
    <t>AI大事件 | Uber展示无人驾驶可视化工具，AI初创公司Appier获得3300万美元C轮融资</t>
    <phoneticPr fontId="1" type="noConversion"/>
  </si>
  <si>
    <t>http://mp.weixin.qq.com/s/SIdxayoTM6kepgdckTMI7A</t>
    <phoneticPr fontId="1" type="noConversion"/>
  </si>
  <si>
    <t>报名 | 这里有一份重磅报告，70家医疗人工智能与大数据企业为此共聚武汉</t>
    <phoneticPr fontId="1" type="noConversion"/>
  </si>
  <si>
    <t>http://mp.weixin.qq.com/s/MEGgdsukRccZeA0KhpXOaQ</t>
    <phoneticPr fontId="1" type="noConversion"/>
  </si>
  <si>
    <t>受够了碎片信息和大众搜索？来试试机器之心新上线的「AI商用垂直搜索」</t>
    <phoneticPr fontId="1" type="noConversion"/>
  </si>
  <si>
    <t>http://mp.weixin.qq.com/s/U2Qh6zlUb4qqeHLSXwvp5A</t>
    <phoneticPr fontId="1" type="noConversion"/>
  </si>
  <si>
    <t>深度 | 向手机端神经网络进发：MobileNet压缩指南</t>
    <phoneticPr fontId="1" type="noConversion"/>
  </si>
  <si>
    <t>http://mp.weixin.qq.com/s/f3bmtbCY5BfA4v3movwLVg</t>
    <phoneticPr fontId="1" type="noConversion"/>
  </si>
  <si>
    <t>教程 | 如何通过57行代码复制价值8600万澳元的车牌识别项目</t>
    <phoneticPr fontId="1" type="noConversion"/>
  </si>
  <si>
    <t>http://mp.weixin.qq.com/s/GF1RlYjIyEq_iL11hc-65w</t>
    <phoneticPr fontId="1" type="noConversion"/>
  </si>
  <si>
    <t>业界 | 4个学生，1个暑假，百度深度学习开源平台PaddlePaddle诞生了智能桃子分拣器</t>
    <phoneticPr fontId="1" type="noConversion"/>
  </si>
  <si>
    <t>http://mp.weixin.qq.com/s/ZV32xDgGTriIAUbHohc90Q</t>
    <phoneticPr fontId="1" type="noConversion"/>
  </si>
  <si>
    <t>报名 | 人工智能之深度强化学习入门及进阶课程</t>
    <phoneticPr fontId="1" type="noConversion"/>
  </si>
  <si>
    <t>http://mp.weixin.qq.com/s/WOufamUfzUgNGy5OcHiXHA</t>
    <phoneticPr fontId="1" type="noConversion"/>
  </si>
  <si>
    <t>为何Python攀上数据科学巅峰？KDnuggets2017调查Python超越R</t>
    <phoneticPr fontId="1" type="noConversion"/>
  </si>
  <si>
    <t>http://mp.weixin.qq.com/s/ve1EhI__t2Ep0aOtSlZUdQ</t>
    <phoneticPr fontId="1" type="noConversion"/>
  </si>
  <si>
    <t>AI Challenger 开赛：国内最大规模深度学习数据集上线，ImageNet 冠军、Kaggle 大赛优胜者加入角逐</t>
    <phoneticPr fontId="1" type="noConversion"/>
  </si>
  <si>
    <t>http://mp.weixin.qq.com/s/O5tU3Z245EPt9T0yJ2vPYQ</t>
    <phoneticPr fontId="1" type="noConversion"/>
  </si>
  <si>
    <t>专访 | AutoX创始人肖健雄：让自动驾驶变的和电脑一样普及</t>
    <phoneticPr fontId="1" type="noConversion"/>
  </si>
  <si>
    <t>http://mp.weixin.qq.com/s/16yq1s4OPGrReSuYs5wEQA</t>
    <phoneticPr fontId="1" type="noConversion"/>
  </si>
  <si>
    <t>业界 | Facebook开源TTS神经网络VoiceLoop：基于室外声音的语音合成（附PyTorch实现）</t>
    <phoneticPr fontId="1" type="noConversion"/>
  </si>
  <si>
    <t>http://mp.weixin.qq.com/s/xAO7mX64miTXE8E2vZ5q_w</t>
    <phoneticPr fontId="1" type="noConversion"/>
  </si>
  <si>
    <t>机器之心「AI00」八月榜单：脱胎于谷歌TPU团队的Groq</t>
    <phoneticPr fontId="1" type="noConversion"/>
  </si>
  <si>
    <t>http://mp.weixin.qq.com/s/DcRCTd5G3E9hPZR2pFRqow</t>
    <phoneticPr fontId="1" type="noConversion"/>
  </si>
  <si>
    <t>教程｜你的神经网络不工作，怎么办？手把手教你分析原因！</t>
    <phoneticPr fontId="1" type="noConversion"/>
  </si>
  <si>
    <t>http://mp.weixin.qq.com/s/-ipVeSpwbpJ4YOoILKG12w</t>
    <phoneticPr fontId="1" type="noConversion"/>
  </si>
  <si>
    <t>推荐｜吴恩达后，李沐出“从0动手学深度学习”中文免费课程，含教程，代码和社区！</t>
    <phoneticPr fontId="1" type="noConversion"/>
  </si>
  <si>
    <t>http://mp.weixin.qq.com/s/vz-C_CixNiu-vJtXZBH6_A</t>
    <phoneticPr fontId="1" type="noConversion"/>
  </si>
  <si>
    <t>招聘｜Google开始在北京招聘一批AI工程师！</t>
    <phoneticPr fontId="1" type="noConversion"/>
  </si>
  <si>
    <t>http://mp.weixin.qq.com/s/Iqv83fH7BA0lgTtJhNmxsw</t>
    <phoneticPr fontId="1" type="noConversion"/>
  </si>
  <si>
    <t>推荐｜10大热门GAN模型的价值函数／论文和结构变体</t>
    <phoneticPr fontId="1" type="noConversion"/>
  </si>
  <si>
    <t>http://mp.weixin.qq.com/s/YYi9QOXILUaQLwvRoXQj9w</t>
    <phoneticPr fontId="1" type="noConversion"/>
  </si>
  <si>
    <t>推荐｜复旦副教授邱锡鹏：神经网络与深度学习（免费书）</t>
    <phoneticPr fontId="1" type="noConversion"/>
  </si>
  <si>
    <t>http://mp.weixin.qq.com/s/WogzDCwuUpLLatPGORiN1Q</t>
    <phoneticPr fontId="1" type="noConversion"/>
  </si>
  <si>
    <t>海康威视：5个月市值涨了1200亿，首次突破3100亿市值！</t>
    <phoneticPr fontId="1" type="noConversion"/>
  </si>
  <si>
    <t>http://mp.weixin.qq.com/s/FDLZAKv3qpiwWiArKWTfuA</t>
    <phoneticPr fontId="1" type="noConversion"/>
  </si>
  <si>
    <t>干货｜如何做准确率达98%的交通标志识别系统？（附源码）</t>
    <phoneticPr fontId="1" type="noConversion"/>
  </si>
  <si>
    <t>http://mp.weixin.qq.com/s/3QgtemxxsQmuNQVEdpiMwA</t>
    <phoneticPr fontId="1" type="noConversion"/>
  </si>
  <si>
    <t>中文分词调研：任何声称在PKU上拿到97%以上所谓“准确率”的说法，可信度都不高！</t>
    <phoneticPr fontId="1" type="noConversion"/>
  </si>
  <si>
    <t>http://mp.weixin.qq.com/s/9HeLayEDTUCy_ACJUV8fYA</t>
    <phoneticPr fontId="1" type="noConversion"/>
  </si>
  <si>
    <t>干货｜大规模机器学习框架的四重境界</t>
    <phoneticPr fontId="1" type="noConversion"/>
  </si>
  <si>
    <t>https://mp.weixin.qq.com/s/wGLvHHqYfPM7JTto0ROAuA</t>
    <phoneticPr fontId="1" type="noConversion"/>
  </si>
  <si>
    <t>劲爆｜首位00后CEO被指抄袭、复制他人github开源项目！</t>
    <phoneticPr fontId="1" type="noConversion"/>
  </si>
  <si>
    <t>http://mp.weixin.qq.com/s/9VziyBcosX59R1_3U70V2w</t>
    <phoneticPr fontId="1" type="noConversion"/>
  </si>
  <si>
    <t>AI瑞文智力测验超美国人平均IQ，计算模型用类比推理解决视觉问题</t>
    <phoneticPr fontId="1" type="noConversion"/>
  </si>
  <si>
    <t>http://mp.weixin.qq.com/s/Fntj6-EkN17NPeteQsr9_w</t>
    <phoneticPr fontId="1" type="noConversion"/>
  </si>
  <si>
    <t>【AICC首届AI计算大会议程公布】王恩东、李德毅、黄学东等聚焦AI计算趋势</t>
    <phoneticPr fontId="1" type="noConversion"/>
  </si>
  <si>
    <t>http://mp.weixin.qq.com/s/-SgzSRatKxnyph3Dpwv5sA</t>
    <phoneticPr fontId="1" type="noConversion"/>
  </si>
  <si>
    <t>【DeepMind最新Nature论文】探索人类行为中的强化学习机制</t>
    <phoneticPr fontId="1" type="noConversion"/>
  </si>
  <si>
    <t>https://mp.weixin.qq.com/s/zWo2iSiJBEBwnFF478xxfQ</t>
    <phoneticPr fontId="1" type="noConversion"/>
  </si>
  <si>
    <t>【CMU 2017秋季】深度学习NLP课程，PPT+视频+课程表</t>
    <phoneticPr fontId="1" type="noConversion"/>
  </si>
  <si>
    <t>http://mp.weixin.qq.com/s/CNwZJt4v3lROFz4u2nOrAg</t>
    <phoneticPr fontId="1" type="noConversion"/>
  </si>
  <si>
    <t>【一文看懂AI芯片产业生态及竞争格局】英伟达、谷歌、BAT实力拆解对比</t>
    <phoneticPr fontId="1" type="noConversion"/>
  </si>
  <si>
    <t>http://mp.weixin.qq.com/s/8RDHTn6P63otKXUdrHhbjw</t>
    <phoneticPr fontId="1" type="noConversion"/>
  </si>
  <si>
    <t>【深度】韩旭离开百度后首次专访：景驰赢在了起跑线上</t>
    <phoneticPr fontId="1" type="noConversion"/>
  </si>
  <si>
    <t>http://mp.weixin.qq.com/s/9L5LlU1HxTvj3KfLvuJxGg</t>
    <phoneticPr fontId="1" type="noConversion"/>
  </si>
  <si>
    <t>【跟踪】是否在中国建AI团队？谷歌不予置评, 但这是它的必然选择</t>
    <phoneticPr fontId="1" type="noConversion"/>
  </si>
  <si>
    <t>http://mp.weixin.qq.com/s/pusfDoKAV4s7ImND7bhqjQ</t>
    <phoneticPr fontId="1" type="noConversion"/>
  </si>
  <si>
    <t>【华为云重磅发布智能EI】对标阿里云ET，加入国内AI云平台三国杀</t>
    <phoneticPr fontId="1" type="noConversion"/>
  </si>
  <si>
    <t>http://mp.weixin.qq.com/s/eJ-cnZT7qtzrF6YCDWPR7g</t>
    <phoneticPr fontId="1" type="noConversion"/>
  </si>
  <si>
    <t>Andrej Karpathy：监督学习、无监督学习、人脑模拟和AGI的未来（83 PPT下载）</t>
    <phoneticPr fontId="1" type="noConversion"/>
  </si>
  <si>
    <t>http://mp.weixin.qq.com/s/l4r2OaiUTG4e1Zy-2qyunw</t>
    <phoneticPr fontId="1" type="noConversion"/>
  </si>
  <si>
    <t>【加入星际2征程】DeepMind星际争霸2开源机器学习平台入门</t>
    <phoneticPr fontId="1" type="noConversion"/>
  </si>
  <si>
    <t>http://mp.weixin.qq.com/s/CQmZcwI4bgrEiWHP0gBLfQ</t>
    <phoneticPr fontId="1" type="noConversion"/>
  </si>
  <si>
    <t>iDST院长金榕IJCAI演讲：阿里巴巴的深度学习应用（附PPT）</t>
    <phoneticPr fontId="1" type="noConversion"/>
  </si>
  <si>
    <t>http://mp.weixin.qq.com/s/G9HiIGlizOtIw9YQReLs_Q</t>
    <phoneticPr fontId="1" type="noConversion"/>
  </si>
  <si>
    <t>大会 | EMNLP 2017上，Percy Liang 有哪三篇论文被收录？</t>
    <phoneticPr fontId="1" type="noConversion"/>
  </si>
  <si>
    <t>http://mp.weixin.qq.com/s/VEcGv8r2iOeDKgkjaV9vug</t>
    <phoneticPr fontId="1" type="noConversion"/>
  </si>
  <si>
    <t>开发 | Kaldi集成TensorFlow，两个开源社区终于要一起玩耍了</t>
    <phoneticPr fontId="1" type="noConversion"/>
  </si>
  <si>
    <t>http://mp.weixin.qq.com/s/uwdG-vnS84lq7gBPGh9QWA</t>
    <phoneticPr fontId="1" type="noConversion"/>
  </si>
  <si>
    <t>干货 | 完全图解RNN、RNN变体、Seq2Seq、Attention机制</t>
    <phoneticPr fontId="1" type="noConversion"/>
  </si>
  <si>
    <t>http://mp.weixin.qq.com/s/cx0h7OF7hhjyeDSeK1DAGw</t>
    <phoneticPr fontId="1" type="noConversion"/>
  </si>
  <si>
    <t>KDD2017最佳应用论文演讲全文：如何用行为表征揪出恶意软件？</t>
    <phoneticPr fontId="1" type="noConversion"/>
  </si>
  <si>
    <t>http://mp.weixin.qq.com/s/LM5H5U0kZyf_P821ceJBgg</t>
    <phoneticPr fontId="1" type="noConversion"/>
  </si>
  <si>
    <t>速报 | 刚刚，NIPS 2017 结果出炉，默默看各路大神公布喜讯</t>
    <phoneticPr fontId="1" type="noConversion"/>
  </si>
  <si>
    <t>http://mp.weixin.qq.com/s/ugnFBXmKb-x2mBTPg4Ie_w</t>
    <phoneticPr fontId="1" type="noConversion"/>
  </si>
  <si>
    <t>动态 | 吐槽羡慕嫉妒恨：为YSL代言香水的斯坦福小哥走红后，AI圈是这么看的…</t>
    <phoneticPr fontId="1" type="noConversion"/>
  </si>
  <si>
    <t>http://mp.weixin.qq.com/s/q0GzOtrcIcOkpx3DgjGSGA</t>
    <phoneticPr fontId="1" type="noConversion"/>
  </si>
  <si>
    <t>预告 | 吴恩达、李沐都在出深度学习课程，学了如何应用？推荐个课给你</t>
    <phoneticPr fontId="1" type="noConversion"/>
  </si>
  <si>
    <t>http://mp.weixin.qq.com/s/KKGEk0bbvl2BANP4rIcSGg</t>
    <phoneticPr fontId="1" type="noConversion"/>
  </si>
  <si>
    <t>开发 | Facebook开源VoiceLoop，根据开放场景语音文字合成新语音</t>
    <phoneticPr fontId="1" type="noConversion"/>
  </si>
  <si>
    <t>http://mp.weixin.qq.com/s/hVLBoLC8AvldPkATiPhe5w</t>
    <phoneticPr fontId="1" type="noConversion"/>
  </si>
  <si>
    <t>想入门深度学习不会搭建环境？手把手教你在Amazon EC2上安装Keras</t>
    <phoneticPr fontId="1" type="noConversion"/>
  </si>
  <si>
    <t>http://mp.weixin.qq.com/s/kvQlzafLAn_8YgBmib3P0g</t>
    <phoneticPr fontId="1" type="noConversion"/>
  </si>
  <si>
    <t>大咖 | 从Ian Goodfellow到Yann LeCun，对话Quora AI大佬TOP 10</t>
    <phoneticPr fontId="1" type="noConversion"/>
  </si>
  <si>
    <t>http://mp.weixin.qq.com/s/75ag6IG0mOdH3OOZCXljrw</t>
    <phoneticPr fontId="1" type="noConversion"/>
  </si>
  <si>
    <t>​职位情报局 | 第四范式、云从科技、百融金服相关职位招聘ing</t>
    <phoneticPr fontId="1" type="noConversion"/>
  </si>
  <si>
    <t>http://mp.weixin.qq.com/s/9exIFVKahnkat-lSPD3W6Q</t>
    <phoneticPr fontId="1" type="noConversion"/>
  </si>
  <si>
    <t>机器学习不是万能的！谷歌工程师：激发人的想象力才能创造惊艳的用户体验</t>
    <phoneticPr fontId="1" type="noConversion"/>
  </si>
  <si>
    <t>http://mp.weixin.qq.com/s/dEWWjQllJgYNFk9zY1X1Cw</t>
    <phoneticPr fontId="1" type="noConversion"/>
  </si>
  <si>
    <t>脑洞|机器学习都能自动化了？自动之自动 = 自动的乘方？</t>
    <phoneticPr fontId="1" type="noConversion"/>
  </si>
  <si>
    <t>http://mp.weixin.qq.com/s/h2QQhoBfnEhU12RgatT3EA</t>
    <phoneticPr fontId="1" type="noConversion"/>
  </si>
  <si>
    <t>活动 | 顶级人工智能大咖齐聚南京，9月开启“头脑风暴”</t>
    <phoneticPr fontId="1" type="noConversion"/>
  </si>
  <si>
    <t>http://mp.weixin.qq.com/s/XmoXwaHUlpAcospYY4_ZNw</t>
    <phoneticPr fontId="1" type="noConversion"/>
  </si>
  <si>
    <t>全球大学计算机科学与人工智能排名：卡耐基梅隆大学居首</t>
    <phoneticPr fontId="1" type="noConversion"/>
  </si>
  <si>
    <t>http://mp.weixin.qq.com/s/9e0r4pwuXvRPCn-0s24Rag</t>
    <phoneticPr fontId="1" type="noConversion"/>
  </si>
  <si>
    <t>业界 | Uber推出机器学习平台Michelangelo：全面处理工作流程推动AI民主化</t>
    <phoneticPr fontId="1" type="noConversion"/>
  </si>
  <si>
    <t>http://mp.weixin.qq.com/s/ekXPowjg_P7HWpVAKCv8zA</t>
    <phoneticPr fontId="1" type="noConversion"/>
  </si>
  <si>
    <t>专栏 | 机器学习实战：Python信用卡欺诈检测</t>
    <phoneticPr fontId="1" type="noConversion"/>
  </si>
  <si>
    <t>http://mp.weixin.qq.com/s/5EDbK11QE4uEj8fL8prOaw</t>
    <phoneticPr fontId="1" type="noConversion"/>
  </si>
  <si>
    <t>学界 | 自动驾驶汽车测试新方法 DeepTest：可自动测试深度神经网络驾驶系统</t>
    <phoneticPr fontId="1" type="noConversion"/>
  </si>
  <si>
    <t>http://mp.weixin.qq.com/s/SWUQvR6qA2JKjaclWskUTQ</t>
    <phoneticPr fontId="1" type="noConversion"/>
  </si>
  <si>
    <t>Bi-weekly 精选 | 过去两周，你还需要知道这些</t>
    <phoneticPr fontId="1" type="noConversion"/>
  </si>
  <si>
    <t>http://mp.weixin.qq.com/s/u_qFhTb7aoNsQIakfjGOZw</t>
    <phoneticPr fontId="1" type="noConversion"/>
  </si>
  <si>
    <t>最全的DNN概述论文：详解前馈、卷积和循环神经网络技术</t>
    <phoneticPr fontId="1" type="noConversion"/>
  </si>
  <si>
    <t>http://mp.weixin.qq.com/s/gnQ5XWyL8ZU02bMBBfY0NA</t>
    <phoneticPr fontId="1" type="noConversion"/>
  </si>
  <si>
    <t>专访 | 首单落地滴滴出行，追一科技要做的不仅仅是「智能客服」</t>
    <phoneticPr fontId="1" type="noConversion"/>
  </si>
  <si>
    <t>http://mp.weixin.qq.com/s/Ume343q9WY7yK9g41yH-Dg</t>
    <phoneticPr fontId="1" type="noConversion"/>
  </si>
  <si>
    <t>专栏 | 李沐《动手学深度学习》第一章：机器学习简介</t>
    <phoneticPr fontId="1" type="noConversion"/>
  </si>
  <si>
    <t>http://mp.weixin.qq.com/s/pE276cI8HLV9EIQYx-QLTQ</t>
    <phoneticPr fontId="1" type="noConversion"/>
  </si>
  <si>
    <t>资源 | 知网（HowNet）知识库的简单调用指南</t>
    <phoneticPr fontId="1" type="noConversion"/>
  </si>
  <si>
    <t>http://mp.weixin.qq.com/s/_AdyRIUazuGrPnzgDYU5gQ</t>
    <phoneticPr fontId="1" type="noConversion"/>
  </si>
  <si>
    <t>社区，从Paper开始，但远不止 Paper</t>
    <phoneticPr fontId="1" type="noConversion"/>
  </si>
  <si>
    <t>http://mp.weixin.qq.com/s/PhU1VoMVZKbrfryYKIhDmQ</t>
    <phoneticPr fontId="1" type="noConversion"/>
  </si>
  <si>
    <t>讯飞800亿市值遭质疑，用“亚马逊亏损20年估值4800亿美元”怒打专家脸！</t>
    <phoneticPr fontId="1" type="noConversion"/>
  </si>
  <si>
    <t>http://mp.weixin.qq.com/s/gyxzvNJbKvFo8fUn25liAA</t>
    <phoneticPr fontId="1" type="noConversion"/>
  </si>
  <si>
    <t>干货｜深度学习目标检测的主要问题和挑战！</t>
    <phoneticPr fontId="1" type="noConversion"/>
  </si>
  <si>
    <t>http://mp.weixin.qq.com/s/ZHRP5xnQxex7lQJsCxwblA</t>
    <phoneticPr fontId="1" type="noConversion"/>
  </si>
  <si>
    <t>高盛发布中国AI报告：BAT领跑 凭四大驱动力赶超美国</t>
    <phoneticPr fontId="1" type="noConversion"/>
  </si>
  <si>
    <t>https://mp.weixin.qq.com/s/wtXz7XhgkNq1cVk3-a-JjA</t>
    <phoneticPr fontId="1" type="noConversion"/>
  </si>
  <si>
    <t>牛津：利用空间融合卷积神经网络通过面部关键点进行伪装人脸识别</t>
    <phoneticPr fontId="1" type="noConversion"/>
  </si>
  <si>
    <t>http://mp.weixin.qq.com/s/eOxd5XbeyVcRYyAAmPr20Q</t>
    <phoneticPr fontId="1" type="noConversion"/>
  </si>
  <si>
    <t>再融3.5亿元：Roobo要做全球人工智能解决方案供应商！</t>
    <phoneticPr fontId="1" type="noConversion"/>
  </si>
  <si>
    <t>http://mp.weixin.qq.com/s/New5GocYdMvCwE-JqAnZ_Q</t>
    <phoneticPr fontId="1" type="noConversion"/>
  </si>
  <si>
    <t>最新｜IBM斥资2.4亿美元与MIT合建AI实验室！</t>
    <phoneticPr fontId="1" type="noConversion"/>
  </si>
  <si>
    <t>http://mp.weixin.qq.com/s/X6EO-5nb5OG_hQpHZb8O8w</t>
    <phoneticPr fontId="1" type="noConversion"/>
  </si>
  <si>
    <t>深度 | 复旦肖仰华：基于知识图谱的问答系统</t>
    <phoneticPr fontId="1" type="noConversion"/>
  </si>
  <si>
    <t>http://mp.weixin.qq.com/s/JZYH_m1eS93KRjkWA82GoA</t>
    <phoneticPr fontId="1" type="noConversion"/>
  </si>
  <si>
    <t>干货｜基于深度学习的目标检测学习总结</t>
    <phoneticPr fontId="1" type="noConversion"/>
  </si>
  <si>
    <t>http://mp.weixin.qq.com/s/YovhKYeGGLqSxxSqMNsbKg</t>
    <phoneticPr fontId="1" type="noConversion"/>
  </si>
  <si>
    <t>推荐｜CMU神经网络自然语言处理课程推荐的学习资料</t>
    <phoneticPr fontId="1" type="noConversion"/>
  </si>
  <si>
    <t>http://mp.weixin.qq.com/s/M6ufA_9jyGjDCOSDNDrIYg</t>
    <phoneticPr fontId="1" type="noConversion"/>
  </si>
  <si>
    <t>干货｜深度学习教你如何“以貌取人”！</t>
    <phoneticPr fontId="1" type="noConversion"/>
  </si>
  <si>
    <t>http://mp.weixin.qq.com/s/kn9JS55wIW2cfpUv7Jm0eQ</t>
    <phoneticPr fontId="1" type="noConversion"/>
  </si>
  <si>
    <t>大数据｜结构化存储云HBase技术架构及最佳实践</t>
    <phoneticPr fontId="1" type="noConversion"/>
  </si>
  <si>
    <t>https://mp.weixin.qq.com/s/l56o316HJL9__DmUAKoHTg</t>
    <phoneticPr fontId="1" type="noConversion"/>
  </si>
  <si>
    <t>【重磅】ROOBO宣布B轮融资3.5亿，腾讯前联席CTO熊明华出任董事长</t>
    <phoneticPr fontId="1" type="noConversion"/>
  </si>
  <si>
    <t>http://mp.weixin.qq.com/s/G7LM9iIuML7n7gMtkbi1EQ</t>
    <phoneticPr fontId="1" type="noConversion"/>
  </si>
  <si>
    <t>【高盛重磅报告干货解读】中国 AI 剑指全球第一，BAT 实力对比</t>
    <phoneticPr fontId="1" type="noConversion"/>
  </si>
  <si>
    <t>http://mp.weixin.qq.com/s/Oq7zXFdIa8NwkPE6z13fEA</t>
    <phoneticPr fontId="1" type="noConversion"/>
  </si>
  <si>
    <t>【全球人工智能学科高校排名】CMU居榜首，清华大学第4</t>
    <phoneticPr fontId="1" type="noConversion"/>
  </si>
  <si>
    <t>http://mp.weixin.qq.com/s/nnhSKTST8E1i67xHTsDlbg</t>
    <phoneticPr fontId="1" type="noConversion"/>
  </si>
  <si>
    <t>深度学习的这些坑你都遇到过吗？神经网络 11 大常见陷阱及应对方法</t>
    <phoneticPr fontId="1" type="noConversion"/>
  </si>
  <si>
    <t>http://mp.weixin.qq.com/s/8ZARkCS_xVrgocXQiq1xtw</t>
    <phoneticPr fontId="1" type="noConversion"/>
  </si>
  <si>
    <t>中国AI社群透视，2017世界人工智能大会揭晓AI奥斯卡|新智元两周年</t>
    <phoneticPr fontId="1" type="noConversion"/>
  </si>
  <si>
    <t>http://mp.weixin.qq.com/s/ypkSe6p-Zr8KqEzJXC7kpw</t>
    <phoneticPr fontId="1" type="noConversion"/>
  </si>
  <si>
    <t>DeepMind创始人当选英国皇家工程院院士，16岁天才到AI超级英雄</t>
    <phoneticPr fontId="1" type="noConversion"/>
  </si>
  <si>
    <t>http://mp.weixin.qq.com/s/HpSl66wtBq8SK_Vy0vRuVQ</t>
    <phoneticPr fontId="1" type="noConversion"/>
  </si>
  <si>
    <t>清华-青腾未来科技学堂开学：48个前沿科技项目总估值超890亿</t>
    <phoneticPr fontId="1" type="noConversion"/>
  </si>
  <si>
    <t>http://mp.weixin.qq.com/s/S1ThM-vs9vnbvL5aItNgnw</t>
    <phoneticPr fontId="1" type="noConversion"/>
  </si>
  <si>
    <t>【Bengio领衔】巴黎高工数据科学暑期学校课程要点合集</t>
    <phoneticPr fontId="1" type="noConversion"/>
  </si>
  <si>
    <t>http://mp.weixin.qq.com/s/Hbac1nPsHVD86kRUC6FIBA</t>
    <phoneticPr fontId="1" type="noConversion"/>
  </si>
  <si>
    <t>李沐：从头开始介绍机器学习，眼花缭乱的机器学习应用</t>
    <phoneticPr fontId="1" type="noConversion"/>
  </si>
  <si>
    <t>http://mp.weixin.qq.com/s/zFeL6YZU0gRkXabkWwG3sA</t>
    <phoneticPr fontId="1" type="noConversion"/>
  </si>
  <si>
    <t>【重磅】微软Facebook联手发布AI生态系统，CNTK+Caffe2+PyTorch挑战TensorFlow</t>
    <phoneticPr fontId="1" type="noConversion"/>
  </si>
  <si>
    <t>http://mp.weixin.qq.com/s/etSrI8Z3-NWbrqNWIbfzjw</t>
    <phoneticPr fontId="1" type="noConversion"/>
  </si>
  <si>
    <t>【AICC】AI将需要超百万倍计算力，三因素决定深度学习模型计算</t>
    <phoneticPr fontId="1" type="noConversion"/>
  </si>
  <si>
    <t>http://mp.weixin.qq.com/s/4-yYIr5ZMDQk-13_jpGcaA</t>
    <phoneticPr fontId="1" type="noConversion"/>
  </si>
  <si>
    <t>【人脸识别独角兽之战】商汤、依图、 旷视、云从实力对比：人才、融资、布局及核心客户</t>
    <phoneticPr fontId="1" type="noConversion"/>
  </si>
  <si>
    <t>http://mp.weixin.qq.com/s/dcrCuWC1TavJJOSzmmB_8Q</t>
    <phoneticPr fontId="1" type="noConversion"/>
  </si>
  <si>
    <t>【Quora精彩问答】机器学习的十条金科玉律</t>
    <phoneticPr fontId="1" type="noConversion"/>
  </si>
  <si>
    <t>http://mp.weixin.qq.com/s/rXVrlUTPrAcY_N2UHzJCzQ</t>
    <phoneticPr fontId="1" type="noConversion"/>
  </si>
  <si>
    <t>全球高校计算机专业排名出炉：上海交大排名27，清华位列31</t>
    <phoneticPr fontId="1" type="noConversion"/>
  </si>
  <si>
    <t>http://mp.weixin.qq.com/s/6oY7qr5SxMYhualmplo_Ew</t>
    <phoneticPr fontId="1" type="noConversion"/>
  </si>
  <si>
    <t>独家 | 颜水成和冯佳时团队一作详解CVPR录用论文：基于对抗擦除的物体区域挖掘</t>
    <phoneticPr fontId="1" type="noConversion"/>
  </si>
  <si>
    <t>http://mp.weixin.qq.com/s/mkcWosIIs5ePPjJrRi8q3g</t>
    <phoneticPr fontId="1" type="noConversion"/>
  </si>
  <si>
    <t>动态 | 搜狗搜索联合清华首战NTCIR13-STC2，绝对优势排名第一</t>
    <phoneticPr fontId="1" type="noConversion"/>
  </si>
  <si>
    <t>http://mp.weixin.qq.com/s/SV83u5lKFZmHBPrBrckqnA</t>
    <phoneticPr fontId="1" type="noConversion"/>
  </si>
  <si>
    <t>活动 | 这周日，北理工邀大咖研讨“知识图谱与智能问答”</t>
    <phoneticPr fontId="1" type="noConversion"/>
  </si>
  <si>
    <t>http://mp.weixin.qq.com/s/EWIRZILJHR8KyuUzr78a2A</t>
    <phoneticPr fontId="1" type="noConversion"/>
  </si>
  <si>
    <t>开发 | TensorFlow中RNN实现的正确打开方式</t>
    <phoneticPr fontId="1" type="noConversion"/>
  </si>
  <si>
    <t>http://mp.weixin.qq.com/s/eqwIR9fnaCIYvw-77v7YYQ</t>
    <phoneticPr fontId="1" type="noConversion"/>
  </si>
  <si>
    <t>Ian Goodfellow叒来探讨安全问题了，noisy SGD和PATE能满足传统计算机安全原则吗?</t>
    <phoneticPr fontId="1" type="noConversion"/>
  </si>
  <si>
    <t>http://mp.weixin.qq.com/s/vrvFpGZca8RU4MBpaAeFeA</t>
    <phoneticPr fontId="1" type="noConversion"/>
  </si>
  <si>
    <t>干货 | 雷达图像预测未来降水？CIKM AnalytiCup Top1 清华团队思路分享(附代码)</t>
    <phoneticPr fontId="1" type="noConversion"/>
  </si>
  <si>
    <t>http://mp.weixin.qq.com/s/iNkRGR4n17ME-aMt_POHGQ</t>
    <phoneticPr fontId="1" type="noConversion"/>
  </si>
  <si>
    <t>开发 | MxNet李沐：机器学习简介——动手学深度学习0.1</t>
    <phoneticPr fontId="1" type="noConversion"/>
  </si>
  <si>
    <t>http://mp.weixin.qq.com/s/HVCru28lUlhQ5TZcwH22hA</t>
    <phoneticPr fontId="1" type="noConversion"/>
  </si>
  <si>
    <t>回顾 | Yoshua Bengio暑期课程《Deep Learning for AI》核心要点总结（附PPT下载）</t>
    <phoneticPr fontId="1" type="noConversion"/>
  </si>
  <si>
    <t>http://mp.weixin.qq.com/s/rOfXK9e_xndnCnNRwpY4Mw</t>
    <phoneticPr fontId="1" type="noConversion"/>
  </si>
  <si>
    <t>预告 |【独家免费】美国康奈尔大学博士、华尔街老司机：解密智能投资正确姿势</t>
    <phoneticPr fontId="1" type="noConversion"/>
  </si>
  <si>
    <t>http://mp.weixin.qq.com/s/3_t320VOoEqqxgJ4qVKqAA</t>
    <phoneticPr fontId="1" type="noConversion"/>
  </si>
  <si>
    <t>详解AI公司三大类别，哪种商业模式将成为最后赢家？</t>
    <phoneticPr fontId="1" type="noConversion"/>
  </si>
  <si>
    <t>https://mp.weixin.qq.com/s/gNpZs_iCp4O1HBikcfzihw</t>
    <phoneticPr fontId="1" type="noConversion"/>
  </si>
  <si>
    <t>Neurons字幕组 | 2分钟视频告诉你“小波湍流”技术如何模拟流体运动</t>
    <phoneticPr fontId="1" type="noConversion"/>
  </si>
  <si>
    <t>http://mp.weixin.qq.com/s/vDo-AtT6zibfNRmqCzPDQg</t>
    <phoneticPr fontId="1" type="noConversion"/>
  </si>
  <si>
    <t>AI小视频 | 原创灵魂手绘，聊个5分钟的人工智能</t>
    <phoneticPr fontId="1" type="noConversion"/>
  </si>
  <si>
    <t>http://mp.weixin.qq.com/s/m7sJxcWa2EtjXqSd-xTKCQ</t>
    <phoneticPr fontId="1" type="noConversion"/>
  </si>
  <si>
    <t>大咖 | 阿里18岁生日马云最新演讲：我们可以失去一切，但不能失去理想主义！</t>
    <phoneticPr fontId="1" type="noConversion"/>
  </si>
  <si>
    <t>http://mp.weixin.qq.com/s/TKlMumBRpAwJMcA9Zyzlkw</t>
    <phoneticPr fontId="1" type="noConversion"/>
  </si>
  <si>
    <t>重磅发布 | 牛津大学Deep NLP深度自然语言处理课程17年最新（汉化视频）</t>
    <phoneticPr fontId="1" type="noConversion"/>
  </si>
  <si>
    <t>http://mp.weixin.qq.com/s/kF2IaAxZEJA6pCUBgIN5OQ</t>
    <phoneticPr fontId="1" type="noConversion"/>
  </si>
  <si>
    <t>AI算法通过照片识别同性恋准确率超过人类，斯坦福大学研究惹争议</t>
    <phoneticPr fontId="1" type="noConversion"/>
  </si>
  <si>
    <t>http://mp.weixin.qq.com/s/Ft4hRIX378V3M7tJT0CZVg</t>
    <phoneticPr fontId="1" type="noConversion"/>
  </si>
  <si>
    <t>Neurons来袭 | 2分钟视频告诉你「小波湍流」技术如何模拟流体运动</t>
    <phoneticPr fontId="1" type="noConversion"/>
  </si>
  <si>
    <t>http://mp.weixin.qq.com/s/U4Uj3uW4M2NJIcAQ_s6alw</t>
    <phoneticPr fontId="1" type="noConversion"/>
  </si>
  <si>
    <t>业界 | Facebook联合微软推出神经网络交换格式ONNX：实现不同框架间模型迁移</t>
    <phoneticPr fontId="1" type="noConversion"/>
  </si>
  <si>
    <t>http://mp.weixin.qq.com/s/VvahlECHyancirTxToLqwg</t>
    <phoneticPr fontId="1" type="noConversion"/>
  </si>
  <si>
    <t>学界 | Michael Jordan新研究官方解读：如何有效地避开鞍点</t>
    <phoneticPr fontId="1" type="noConversion"/>
  </si>
  <si>
    <t>http://mp.weixin.qq.com/s/Q5kBCNZs3a6oiznC9-2bVg</t>
    <phoneticPr fontId="1" type="noConversion"/>
  </si>
  <si>
    <t>资源 | 《深度学习》中译版读书笔记：GitHub项目等你来Fork&amp;Commit</t>
    <phoneticPr fontId="1" type="noConversion"/>
  </si>
  <si>
    <t>http://mp.weixin.qq.com/s/mGicDN1MYyqWBhGnxmhHrA</t>
    <phoneticPr fontId="1" type="noConversion"/>
  </si>
  <si>
    <t>从Caffe2到TensorFlow，十种框架构建相同神经网络效率对比</t>
    <phoneticPr fontId="1" type="noConversion"/>
  </si>
  <si>
    <t>http://mp.weixin.qq.com/s/efmqUWrW-f7nWfIOcl4-qA</t>
    <phoneticPr fontId="1" type="noConversion"/>
  </si>
  <si>
    <t>专访 | 思必驰发布DUI开放平台，全链定制化赋能更多终端</t>
    <phoneticPr fontId="1" type="noConversion"/>
  </si>
  <si>
    <t>http://mp.weixin.qq.com/s/35SQWcgnWAzdaJQh0uGJtg</t>
    <phoneticPr fontId="1" type="noConversion"/>
  </si>
  <si>
    <t>教程 | 如何使用TensorFlow中的高级API：Estimator、Experiment和Dataset</t>
    <phoneticPr fontId="1" type="noConversion"/>
  </si>
  <si>
    <t>https://mp.weixin.qq.com/s/qGe37OY_Iy9Qr9Rabpv7CA</t>
    <phoneticPr fontId="1" type="noConversion"/>
  </si>
  <si>
    <t>业界 | 艾伦AI研究院发布AllenNLP：基于PyTorch的NLP工具包</t>
    <phoneticPr fontId="1" type="noConversion"/>
  </si>
  <si>
    <t>http://mp.weixin.qq.com/s/1f3WaC56ZOr6X56GHJi3iw</t>
    <phoneticPr fontId="1" type="noConversion"/>
  </si>
  <si>
    <t>报名 | UAI人工智能成长系列课程：AI 成长社</t>
    <phoneticPr fontId="1" type="noConversion"/>
  </si>
  <si>
    <t>http://mp.weixin.qq.com/s/EFFxe7fJJMpTyY25ZGse-Q</t>
    <phoneticPr fontId="1" type="noConversion"/>
  </si>
  <si>
    <t>从算法到训练，综述强化学习实现技巧与调试经验</t>
    <phoneticPr fontId="1" type="noConversion"/>
  </si>
  <si>
    <t>http://mp.weixin.qq.com/s/R30quVGK0TgjerLpiIK9eg</t>
    <phoneticPr fontId="1" type="noConversion"/>
  </si>
  <si>
    <t>深度 | 生成对抗网络初学入门：一文读懂GAN的基本原理（附资源）</t>
    <phoneticPr fontId="1" type="noConversion"/>
  </si>
  <si>
    <t>http://mp.weixin.qq.com/s/4CypEZscTfmUzOk-p_rZog</t>
    <phoneticPr fontId="1" type="noConversion"/>
  </si>
  <si>
    <t>学界 | UC Berkeley新研究：多视角图像3D模型重建技术</t>
    <phoneticPr fontId="1" type="noConversion"/>
  </si>
  <si>
    <t>https://mp.weixin.qq.com/s/0BZxFKjcwxKj7R66NRIWqQ</t>
    <phoneticPr fontId="1" type="noConversion"/>
  </si>
  <si>
    <t>学界 | Yoshua Bengio等人提出MILABOT：强化学习聊天机器人</t>
    <phoneticPr fontId="1" type="noConversion"/>
  </si>
  <si>
    <t>http://mp.weixin.qq.com/s/TpRXxP25-3uqpgC9CBi-3Q</t>
    <phoneticPr fontId="1" type="noConversion"/>
  </si>
  <si>
    <t>厉害 | 南京大学周志华教授当选欧洲科学院外籍院士！</t>
    <phoneticPr fontId="1" type="noConversion"/>
  </si>
  <si>
    <t>http://mp.weixin.qq.com/s/KpesTSZpxsrhjkEE7XPOhQ</t>
    <phoneticPr fontId="1" type="noConversion"/>
  </si>
  <si>
    <t>COLT'17 最佳论文赏析：Hitting time analysis of SGLD！</t>
    <phoneticPr fontId="1" type="noConversion"/>
  </si>
  <si>
    <t>https://mp.weixin.qq.com/s/q7BI-YyhtmNzUfBMTKVdqQ</t>
    <phoneticPr fontId="1" type="noConversion"/>
  </si>
  <si>
    <t>李宏毅:《Introduction to Deep Learning 》中文讲解视频</t>
    <phoneticPr fontId="1" type="noConversion"/>
  </si>
  <si>
    <t>https://mp.weixin.qq.com/s/y88V9VjF6fSZCI2ug2GywA</t>
    <phoneticPr fontId="1" type="noConversion"/>
  </si>
  <si>
    <t>斯坦福发布“同性恋识别”算法论文，准确率可达81％</t>
    <phoneticPr fontId="1" type="noConversion"/>
  </si>
  <si>
    <t>http://mp.weixin.qq.com/s/T3T8vjpttH4I0ECcXjHGVg</t>
    <phoneticPr fontId="1" type="noConversion"/>
  </si>
  <si>
    <t>调查显示：AI时代，男性比女性更容易被机器取代！</t>
    <phoneticPr fontId="1" type="noConversion"/>
  </si>
  <si>
    <t>https://mp.weixin.qq.com/s/g397Ul3Rn2vabH6_QzC0OA</t>
    <phoneticPr fontId="1" type="noConversion"/>
  </si>
  <si>
    <t>全球人工智能企业2542家，中国占23％！</t>
    <phoneticPr fontId="1" type="noConversion"/>
  </si>
  <si>
    <t>https://mp.weixin.qq.com/s/2HQ38vTD7Q2D8yW6TIQN1A</t>
    <phoneticPr fontId="1" type="noConversion"/>
  </si>
  <si>
    <t>干货｜零基础进行神经网络语言建模</t>
    <phoneticPr fontId="1" type="noConversion"/>
  </si>
  <si>
    <t>https://mp.weixin.qq.com/s/VPs6OB81K1H7_TMV9xLUVQ</t>
    <phoneticPr fontId="1" type="noConversion"/>
  </si>
  <si>
    <t>推荐｜DeepLearningBook读书笔记（附原书电子版）</t>
    <phoneticPr fontId="1" type="noConversion"/>
  </si>
  <si>
    <t>http://mp.weixin.qq.com/s/JCBgcCfte-Kx1uy9niQnPQ</t>
    <phoneticPr fontId="1" type="noConversion"/>
  </si>
  <si>
    <t>俄机器人因从试验场“逃跑”出名 曾与普京握手</t>
    <phoneticPr fontId="1" type="noConversion"/>
  </si>
  <si>
    <t>http://mp.weixin.qq.com/s/DhTuC9KD5owTaHgYod1-zw</t>
    <phoneticPr fontId="1" type="noConversion"/>
  </si>
  <si>
    <t>招聘｜优图招聘一大波AI工程师，赶紧投简历！</t>
    <phoneticPr fontId="1" type="noConversion"/>
  </si>
  <si>
    <t>https://mp.weixin.qq.com/s/LphfjGhhwdN3QfMpYoriiA</t>
    <phoneticPr fontId="1" type="noConversion"/>
  </si>
  <si>
    <t>重磅｜中国首家人工智能技术学院在京揭牌开学！</t>
    <phoneticPr fontId="1" type="noConversion"/>
  </si>
  <si>
    <t>http://mp.weixin.qq.com/s/2meJA1c7xji3X92xRfESrw</t>
    <phoneticPr fontId="1" type="noConversion"/>
  </si>
  <si>
    <t>计算机科学中最重要的32个算法</t>
    <phoneticPr fontId="1" type="noConversion"/>
  </si>
  <si>
    <t>https://mp.weixin.qq.com/s/AFTaowkCz1pfFzaMDen-RA</t>
    <phoneticPr fontId="1" type="noConversion"/>
  </si>
  <si>
    <t>选择一个 Python Web 框架：Django vs Flask vs Pyramid</t>
    <phoneticPr fontId="1" type="noConversion"/>
  </si>
  <si>
    <t>https://mp.weixin.qq.com/s/Ko9n365HD9iOcL0s9tvWCw</t>
    <phoneticPr fontId="1" type="noConversion"/>
  </si>
  <si>
    <t>马化腾清华详解腾讯AI生态布局，诺奖得主Brian、钱颖一、张首晟、汤晓鸥、饶毅洞见AI</t>
    <phoneticPr fontId="1" type="noConversion"/>
  </si>
  <si>
    <t>http://mp.weixin.qq.com/s/592uIdWfJLgG-EL3OcXgLQ</t>
    <phoneticPr fontId="1" type="noConversion"/>
  </si>
  <si>
    <t>【10大深度学习框架实验对比】Caffe2最优，TensorFlow排第6</t>
    <phoneticPr fontId="1" type="noConversion"/>
  </si>
  <si>
    <t>http://mp.weixin.qq.com/s/bU541QHjC4grICDjnTSYDA</t>
    <phoneticPr fontId="1" type="noConversion"/>
  </si>
  <si>
    <t>“看脸判断性取向”研究者：我们是为了让同性恋人群感到可能已经面临的风险</t>
    <phoneticPr fontId="1" type="noConversion"/>
  </si>
  <si>
    <t>http://mp.weixin.qq.com/s/ysWOS13-waFZ_TgUeyXN8w</t>
    <phoneticPr fontId="1" type="noConversion"/>
  </si>
  <si>
    <t>【AlphaGo十年研究回顾】DeepMind首席科学家解读ICML经典论文（视频）</t>
    <phoneticPr fontId="1" type="noConversion"/>
  </si>
  <si>
    <t>http://mp.weixin.qq.com/s/UkK4VIr63_zrdb3_rqJ97g</t>
    <phoneticPr fontId="1" type="noConversion"/>
  </si>
  <si>
    <t>独角兽捕手朱啸虎首投人工智能，DeepBrain获3500万首轮融资</t>
    <phoneticPr fontId="1" type="noConversion"/>
  </si>
  <si>
    <t>http://mp.weixin.qq.com/s/mz3y7Sxdc6P6A1AtxdE6sw</t>
    <phoneticPr fontId="1" type="noConversion"/>
  </si>
  <si>
    <t>【教师节献礼】AI师生缘：陈云霁、徐立、李沐等回忆与导师之间的故事</t>
    <phoneticPr fontId="1" type="noConversion"/>
  </si>
  <si>
    <t>http://mp.weixin.qq.com/s/6hN0XOnUKTjCX5L5xwFmaw</t>
    <phoneticPr fontId="1" type="noConversion"/>
  </si>
  <si>
    <t>【ICCV 目标跟踪性能最优】首个应用残差学习的深度目标跟踪算法</t>
    <phoneticPr fontId="1" type="noConversion"/>
  </si>
  <si>
    <t>http://mp.weixin.qq.com/s/3R8zaFUKFTvp0uE8lY44WA、</t>
    <phoneticPr fontId="1" type="noConversion"/>
  </si>
  <si>
    <t>【给 iOS 开发者】人工智能在 iOS 开发上的应用和机会</t>
    <phoneticPr fontId="1" type="noConversion"/>
  </si>
  <si>
    <t>http://mp.weixin.qq.com/s/T7bVFQqzTbZJ7GuQDiNwoA</t>
    <phoneticPr fontId="1" type="noConversion"/>
  </si>
  <si>
    <t>http://mp.weixin.qq.com/s/2vapMNcUQNN1C93CnuFLog</t>
    <phoneticPr fontId="1" type="noConversion"/>
  </si>
  <si>
    <t>成为未来几年最炙手可热的机器学习人才,基本功、秘密武器和弹药补给</t>
    <phoneticPr fontId="1" type="noConversion"/>
  </si>
  <si>
    <t>今年AI投资增长300%，谷歌微软等十巨头AI赌注不完全列表</t>
    <phoneticPr fontId="1" type="noConversion"/>
  </si>
  <si>
    <t>http://mp.weixin.qq.com/s/d6SdD8Bl8TKY2LbLW1W5Rw</t>
    <phoneticPr fontId="1" type="noConversion"/>
  </si>
  <si>
    <t>详解Facebook田渊栋NIPS2017论文：让大家都能做得起深度强化学习研究的ELF平台</t>
    <phoneticPr fontId="1" type="noConversion"/>
  </si>
  <si>
    <t>https://mp.weixin.qq.com/s/afvmTWs9skVTkd0dcGM8XQ</t>
    <phoneticPr fontId="1" type="noConversion"/>
  </si>
  <si>
    <t>开发 | Facebook、微软联合推出​ ONNX 标准，号称要解决开发框架碎片化</t>
    <phoneticPr fontId="1" type="noConversion"/>
  </si>
  <si>
    <t>http://mp.weixin.qq.com/s/A9oYar1xW2TWuSpYHdTJjw</t>
    <phoneticPr fontId="1" type="noConversion"/>
  </si>
  <si>
    <t>深度 | 没能到EMNLP 17现场？奉上国内11篇录用论文万字解析！</t>
    <phoneticPr fontId="1" type="noConversion"/>
  </si>
  <si>
    <t>http://mp.weixin.qq.com/s/nyZBQ8ARdjg4uau2SmtbSg</t>
    <phoneticPr fontId="1" type="noConversion"/>
  </si>
  <si>
    <t>学界 | DeepMind创始人Demis Hassabis当选英国皇家工程院新晋院士，今年华人无缘</t>
    <phoneticPr fontId="1" type="noConversion"/>
  </si>
  <si>
    <t>http://mp.weixin.qq.com/s/2vL_3m2wZlsRBvVWp60uKQ</t>
    <phoneticPr fontId="1" type="noConversion"/>
  </si>
  <si>
    <t>动态 | 学界与业界又一次联手：IBM和MIT宣布合作建立AI实验室</t>
    <phoneticPr fontId="1" type="noConversion"/>
  </si>
  <si>
    <t>https://mp.weixin.qq.com/s/gkuFjNe-sf1v1_H-RbhzTw</t>
    <phoneticPr fontId="1" type="noConversion"/>
  </si>
  <si>
    <t>速报：南京大学周志华教授当选欧洲科学院外籍院士</t>
    <phoneticPr fontId="1" type="noConversion"/>
  </si>
  <si>
    <t>http://mp.weixin.qq.com/s/UHzLja4KPyUPmthTcm7rCQ</t>
    <phoneticPr fontId="1" type="noConversion"/>
  </si>
  <si>
    <t>独家 | 清华崔鹏团队KDD论文一作解读：在大数据背景下进行因果效应评估</t>
    <phoneticPr fontId="1" type="noConversion"/>
  </si>
  <si>
    <t>http://mp.weixin.qq.com/s/lliV-X8tLvpMJSGfTr9QQw</t>
    <phoneticPr fontId="1" type="noConversion"/>
  </si>
  <si>
    <t>观点 | 号称打败谷歌翻译的 DeepL 究竟靠不靠谱？</t>
    <phoneticPr fontId="1" type="noConversion"/>
  </si>
  <si>
    <t>http://mp.weixin.qq.com/s/NyssZJAhvOkbWG6HQ8CDwg</t>
    <phoneticPr fontId="1" type="noConversion"/>
  </si>
  <si>
    <t>开发 | 如何用FPGA加速卷积神经网络(CNN)？</t>
    <phoneticPr fontId="1" type="noConversion"/>
  </si>
  <si>
    <t>http://mp.weixin.qq.com/s/Oz8k90Z5QLqGpggGl72k4Q</t>
    <phoneticPr fontId="1" type="noConversion"/>
  </si>
  <si>
    <t>文档乱、调试难…TensorFlow有那么多缺点，但我们为何依然待它如初恋？</t>
    <phoneticPr fontId="1" type="noConversion"/>
  </si>
  <si>
    <t>http://mp.weixin.qq.com/s/mW1zYgMHLHiDt63L70KTQA</t>
    <phoneticPr fontId="1" type="noConversion"/>
  </si>
  <si>
    <t>专访 | IBM Watson AI副总裁：IBM Watson是如何为客户找到AI解决方案的？</t>
    <phoneticPr fontId="1" type="noConversion"/>
  </si>
  <si>
    <t>https://mp.weixin.qq.com/s/w9jpSL2bLuFj5H4qRE4Q_w</t>
    <phoneticPr fontId="1" type="noConversion"/>
  </si>
  <si>
    <t>学界 | 斯坦福大学新 AI 算法，凭照片辨别出你是不是“Gay”</t>
    <phoneticPr fontId="1" type="noConversion"/>
  </si>
  <si>
    <t>http://mp.weixin.qq.com/s/HA5cNtlnAZcklpOKnb_SJQ</t>
    <phoneticPr fontId="1" type="noConversion"/>
  </si>
  <si>
    <t>大会 | Hanson Robotics首席科学家：五年内机器人可能和人类一样聪明 期待中国产生颠覆性想法</t>
    <phoneticPr fontId="1" type="noConversion"/>
  </si>
  <si>
    <t>http://mp.weixin.qq.com/s/5x7Z4vZXlAnwS9DfxR1TuQ</t>
    <phoneticPr fontId="1" type="noConversion"/>
  </si>
  <si>
    <t>AI 听 | 全球高校计算机专业排名出炉，斯坦福 AI 小哥哥爆红，机器翻译系统实现 NMT 新突破……</t>
    <phoneticPr fontId="1" type="noConversion"/>
  </si>
  <si>
    <t>http://mp.weixin.qq.com/s/QK803vs9jB1knXxyfezhYw</t>
    <phoneticPr fontId="1" type="noConversion"/>
  </si>
  <si>
    <t>代码实现！ 教学视频！Python学习者最易上手的机器学习漫游指南</t>
    <phoneticPr fontId="1" type="noConversion"/>
  </si>
  <si>
    <t>http://mp.weixin.qq.com/s/tN7KVBA9GqdjpAjW-_WF8Q</t>
    <phoneticPr fontId="1" type="noConversion"/>
  </si>
  <si>
    <t>前沿 | 谷歌翻译最新突破，“关注机制”让机器读懂词与词的联系</t>
    <phoneticPr fontId="1" type="noConversion"/>
  </si>
  <si>
    <t>http://mp.weixin.qq.com/s/2gxp7A38epQWoy7wK8Nl6A</t>
    <phoneticPr fontId="1" type="noConversion"/>
  </si>
  <si>
    <t>以太坊是什么鬼？！媲美比特币的加密币大揭秘</t>
    <phoneticPr fontId="1" type="noConversion"/>
  </si>
  <si>
    <t>https://mp.weixin.qq.com/s/qopknJ8l93aJ8iUGzsFhMQ</t>
    <phoneticPr fontId="1" type="noConversion"/>
  </si>
  <si>
    <t>AI大事件 | IBM和MIT成立联合人工智能研究实验室，谷歌大脑团队将在Reddit上举行AMA</t>
    <phoneticPr fontId="1" type="noConversion"/>
  </si>
  <si>
    <t>http://mp.weixin.qq.com/s/BJsWmiNkmKRwI__l0c33dA</t>
    <phoneticPr fontId="1" type="noConversion"/>
  </si>
  <si>
    <t>苹果2017发布会直击：是的我们AI论文发的少，但我们有iPhone X啊</t>
    <phoneticPr fontId="1" type="noConversion"/>
  </si>
  <si>
    <t>http://mp.weixin.qq.com/s/u__rzG6rN290tlj0hcsp_A</t>
    <phoneticPr fontId="1" type="noConversion"/>
  </si>
  <si>
    <t>干货 | MIT手把手教你一步步创建自己的R程序包</t>
    <phoneticPr fontId="1" type="noConversion"/>
  </si>
  <si>
    <t>http://mp.weixin.qq.com/s/W91sppqv3iGtaZPY99suDQ</t>
    <phoneticPr fontId="1" type="noConversion"/>
  </si>
  <si>
    <t>职位情报局 | 商汤科技、证通股份、大姨妈相关职位招聘ing</t>
    <phoneticPr fontId="1" type="noConversion"/>
  </si>
  <si>
    <t>https://mp.weixin.qq.com/s/ZPfHTRHa3bv-ZKl-uGhd0A</t>
    <phoneticPr fontId="1" type="noConversion"/>
  </si>
  <si>
    <t>想入门机器学习？机器之心为你准备了一份中文资源合集</t>
    <phoneticPr fontId="1" type="noConversion"/>
  </si>
  <si>
    <t>http://mp.weixin.qq.com/s/vYVeGKXRVMAz2a2t7QYaNQ</t>
    <phoneticPr fontId="1" type="noConversion"/>
  </si>
  <si>
    <t>专栏 | 内存带宽与计算能力，谁才是决定深度学习执行性能的关键？</t>
    <phoneticPr fontId="1" type="noConversion"/>
  </si>
  <si>
    <t>学界 | 杜克大学NIPS 2017 Oral论文：分布式深度学习训练算法TernGrad</t>
    <phoneticPr fontId="1" type="noConversion"/>
  </si>
  <si>
    <t>http://mp.weixin.qq.com/s/y9dVg9YtfWxu6NcW-fxi6Q</t>
    <phoneticPr fontId="1" type="noConversion"/>
  </si>
  <si>
    <t>http://mp.weixin.qq.com/s/ToIDncp9dS_qk47PsdZm5A</t>
    <phoneticPr fontId="1" type="noConversion"/>
  </si>
  <si>
    <t>教程 | CMU研究者探索新卷积方法：在实验中可媲美基准CNN（附实验代码）</t>
    <phoneticPr fontId="1" type="noConversion"/>
  </si>
  <si>
    <t>http://mp.weixin.qq.com/s/ybI8kJPRn7sH-hJbc5uqnw</t>
    <phoneticPr fontId="1" type="noConversion"/>
  </si>
  <si>
    <t>直播 | 创新·变革·突破——2017中国人工智能峰会（CAIS 2017）明日开幕</t>
    <phoneticPr fontId="1" type="noConversion"/>
  </si>
  <si>
    <t>http://mp.weixin.qq.com/s/KUY2A5_1ICNNxHbN7QdtEA</t>
    <phoneticPr fontId="1" type="noConversion"/>
  </si>
  <si>
    <t>爆款论文提出简单循环单元SRU：像CNN一样快速训练RNN（附开源代码）</t>
    <phoneticPr fontId="1" type="noConversion"/>
  </si>
  <si>
    <t>http://mp.weixin.qq.com/s/0TLaC8ACXAFEK5aMNK9O-Q</t>
    <phoneticPr fontId="1" type="noConversion"/>
  </si>
  <si>
    <t>业界 | 从芝加哥大学辍学，扎进医疗行业，他创办的推想科技想用AI帮医生提升效率</t>
    <phoneticPr fontId="1" type="noConversion"/>
  </si>
  <si>
    <t>http://mp.weixin.qq.com/s/q37JtY3oaTLXfMheg6fA7w</t>
    <phoneticPr fontId="1" type="noConversion"/>
  </si>
  <si>
    <t>专栏 | 极限元语音算法专家刘斌：基于深度学习的语音生成问题</t>
    <phoneticPr fontId="1" type="noConversion"/>
  </si>
  <si>
    <t>http://mp.weixin.qq.com/s/CVBSvQwnDqT-IVCZV7idog</t>
    <phoneticPr fontId="1" type="noConversion"/>
  </si>
  <si>
    <t>教程 | 如何基于TensorFlow使用LSTM和CNN实现时序分类任务</t>
    <phoneticPr fontId="1" type="noConversion"/>
  </si>
  <si>
    <t>http://mp.weixin.qq.com/s/pSE2V8wD3_KHMI71kLTXng</t>
    <phoneticPr fontId="1" type="noConversion"/>
  </si>
  <si>
    <t>学界 | 用量子计算辅助深度学习：研究者提出量子辅助Helmholtz机</t>
    <phoneticPr fontId="1" type="noConversion"/>
  </si>
  <si>
    <t>http://mp.weixin.qq.com/s/Fb6EsXz8avFkGY7sMdNF6A</t>
    <phoneticPr fontId="1" type="noConversion"/>
  </si>
  <si>
    <t>2017年7大最受欢迎的AI编程语言：Python第一!</t>
    <phoneticPr fontId="1" type="noConversion"/>
  </si>
  <si>
    <t>http://mp.weixin.qq.com/s/dmjG5XO71K7F_KO0uQMZRg</t>
    <phoneticPr fontId="1" type="noConversion"/>
  </si>
  <si>
    <t>争议｜LGBT群体抗议——斯坦福发布“同性恋识别”算法！</t>
    <phoneticPr fontId="1" type="noConversion"/>
  </si>
  <si>
    <t>http://mp.weixin.qq.com/s/oqRmk96d_IK534XVO8moxQ</t>
    <phoneticPr fontId="1" type="noConversion"/>
  </si>
  <si>
    <t>如何看穿数据可视化的谎言？</t>
    <phoneticPr fontId="1" type="noConversion"/>
  </si>
  <si>
    <t>http://mp.weixin.qq.com/s/1aCsv1y2heopjnEAEY_Cfw</t>
    <phoneticPr fontId="1" type="noConversion"/>
  </si>
  <si>
    <t>开源｜人脸检测的C / C ++源代</t>
    <phoneticPr fontId="1" type="noConversion"/>
  </si>
  <si>
    <t>http://mp.weixin.qq.com/s/KTLzq6JJxmgIgOwwEEqCRA</t>
    <phoneticPr fontId="1" type="noConversion"/>
  </si>
  <si>
    <t>一步一步带你用TensorFlow玩转LSTM</t>
    <phoneticPr fontId="1" type="noConversion"/>
  </si>
  <si>
    <t>https://mp.weixin.qq.com/s/dHkmDvFVUGmt4Ch-gv3s1g</t>
    <phoneticPr fontId="1" type="noConversion"/>
  </si>
  <si>
    <t>2017上半年无监督特征学习研究成果汇总</t>
    <phoneticPr fontId="1" type="noConversion"/>
  </si>
  <si>
    <t>http://mp.weixin.qq.com/s/kbqTHIOzAj1aERl4tm-kVA</t>
    <phoneticPr fontId="1" type="noConversion"/>
  </si>
  <si>
    <t>关于机器学习你必须了解的十个真相</t>
    <phoneticPr fontId="1" type="noConversion"/>
  </si>
  <si>
    <t>http://mp.weixin.qq.com/s/5QX_5MZPdi9urikyvDhF_w</t>
    <phoneticPr fontId="1" type="noConversion"/>
  </si>
  <si>
    <t>机器学习的入门“秘籍”</t>
    <phoneticPr fontId="1" type="noConversion"/>
  </si>
  <si>
    <t>http://mp.weixin.qq.com/s/IYKV40kOzu4ZFcGPMLV5IQ</t>
    <phoneticPr fontId="1" type="noConversion"/>
  </si>
  <si>
    <t>【世界知名量子科学家加盟阿里】施尧耘出任阿里云量子技术首席科学家</t>
    <phoneticPr fontId="1" type="noConversion"/>
  </si>
  <si>
    <t>http://mp.weixin.qq.com/s/dvnomN0w3XZoUvQlPlQC_w</t>
    <phoneticPr fontId="1" type="noConversion"/>
  </si>
  <si>
    <t>【专访】国家超级计算无锡中心主任杨广文：神威·太湖之光将加大对深度学习的支持</t>
    <phoneticPr fontId="1" type="noConversion"/>
  </si>
  <si>
    <t>http://mp.weixin.qq.com/s/BXX8v6P534zq-3EqtdAoIQ</t>
    <phoneticPr fontId="1" type="noConversion"/>
  </si>
  <si>
    <t>微软与谷歌的“云计算争霸赛”：人工智能才是关键看点</t>
    <phoneticPr fontId="1" type="noConversion"/>
  </si>
  <si>
    <t>http://mp.weixin.qq.com/s/NkiRCmmFsRwl-2S9UMcNeQ</t>
    <phoneticPr fontId="1" type="noConversion"/>
  </si>
  <si>
    <t>【精度平均最高80%】机器学习+全基因组测序，准确预测人体特征</t>
    <phoneticPr fontId="1" type="noConversion"/>
  </si>
  <si>
    <t>http://mp.weixin.qq.com/s/XAD8B0PgDkGzgqk5SyzjBg</t>
    <phoneticPr fontId="1" type="noConversion"/>
  </si>
  <si>
    <t>2017最受欢迎人工智能编程语言：Python第一，R并未上榜‘</t>
    <phoneticPr fontId="1" type="noConversion"/>
  </si>
  <si>
    <t>http://mp.weixin.qq.com/s/_6PYHf5FYnzyEAfP4YO4IA</t>
    <phoneticPr fontId="1" type="noConversion"/>
  </si>
  <si>
    <t>【截胡谷歌】全球首款量产无人驾驶汽车发布，通用汽车抢滩L4</t>
    <phoneticPr fontId="1" type="noConversion"/>
  </si>
  <si>
    <t>https://mp.weixin.qq.com/s/5P3ypPxWwykue7N6mreCwg</t>
    <phoneticPr fontId="1" type="noConversion"/>
  </si>
  <si>
    <t>【像训练CNN一样快速训练RNN】全新RNN实现，比优化后的LSTM快10倍</t>
    <phoneticPr fontId="1" type="noConversion"/>
  </si>
  <si>
    <t>https://mp.weixin.qq.com/s/gGGXKT2fTn2xPPvo7PE8IA</t>
    <phoneticPr fontId="1" type="noConversion"/>
  </si>
  <si>
    <t>【麦肯锡】人机结合：制造自动化新时代中印受影响最大，至少2.38亿人会被淘汰</t>
    <phoneticPr fontId="1" type="noConversion"/>
  </si>
  <si>
    <t>http://mp.weixin.qq.com/s/NJ65-iCOAZdc5XN8Lzs0Vg</t>
    <phoneticPr fontId="1" type="noConversion"/>
  </si>
  <si>
    <t>Science：AI如何能在谈判时比人类更好，何时代表我们谈判？</t>
    <phoneticPr fontId="1" type="noConversion"/>
  </si>
  <si>
    <t>http://mp.weixin.qq.com/s/m372k_K9FN5Zx9X2iLgpGA</t>
    <phoneticPr fontId="1" type="noConversion"/>
  </si>
  <si>
    <t>埃森哲：AI将是新的UI，未来绝大部分交互界面没有屏幕</t>
    <phoneticPr fontId="1" type="noConversion"/>
  </si>
  <si>
    <t>http://mp.weixin.qq.com/s/YN0EoIrpF4bhUO6j7BP2Ig</t>
    <phoneticPr fontId="1" type="noConversion"/>
  </si>
  <si>
    <t>【iPhone X重磅发布】携A11人工智能芯片登场,人脸识别9大特征</t>
    <phoneticPr fontId="1" type="noConversion"/>
  </si>
  <si>
    <t>http://mp.weixin.qq.com/s/kttLjl7DDxB0XVE97pmv_Q</t>
    <phoneticPr fontId="1" type="noConversion"/>
  </si>
  <si>
    <t>【专访微软黄学东】0.1%，0.2%与0.3%，语音识别军备竞赛中小数点差距有何意义</t>
    <phoneticPr fontId="1" type="noConversion"/>
  </si>
  <si>
    <t>http://mp.weixin.qq.com/s/5K5yZfWwsVoGus-s2yjkwA</t>
    <phoneticPr fontId="1" type="noConversion"/>
  </si>
  <si>
    <t>【强化学习实战】基于gym和tensorflow的强化学习算法实现</t>
    <phoneticPr fontId="1" type="noConversion"/>
  </si>
  <si>
    <t>http://mp.weixin.qq.com/s/Bx5Djj-RE0jPJ7LjyQ7GPg</t>
    <phoneticPr fontId="1" type="noConversion"/>
  </si>
  <si>
    <t>深度学习的IR“之争”</t>
    <phoneticPr fontId="1" type="noConversion"/>
  </si>
  <si>
    <t>http://mp.weixin.qq.com/s/jjT0x99ht8xtfWmzL-0R1A</t>
    <phoneticPr fontId="1" type="noConversion"/>
  </si>
  <si>
    <t>这个公众号想告诉你：科学真的很有趣</t>
    <phoneticPr fontId="1" type="noConversion"/>
  </si>
  <si>
    <t>http://mp.weixin.qq.com/s/pmQl7yszHqiFwGeWny8-Dw</t>
    <phoneticPr fontId="1" type="noConversion"/>
  </si>
  <si>
    <t>华为AI首席科学家裴健：产业AI化的核心是数据及对它的挖掘</t>
    <phoneticPr fontId="1" type="noConversion"/>
  </si>
  <si>
    <t>http://mp.weixin.qq.com/s/B-M1hu3-9JSmArWTJRGTpg</t>
    <phoneticPr fontId="1" type="noConversion"/>
  </si>
  <si>
    <t>大会 | 六张图带你全方位看懂EMNLP 2017，神经网络和深度学习占总投稿论文2/3</t>
    <phoneticPr fontId="1" type="noConversion"/>
  </si>
  <si>
    <t>https://mp.weixin.qq.com/s/5HJ18Re2QNXtiiQOp-0zNw</t>
    <phoneticPr fontId="1" type="noConversion"/>
  </si>
  <si>
    <t>学界 | 国科大人工智能技术学院揭牌，第一批研究生正式入学</t>
    <phoneticPr fontId="1" type="noConversion"/>
  </si>
  <si>
    <t>http://mp.weixin.qq.com/s/6i7oEv3kn_-Hjc6IoWbwFg</t>
    <phoneticPr fontId="1" type="noConversion"/>
  </si>
  <si>
    <t>干货 | 如何用TensorFlow生成令人惊艳的分形图案</t>
    <phoneticPr fontId="1" type="noConversion"/>
  </si>
  <si>
    <t>https://mp.weixin.qq.com/s/ClbLkmnLdUgKIKs8X36iaA</t>
    <phoneticPr fontId="1" type="noConversion"/>
  </si>
  <si>
    <t>开发 | 艾伦人工智能研究院开源AllenNLP，基于PyTorch轻松构建NLP模型</t>
    <phoneticPr fontId="1" type="noConversion"/>
  </si>
  <si>
    <t>http://mp.weixin.qq.com/s/Z5YS7rcNU9KPOXm5KjjPFg</t>
    <phoneticPr fontId="1" type="noConversion"/>
  </si>
  <si>
    <t>EMNLP最佳长论文作者独家解读：别让机器学习放大性别偏见，其实男人也喜欢购物！</t>
    <phoneticPr fontId="1" type="noConversion"/>
  </si>
  <si>
    <t>http://mp.weixin.qq.com/s/8_cGxH0_740jjO3eluetHw</t>
    <phoneticPr fontId="1" type="noConversion"/>
  </si>
  <si>
    <t>学界 | 如何提高NIPS论文命中率？这里有一份详细的分析</t>
    <phoneticPr fontId="1" type="noConversion"/>
  </si>
  <si>
    <t>http://mp.weixin.qq.com/s/9hy_6K9B34ctzhMm0q17IA</t>
    <phoneticPr fontId="1" type="noConversion"/>
  </si>
  <si>
    <t>观点 | 人工智能应该如何监管？华盛顿大学教授 Oren Etzioni 给出了他的“人工智能三定律”</t>
    <phoneticPr fontId="1" type="noConversion"/>
  </si>
  <si>
    <t>http://mp.weixin.qq.com/s/QVyCQ1wvkzqC1bzfRVF99Q</t>
    <phoneticPr fontId="1" type="noConversion"/>
  </si>
  <si>
    <t>活动 | AIDL4活动议程正式发布：北航王蕴红教授领衔《智能感知与交互》即将在中科院自动化所举办</t>
    <phoneticPr fontId="1" type="noConversion"/>
  </si>
  <si>
    <t>http://mp.weixin.qq.com/s/Oht_x9YThiG6XaWeAaR0Jw</t>
    <phoneticPr fontId="1" type="noConversion"/>
  </si>
  <si>
    <t>开发 | TensorFlow新功能解锁：用户可以在TensorBoard中增加自定义可视化插件</t>
    <phoneticPr fontId="1" type="noConversion"/>
  </si>
  <si>
    <t>http://mp.weixin.qq.com/s/KzHaqP0ECZK6WUDTGUx3Dg</t>
    <phoneticPr fontId="1" type="noConversion"/>
  </si>
  <si>
    <t>手把手 | 30行JavaScript代码，教你分分钟创建神经网络</t>
    <phoneticPr fontId="1" type="noConversion"/>
  </si>
  <si>
    <t>http://mp.weixin.qq.com/s/Ez9zn6HN4tX_QFpGDWs_rA</t>
    <phoneticPr fontId="1" type="noConversion"/>
  </si>
  <si>
    <t>业界 | 百度硅谷AI Lab负责人离职，吴恩达新公司发招聘信息</t>
    <phoneticPr fontId="1" type="noConversion"/>
  </si>
  <si>
    <t>http://mp.weixin.qq.com/s/ToGtwf-v-2uvndMVBAS93w</t>
    <phoneticPr fontId="1" type="noConversion"/>
  </si>
  <si>
    <t>纵览iPhone X所有新特性：从3D人脸识别到A11Bionic神经引擎</t>
    <phoneticPr fontId="1" type="noConversion"/>
  </si>
  <si>
    <t>http://mp.weixin.qq.com/s/nXxo7Y3SyaA6_Zoz6uXXkw</t>
    <phoneticPr fontId="1" type="noConversion"/>
  </si>
  <si>
    <t>学界 | NIPS 2017论文接收列表公布：清华、北大、腾讯、百度论文盘点</t>
    <phoneticPr fontId="1" type="noConversion"/>
  </si>
  <si>
    <t>http://mp.weixin.qq.com/s/my56l6Vsf9jnJEcPFUR_4A</t>
    <phoneticPr fontId="1" type="noConversion"/>
  </si>
  <si>
    <t>业界 | 英特尔推出Myriad™ X芯片：将人工智能引入边缘计算</t>
    <phoneticPr fontId="1" type="noConversion"/>
  </si>
  <si>
    <t>http://mp.weixin.qq.com/s/z_NeoGeZvq0Rn5XNSMtDwA</t>
    <phoneticPr fontId="1" type="noConversion"/>
  </si>
  <si>
    <t>业界 | 浪潮副总裁胡雷钧：AI 对计算能力的需求无上限</t>
    <phoneticPr fontId="1" type="noConversion"/>
  </si>
  <si>
    <t>http://mp.weixin.qq.com/s/HZGmqTUj5buQxIDYqJxrdw</t>
    <phoneticPr fontId="1" type="noConversion"/>
  </si>
  <si>
    <t>报名 | 机器之心邀请您参加硅谷人工智能前沿大会</t>
    <phoneticPr fontId="1" type="noConversion"/>
  </si>
  <si>
    <t>http://mp.weixin.qq.com/s/mOKJtR5FrkG6cQCosDAFGQ</t>
    <phoneticPr fontId="1" type="noConversion"/>
  </si>
  <si>
    <t>每周工作80小时惹热议，吴恩达deeplearning.ai项目成为创业公司</t>
    <phoneticPr fontId="1" type="noConversion"/>
  </si>
  <si>
    <t>http://mp.weixin.qq.com/s/xIZT6SjRrn2m2TwLTFmrOg</t>
    <phoneticPr fontId="1" type="noConversion"/>
  </si>
  <si>
    <t>专访 | 卡内基梅隆大学：人工智能引领「钢铁城」匹兹堡的蜕变</t>
    <phoneticPr fontId="1" type="noConversion"/>
  </si>
  <si>
    <t>http://mp.weixin.qq.com/s/S57MODkLREj1sgxaMKIkqw</t>
    <phoneticPr fontId="1" type="noConversion"/>
  </si>
  <si>
    <t>​业界 | 平安科技的人工智能实践：声纹识别和自动定损赋能金融AI，拥有20余项新金融科技</t>
    <phoneticPr fontId="1" type="noConversion"/>
  </si>
  <si>
    <t>http://mp.weixin.qq.com/s/jH3aG_mZH18dClrsT9K95g</t>
    <phoneticPr fontId="1" type="noConversion"/>
  </si>
  <si>
    <t>观点 | 从数据科学的角度，看斯坦福神经网络检测性取向的研究</t>
    <phoneticPr fontId="1" type="noConversion"/>
  </si>
  <si>
    <t>http://mp.weixin.qq.com/s/4eIEekYEpralQt3UDCMKLA</t>
    <phoneticPr fontId="1" type="noConversion"/>
  </si>
  <si>
    <t>学界 | 堆叠解卷积网络实现图像语义分割顶尖效果</t>
    <phoneticPr fontId="1" type="noConversion"/>
  </si>
  <si>
    <t>https://mp.weixin.qq.com/s/ceCC7Q6yr0QKESeZXi6lWQ</t>
    <phoneticPr fontId="1" type="noConversion"/>
  </si>
  <si>
    <t>重磅｜iPhone X配置生物神经网络芯片黑科技，具有人脸识别9大特征！</t>
    <phoneticPr fontId="1" type="noConversion"/>
  </si>
  <si>
    <t>http://mp.weixin.qq.com/s/syM85ueEstpSidp3xQaStQ</t>
    <phoneticPr fontId="1" type="noConversion"/>
  </si>
  <si>
    <t>干货｜SRU训练速度非常棒，比优化后的LSTM快10倍！</t>
    <phoneticPr fontId="1" type="noConversion"/>
  </si>
  <si>
    <t>http://mp.weixin.qq.com/s/WWQMJyJE5iHb-HjH7XXAhg</t>
    <phoneticPr fontId="1" type="noConversion"/>
  </si>
  <si>
    <t>应用｜如何利用机器学习预测房价？</t>
    <phoneticPr fontId="1" type="noConversion"/>
  </si>
  <si>
    <t>http://mp.weixin.qq.com/s/OaRn8RcquiSDS2PbEHkpAQ</t>
    <phoneticPr fontId="1" type="noConversion"/>
  </si>
  <si>
    <t>基础｜双数组Trie树(DoubleArrayTrie)Java实现</t>
    <phoneticPr fontId="1" type="noConversion"/>
  </si>
  <si>
    <t>http://mp.weixin.qq.com/s/J7C70ASC6GZJqmqut0Z6Ag</t>
    <phoneticPr fontId="1" type="noConversion"/>
  </si>
  <si>
    <t>实战｜用Python统计新浪微博各种表情使用频率</t>
    <phoneticPr fontId="1" type="noConversion"/>
  </si>
  <si>
    <t>http://mp.weixin.qq.com/s/V1EVdhX6-c1VNGNBgscFeA</t>
    <phoneticPr fontId="1" type="noConversion"/>
  </si>
  <si>
    <t>【重磅直播】Jeff Dean领衔谷歌大脑在线答疑16大问题，看好3大方向</t>
    <phoneticPr fontId="1" type="noConversion"/>
  </si>
  <si>
    <t>http://mp.weixin.qq.com/s/EB3xyqiRNArHrJyTjeli5Q</t>
    <phoneticPr fontId="1" type="noConversion"/>
  </si>
  <si>
    <t>百度硅谷人工智能实验室主任Coates离职，曾是吴恩达博士生</t>
    <phoneticPr fontId="1" type="noConversion"/>
  </si>
  <si>
    <t>http://mp.weixin.qq.com/s/vh1iK09HLLa8KQe026x7Jw</t>
    <phoneticPr fontId="1" type="noConversion"/>
  </si>
  <si>
    <t>【吴恩达Quora最新问答】任何人都能成为机器学习专家</t>
    <phoneticPr fontId="1" type="noConversion"/>
  </si>
  <si>
    <t>http://mp.weixin.qq.com/s/BeJMo5D3DH4fFvd0i2n25Q</t>
    <phoneticPr fontId="1" type="noConversion"/>
  </si>
  <si>
    <t>【10大专利看iPhone未来】全息图、虚拟卷轴，移动AR……苹果还有哪些黑科技？</t>
    <phoneticPr fontId="1" type="noConversion"/>
  </si>
  <si>
    <t>http://mp.weixin.qq.com/s/xF3emTQhvm02J97rPcjIEg</t>
    <phoneticPr fontId="1" type="noConversion"/>
  </si>
  <si>
    <t>量子计算时代的机器学习</t>
    <phoneticPr fontId="1" type="noConversion"/>
  </si>
  <si>
    <t>http://mp.weixin.qq.com/s/8Gnk2bidyQ89VvKEcWKABw</t>
    <phoneticPr fontId="1" type="noConversion"/>
  </si>
  <si>
    <t>苹果Face ID不只是人脸识别，更重要的是那层深度信息</t>
    <phoneticPr fontId="1" type="noConversion"/>
  </si>
  <si>
    <t>http://mp.weixin.qq.com/s/RtNOscoIRlg9rz0yHOWGtw</t>
    <phoneticPr fontId="1" type="noConversion"/>
  </si>
  <si>
    <t>大会 | NIPS 2017录用结果全公布，清华北大10篇，BAT 4篇（附详细名单）</t>
    <phoneticPr fontId="1" type="noConversion"/>
  </si>
  <si>
    <t>http://mp.weixin.qq.com/s/0AQ-Kwp4WwIhvfOr1bl_3A</t>
    <phoneticPr fontId="1" type="noConversion"/>
  </si>
  <si>
    <t>开发 | Python赶超R语言，成为数据科学、机器学习平台中最热门语言？</t>
    <phoneticPr fontId="1" type="noConversion"/>
  </si>
  <si>
    <t>https://mp.weixin.qq.com/s/NDacPvMRfiXJoKYqNIus3g</t>
    <phoneticPr fontId="1" type="noConversion"/>
  </si>
  <si>
    <t>活动 | 全国社会媒体处理大会（SMP）将于明日召开，一文详解四天议程精华</t>
    <phoneticPr fontId="1" type="noConversion"/>
  </si>
  <si>
    <t>http://mp.weixin.qq.com/s/AQSsm4hhpHAQmT3RxksKPQ</t>
    <phoneticPr fontId="1" type="noConversion"/>
  </si>
  <si>
    <t>干货 | 让AI帮你上分！——使用机器学习来挑选Dota2补位英雄</t>
    <phoneticPr fontId="1" type="noConversion"/>
  </si>
  <si>
    <t>「AI识别的是同性恋，警醒的是所有人的隐私安全」，斯坦福作者回应论文争议</t>
    <phoneticPr fontId="1" type="noConversion"/>
  </si>
  <si>
    <t>http://mp.weixin.qq.com/s/MvP60hH1W7NDQyVC_P-s1w</t>
    <phoneticPr fontId="1" type="noConversion"/>
  </si>
  <si>
    <t>学界 | Jeff Dean撰文：谷歌大脑是如何完成科研使命的？</t>
    <phoneticPr fontId="1" type="noConversion"/>
  </si>
  <si>
    <t>http://mp.weixin.qq.com/s/re_5T7VNrp0wJGet6osoxA</t>
    <phoneticPr fontId="1" type="noConversion"/>
  </si>
  <si>
    <t>动态 | 百度硅谷AI实验室主任 Adam Coates 离职，曾师从吴恩达</t>
    <phoneticPr fontId="1" type="noConversion"/>
  </si>
  <si>
    <t>http://mp.weixin.qq.com/s/DdYukHyXtyPLIl4MT2BRpg</t>
    <phoneticPr fontId="1" type="noConversion"/>
  </si>
  <si>
    <t>大会 | 数学王国的凯撒大帝：哈佛大学终身教授丘成桐 | CNCC 2017</t>
    <phoneticPr fontId="1" type="noConversion"/>
  </si>
  <si>
    <t>http://mp.weixin.qq.com/s/gy7piuuh2MpHRFQTLTX4QQ</t>
    <phoneticPr fontId="1" type="noConversion"/>
  </si>
  <si>
    <t>业界 | 知名量子科学家施尧耘加入阿里云：探索终极计算能力</t>
    <phoneticPr fontId="1" type="noConversion"/>
  </si>
  <si>
    <t>http://mp.weixin.qq.com/s/FbtzoziCvTtpFk0iGVkNjw</t>
    <phoneticPr fontId="1" type="noConversion"/>
  </si>
  <si>
    <t>万字长文：读博之前，我希望有人告诉过我这些（计算机／NLP／机器学习方向）</t>
    <phoneticPr fontId="1" type="noConversion"/>
  </si>
  <si>
    <t>https://mp.weixin.qq.com/s/p0WHgIJMEpee94Q2O5enlQ</t>
    <phoneticPr fontId="1" type="noConversion"/>
  </si>
  <si>
    <t>NASA加速应用机器学习探测太空，英特尔携Nervana参与其中</t>
    <phoneticPr fontId="1" type="noConversion"/>
  </si>
  <si>
    <t>http://mp.weixin.qq.com/s/Gbxlp5UYHSnIxehdEPVTdA</t>
    <phoneticPr fontId="1" type="noConversion"/>
  </si>
  <si>
    <t>Neurons字幕组 | 2分钟告诉你飞秒成像的秘密</t>
    <phoneticPr fontId="1" type="noConversion"/>
  </si>
  <si>
    <t>http://mp.weixin.qq.com/s/P56bj5QAEMc4Ocn-FpW7xQ</t>
    <phoneticPr fontId="1" type="noConversion"/>
  </si>
  <si>
    <t>Michael I. Jordan：我们并非处于人工智能的大爆炸时代</t>
    <phoneticPr fontId="1" type="noConversion"/>
  </si>
  <si>
    <t>https://mp.weixin.qq.com/s/I8948yLFTEyG0n8fQeO2zQ</t>
    <phoneticPr fontId="1" type="noConversion"/>
  </si>
  <si>
    <t>AI说人“画” | 如何用“贝叶斯理论”优(zhuang)雅(bi)地决策？</t>
    <phoneticPr fontId="1" type="noConversion"/>
  </si>
  <si>
    <t>https://mp.weixin.qq.com/s/9ivQ46airObx5gxsY_dWbQ</t>
    <phoneticPr fontId="1" type="noConversion"/>
  </si>
  <si>
    <t>重磅发布 | 牛津大学Deep NLP深度自然语言处理课程（2）</t>
    <phoneticPr fontId="1" type="noConversion"/>
  </si>
  <si>
    <t>http://mp.weixin.qq.com/s/_6I0xhUhyAjHVPdq65ixWw</t>
    <phoneticPr fontId="1" type="noConversion"/>
  </si>
  <si>
    <t>干货 | 王海峰首谈百度AI战略布局（附PPT下载）</t>
    <phoneticPr fontId="1" type="noConversion"/>
  </si>
  <si>
    <t>http://mp.weixin.qq.com/s/u5IJdBPajr4ekDLciTD5iA</t>
    <phoneticPr fontId="1" type="noConversion"/>
  </si>
  <si>
    <t>从三大神经网络，测试对比TensorFlow、MXNet、CNTK、Theano四个框架</t>
    <phoneticPr fontId="1" type="noConversion"/>
  </si>
  <si>
    <t>华为诺亚方舟实验室主任李航离职，即将加入今日头条</t>
    <phoneticPr fontId="1" type="noConversion"/>
  </si>
  <si>
    <t>http://mp.weixin.qq.com/s/DuwoMS9M9sgyWZcIKLiKQA</t>
    <phoneticPr fontId="1" type="noConversion"/>
  </si>
  <si>
    <t>调研 | 推出两款32线激光雷达的速腾聚创，重点仍是打磨16线和固态研发</t>
    <phoneticPr fontId="1" type="noConversion"/>
  </si>
  <si>
    <t>https://mp.weixin.qq.com/s/zykZicwYq1Ws445-0Dr3JA</t>
    <phoneticPr fontId="1" type="noConversion"/>
  </si>
  <si>
    <t>深度 | 腾讯AI Lab副主任俞栋：过去两年基于深度学习的声学模型进展</t>
    <phoneticPr fontId="1" type="noConversion"/>
  </si>
  <si>
    <t>http://mp.weixin.qq.com/s/cYBMy4TIhcutvrAt0y70Ow</t>
    <phoneticPr fontId="1" type="noConversion"/>
  </si>
  <si>
    <t>业界 | 2017 中国人工智能峰会：产业发展趋势与行业技术进步路径</t>
    <phoneticPr fontId="1" type="noConversion"/>
  </si>
  <si>
    <t>https://mp.weixin.qq.com/s/jiivzPF0AIxAberW129USg</t>
    <phoneticPr fontId="1" type="noConversion"/>
  </si>
  <si>
    <t>学界 | 面向工程师的机器学习简介：理论、算法、概念全覆盖</t>
    <phoneticPr fontId="1" type="noConversion"/>
  </si>
  <si>
    <t>http://mp.weixin.qq.com/s/FVuLzwn9fKSN-FhDUnk0ow</t>
    <phoneticPr fontId="1" type="noConversion"/>
  </si>
  <si>
    <t>麦肯锡汽车行业报告：通向自动驾驶之路的五大障碍</t>
    <phoneticPr fontId="1" type="noConversion"/>
  </si>
  <si>
    <t>http://mp.weixin.qq.com/s/Yo19wftMZ7KZssPgF8ef1Q</t>
    <phoneticPr fontId="1" type="noConversion"/>
  </si>
  <si>
    <t>观点 | Geoffrey Hinton：放弃反向传播，我们的人工智能需要重头再来</t>
    <phoneticPr fontId="1" type="noConversion"/>
  </si>
  <si>
    <t>http://mp.weixin.qq.com/s/OQvBL_M_iF-NXZenFn7OLQ</t>
    <phoneticPr fontId="1" type="noConversion"/>
  </si>
  <si>
    <t>专访 | 9种人脸情绪识别、22类人脸属性、15类皮肤质量识别，竹间智能要让情感机器人更理解人</t>
    <phoneticPr fontId="1" type="noConversion"/>
  </si>
  <si>
    <t>http://mp.weixin.qq.com/s/i1P6i4ddpHFm5OoCmfhUbQ</t>
    <phoneticPr fontId="1" type="noConversion"/>
  </si>
  <si>
    <t>业界 | 百度云「掌门人」张亚勤：不要求做最大的云，但要做最聪明的云</t>
    <phoneticPr fontId="1" type="noConversion"/>
  </si>
  <si>
    <t>http://mp.weixin.qq.com/s/NSFnD8JZzB8DeJww29t5Yw</t>
    <phoneticPr fontId="1" type="noConversion"/>
  </si>
  <si>
    <t>http://mp.weixin.qq.com/s/CHKEkSEFldva_d-7dGBmcg</t>
    <phoneticPr fontId="1" type="noConversion"/>
  </si>
  <si>
    <t>https://mp.weixin.qq.com/s/qLax1Jb0OOfFOU68wn_2PA</t>
    <phoneticPr fontId="1" type="noConversion"/>
  </si>
  <si>
    <t>资源 | 初学者指南：神经网络在自然语言处理中的应用</t>
    <phoneticPr fontId="1" type="noConversion"/>
  </si>
  <si>
    <t>http://mp.weixin.qq.com/s/M_ZN0YuvegAnc2GXCZTt9Q</t>
    <phoneticPr fontId="1" type="noConversion"/>
  </si>
  <si>
    <t>专栏 | 打破人脸识别谣言，看iPhone X FaceID背后的技术与商业前景</t>
    <phoneticPr fontId="1" type="noConversion"/>
  </si>
  <si>
    <t>http://mp.weixin.qq.com/s/Lh79IjzJQ6vDm7aIWGwt7g</t>
    <phoneticPr fontId="1" type="noConversion"/>
  </si>
  <si>
    <t>教程 | Docker Compose + GPU + TensorFlow 所产生的奇妙火花</t>
    <phoneticPr fontId="1" type="noConversion"/>
  </si>
  <si>
    <t>http://mp.weixin.qq.com/s/zeZs48XbYJGhvOoIysZ8QA</t>
    <phoneticPr fontId="1" type="noConversion"/>
  </si>
  <si>
    <t>学界 | 清华大学NIPS 2017 Spotlight论文：通过在单纯形上软门限投影的加速随机贪心坐标下降</t>
    <phoneticPr fontId="1" type="noConversion"/>
  </si>
  <si>
    <t>https://mp.weixin.qq.com/s/0V8B-u5_bRM5Fu9oOAYjqw</t>
    <phoneticPr fontId="1" type="noConversion"/>
  </si>
  <si>
    <t>最新：美国中情局利用AI技术通过社交数据收集情报！</t>
    <phoneticPr fontId="1" type="noConversion"/>
  </si>
  <si>
    <t>http://mp.weixin.qq.com/s/_N0WXycqPy6oSqnSVcfaoA</t>
    <phoneticPr fontId="1" type="noConversion"/>
  </si>
  <si>
    <t>http://mp.weixin.qq.com/s/Iwxs3-fXDJiITQOvdyI95A</t>
    <phoneticPr fontId="1" type="noConversion"/>
  </si>
  <si>
    <t>招聘｜吴恩达的公司招机器学习工程师，每周需工作70-90小时！</t>
    <phoneticPr fontId="1" type="noConversion"/>
  </si>
  <si>
    <t>http://mp.weixin.qq.com/s/ZdGDiFLdOI21-P6atwFn_Q</t>
    <phoneticPr fontId="1" type="noConversion"/>
  </si>
  <si>
    <t>埃隆·马斯克：唯有坚持才能证明自己才是正确的！</t>
    <phoneticPr fontId="1" type="noConversion"/>
  </si>
  <si>
    <t>http://mp.weixin.qq.com/s/9FUqfWC_mEWE3rRWHVenZg</t>
    <phoneticPr fontId="1" type="noConversion"/>
  </si>
  <si>
    <t>干货｜深度强化学习在面向任务的对话管理中的应用</t>
    <phoneticPr fontId="1" type="noConversion"/>
  </si>
  <si>
    <t>http://mp.weixin.qq.com/s/uDFsWebfLmka-zZX3Y_8kg</t>
    <phoneticPr fontId="1" type="noConversion"/>
  </si>
  <si>
    <t>推荐：35个热门又实用的开源 AI 项目！</t>
    <phoneticPr fontId="1" type="noConversion"/>
  </si>
  <si>
    <t>http://mp.weixin.qq.com/s/tZoD4RfkDDDBxTgqDJvI3g</t>
    <phoneticPr fontId="1" type="noConversion"/>
  </si>
  <si>
    <t>推荐｜中文通用百科知识图谱（CN-DBpedia）</t>
    <phoneticPr fontId="1" type="noConversion"/>
  </si>
  <si>
    <t>http://mp.weixin.qq.com/s/Nh7XJOLNBDdpibopVG4MrQ</t>
    <phoneticPr fontId="1" type="noConversion"/>
  </si>
  <si>
    <t>浅析Axiomatic Clustering算法</t>
    <phoneticPr fontId="1" type="noConversion"/>
  </si>
  <si>
    <t>http://mp.weixin.qq.com/s/4NDVjCXprHQvcH2Qji_5Rw</t>
    <phoneticPr fontId="1" type="noConversion"/>
  </si>
  <si>
    <t>传华为李航博士加盟今日头条！将担任什么职务呢？</t>
    <phoneticPr fontId="1" type="noConversion"/>
  </si>
  <si>
    <t>http://mp.weixin.qq.com/s/SWnxxffSbssTd9rOn9GcVA</t>
    <phoneticPr fontId="1" type="noConversion"/>
  </si>
  <si>
    <t>全解：目标检测，图像分类、分割、生成……</t>
    <phoneticPr fontId="1" type="noConversion"/>
  </si>
  <si>
    <t>http://mp.weixin.qq.com/s/nK__d-PV6DY5mDfA_UgDmQ</t>
    <phoneticPr fontId="1" type="noConversion"/>
  </si>
  <si>
    <t>重磅！Geoffrey Hinton提出capsule 概念，推翻反向传播！</t>
    <phoneticPr fontId="1" type="noConversion"/>
  </si>
  <si>
    <t>http://mp.weixin.qq.com/s/_sMLFqds41_dLS-3I7xCUA</t>
    <phoneticPr fontId="1" type="noConversion"/>
  </si>
  <si>
    <t>最新｜北航122名首批人工智能专业研究生正式开学！</t>
    <phoneticPr fontId="1" type="noConversion"/>
  </si>
  <si>
    <t>https://mp.weixin.qq.com/s/BRkOuJYF1i-0z50zSfddjA</t>
    <phoneticPr fontId="1" type="noConversion"/>
  </si>
  <si>
    <t>生物识别“最不安全”：一次丢失，终生被盗，处处被盗！</t>
    <phoneticPr fontId="1" type="noConversion"/>
  </si>
  <si>
    <t>http://mp.weixin.qq.com/s/_p6tjjd20eq_SQF0Yd9BNQ</t>
    <phoneticPr fontId="1" type="noConversion"/>
  </si>
  <si>
    <t>浙大：微信10万+可认定为一级学术期刊发文！你怎么看？</t>
    <phoneticPr fontId="1" type="noConversion"/>
  </si>
  <si>
    <t>http://mp.weixin.qq.com/s/u93ZxTprHgzaNWbBPJtF6A</t>
    <phoneticPr fontId="1" type="noConversion"/>
  </si>
  <si>
    <t>【重磅】百度云智峰会发布XPU和ABC一体机，深度对话张亚勤尹世明</t>
    <phoneticPr fontId="1" type="noConversion"/>
  </si>
  <si>
    <t>http://mp.weixin.qq.com/s/9Vco-abdNIyu5wfX1fDoVA</t>
    <phoneticPr fontId="1" type="noConversion"/>
  </si>
  <si>
    <t>王海峰首谈百度AI战略布局（PPT）</t>
    <phoneticPr fontId="1" type="noConversion"/>
  </si>
  <si>
    <t>http://mp.weixin.qq.com/s/cemhHeZQTb1hW5qM8sdQlw</t>
    <phoneticPr fontId="1" type="noConversion"/>
  </si>
  <si>
    <t>取经清华-青腾未来科技学堂，可能是史上科技含金量最高的一次开课</t>
    <phoneticPr fontId="1" type="noConversion"/>
  </si>
  <si>
    <t>http://mp.weixin.qq.com/s/iIGTG7WcsZ6FFZ9dVtWNlw</t>
    <phoneticPr fontId="1" type="noConversion"/>
  </si>
  <si>
    <t>【AI学会“以牙还牙”】OpenAI发布多智能体深度强化学习新算法LOLA</t>
    <phoneticPr fontId="1" type="noConversion"/>
  </si>
  <si>
    <t>http://mp.weixin.qq.com/s/GNbCu1lbOmwJDCU3vgMbtQ</t>
    <phoneticPr fontId="1" type="noConversion"/>
  </si>
  <si>
    <t>【腾讯 AI Lab副主任俞栋】过去两年基于深度学习的声学模型的进展</t>
    <phoneticPr fontId="1" type="noConversion"/>
  </si>
  <si>
    <t>http://mp.weixin.qq.com/s/mNZhpFkeie0AanLkKzO9gQ</t>
    <phoneticPr fontId="1" type="noConversion"/>
  </si>
  <si>
    <t>【大神Hinton】深度学习要另起炉灶，彻底抛弃反向传播</t>
    <phoneticPr fontId="1" type="noConversion"/>
  </si>
  <si>
    <t>http://mp.weixin.qq.com/s/BLNLk1VAcaHpDBypogcs9A</t>
    <phoneticPr fontId="1" type="noConversion"/>
  </si>
  <si>
    <t>【李航确认加入今日头条】微软华为BAT，最新一轮AI掌门人争夺</t>
    <phoneticPr fontId="1" type="noConversion"/>
  </si>
  <si>
    <t>http://mp.weixin.qq.com/s/t7oCvlSRQ8IahuxhhUpqhQ</t>
    <phoneticPr fontId="1" type="noConversion"/>
  </si>
  <si>
    <t>一文读懂量子机器学习：量子算法基石已经奠定</t>
    <phoneticPr fontId="1" type="noConversion"/>
  </si>
  <si>
    <t>https://mp.weixin.qq.com/s/XWFnRSj_y-W7VHctgQLpdA</t>
    <phoneticPr fontId="1" type="noConversion"/>
  </si>
  <si>
    <t>【榜单】计算机科学中最重要的32个算法</t>
    <phoneticPr fontId="1" type="noConversion"/>
  </si>
  <si>
    <t>http://mp.weixin.qq.com/s/JWK477yOxcxHbGRJBZ2aFQ</t>
    <phoneticPr fontId="1" type="noConversion"/>
  </si>
  <si>
    <t>【实战】重现DeepMind星际争霸强化学习算法</t>
    <phoneticPr fontId="1" type="noConversion"/>
  </si>
  <si>
    <t>http://mp.weixin.qq.com/s/z_S4o-FiQqWOxUUKyLQkrQ</t>
    <phoneticPr fontId="1" type="noConversion"/>
  </si>
  <si>
    <t>【一张图看疯狂的NIPS 2017】十年数据盘点今年NIPS多项“历史之最”</t>
    <phoneticPr fontId="1" type="noConversion"/>
  </si>
  <si>
    <t>http://mp.weixin.qq.com/s/NWNOmGfk0rivXs6XQ0wghw</t>
    <phoneticPr fontId="1" type="noConversion"/>
  </si>
  <si>
    <t>【马斯克荐书】生命3.0：生活在AI时代的我们该如何做人</t>
    <phoneticPr fontId="1" type="noConversion"/>
  </si>
  <si>
    <t>http://mp.weixin.qq.com/s/qYF0iUkRpySmktcgVH2onw</t>
    <phoneticPr fontId="1" type="noConversion"/>
  </si>
  <si>
    <t>【北马助跑】KDD 2017：体育运动分析中的数据挖掘与机器学习</t>
    <phoneticPr fontId="1" type="noConversion"/>
  </si>
  <si>
    <t>http://mp.weixin.qq.com/s/ADsVsFrCRsUx5lIQtl3Nag</t>
    <phoneticPr fontId="1" type="noConversion"/>
  </si>
  <si>
    <t>【破解DeepMind的游戏人工智能】AI现在只看2分钟视频就能创建游戏了</t>
    <phoneticPr fontId="1" type="noConversion"/>
  </si>
  <si>
    <t>http://mp.weixin.qq.com/s/XA8ovYoD_NUtHOvS9qTTNw</t>
    <phoneticPr fontId="1" type="noConversion"/>
  </si>
  <si>
    <t>AI改变标准化考试，2550亿美元教育技术市场</t>
    <phoneticPr fontId="1" type="noConversion"/>
  </si>
  <si>
    <t>http://mp.weixin.qq.com/s/1aS4d03hSBFM1Owh4aLMeQ</t>
    <phoneticPr fontId="1" type="noConversion"/>
  </si>
  <si>
    <t>深度学习理论研究已进入瓶颈期？看看李飞飞们怎么说</t>
    <phoneticPr fontId="1" type="noConversion"/>
  </si>
  <si>
    <t>http://mp.weixin.qq.com/s/3YjphuduEkBbpaRVHEOkNQ</t>
    <phoneticPr fontId="1" type="noConversion"/>
  </si>
  <si>
    <t>深度 | 腾讯 AI Lab副主任俞栋：过去两年基于深度学习的声学模型进展</t>
    <phoneticPr fontId="1" type="noConversion"/>
  </si>
  <si>
    <t>http://mp.weixin.qq.com/s/eQv0KUbNz1oqtXGgu88pCg</t>
    <phoneticPr fontId="1" type="noConversion"/>
  </si>
  <si>
    <t>学界 | 堪比春运！NIPS 门票一小时内！统统！卖完了！</t>
    <phoneticPr fontId="1" type="noConversion"/>
  </si>
  <si>
    <t>https://mp.weixin.qq.com/s/6dR1nXEQEyeK_40pBRgBdA</t>
    <phoneticPr fontId="1" type="noConversion"/>
  </si>
  <si>
    <t>开发 | TensorFlow Agents日前开源，轻松在TF中构建并行强化学习算法</t>
    <phoneticPr fontId="1" type="noConversion"/>
  </si>
  <si>
    <t>http://mp.weixin.qq.com/s/OMopk2k0n1Bj_VheASMPbA</t>
    <phoneticPr fontId="1" type="noConversion"/>
  </si>
  <si>
    <t>活动 | 史上最强城市计算天团集结，你想了解的城市大数据知识点都在这里了 | CCF-ADL重磅预告</t>
    <phoneticPr fontId="1" type="noConversion"/>
  </si>
  <si>
    <t>https://mp.weixin.qq.com/s/UHf6AyzLgREaWJ_upKYDNw</t>
    <phoneticPr fontId="1" type="noConversion"/>
  </si>
  <si>
    <t>独家 | 上海科技大学屠可伟团队：小谈无监督依存句法解析</t>
    <phoneticPr fontId="1" type="noConversion"/>
  </si>
  <si>
    <t>http://mp.weixin.qq.com/s/Reu6FWV5foK25-aOjQSy9A</t>
    <phoneticPr fontId="1" type="noConversion"/>
  </si>
  <si>
    <t>深度 | 美国工程院院士庄炳湟演讲全文：深度神经网络相比早期只是宽度和深度的增加，为何需要60年？</t>
    <phoneticPr fontId="1" type="noConversion"/>
  </si>
  <si>
    <t>http://mp.weixin.qq.com/s/Gww4ICrSfKSJEDWvaQWAdw</t>
    <phoneticPr fontId="1" type="noConversion"/>
  </si>
  <si>
    <t>观点 | 李开复谈未来工作：虽然会被AI取代，但谁说人类非得工作不可？</t>
    <phoneticPr fontId="1" type="noConversion"/>
  </si>
  <si>
    <t>http://mp.weixin.qq.com/s/h8l9J_Cm05MygaokkdbkUQ</t>
    <phoneticPr fontId="1" type="noConversion"/>
  </si>
  <si>
    <t>开发 | 如何在Kaggle中高效搜索数据集？快吃下这枚安利</t>
    <phoneticPr fontId="1" type="noConversion"/>
  </si>
  <si>
    <t>http://mp.weixin.qq.com/s/80fXiGvLa-tDHHWJHB1TTg</t>
    <phoneticPr fontId="1" type="noConversion"/>
  </si>
  <si>
    <t>周志华CAIS大会现场演讲：人工智能时代什么最贵？人才！</t>
    <phoneticPr fontId="1" type="noConversion"/>
  </si>
  <si>
    <t>http://mp.weixin.qq.com/s/i_k07gEmqLKva62bB1wZwg</t>
    <phoneticPr fontId="1" type="noConversion"/>
  </si>
  <si>
    <t>重磅 | Geffory Hinton：深度学习进入平台期？不，深度学习需要的是“推倒重来”</t>
    <phoneticPr fontId="1" type="noConversion"/>
  </si>
  <si>
    <t>http://mp.weixin.qq.com/s/1Q0DVb0UzVgZC5GAgQvwMQ</t>
    <phoneticPr fontId="1" type="noConversion"/>
  </si>
  <si>
    <t>学界 | Michael Jordan在BAIR blog发文详解：如何有效避开鞍点</t>
    <phoneticPr fontId="1" type="noConversion"/>
  </si>
  <si>
    <t>http://mp.weixin.qq.com/s/u_WncVKUNmGEqqMaVCZa3A</t>
    <phoneticPr fontId="1" type="noConversion"/>
  </si>
  <si>
    <t>开发 | 计算机视觉中，究竟有哪些好用的目标跟踪算法（上）</t>
    <phoneticPr fontId="1" type="noConversion"/>
  </si>
  <si>
    <t>http://mp.weixin.qq.com/s/ZUpIQ4NFcuHE0U8ZCpY0-w</t>
    <phoneticPr fontId="1" type="noConversion"/>
  </si>
  <si>
    <t>活动 | 人机交互专家齐聚，告诉你如何打造真正“自然”的人机交互 | CCF-ADL 重磅预告</t>
    <phoneticPr fontId="1" type="noConversion"/>
  </si>
  <si>
    <t>http://mp.weixin.qq.com/s/YZcWKRqrEhHUMexZgM6_kg</t>
    <phoneticPr fontId="1" type="noConversion"/>
  </si>
  <si>
    <t>解决机器学习问题有通法！看这一篇就够了！</t>
    <phoneticPr fontId="1" type="noConversion"/>
  </si>
  <si>
    <t>http://mp.weixin.qq.com/s/Nbwii7Di_h5Ewy5p5xzBdQ</t>
    <phoneticPr fontId="1" type="noConversion"/>
  </si>
  <si>
    <t>秋招VIP线下特训 | 国庆七天集训营，挑战年薪30万（人工智能/大数据方向）</t>
    <phoneticPr fontId="1" type="noConversion"/>
  </si>
  <si>
    <t>http://mp.weixin.qq.com/s/UtZL1RYbrbf3hexHZodLGQ</t>
    <phoneticPr fontId="1" type="noConversion"/>
  </si>
  <si>
    <t>干货 | Active Learning: 一个降低深度学习时间，空间，经济成本的解决方案</t>
    <phoneticPr fontId="1" type="noConversion"/>
  </si>
  <si>
    <t>http://mp.weixin.qq.com/s/9kMz-eNRwC51Fi0-7BfKzA</t>
    <phoneticPr fontId="1" type="noConversion"/>
  </si>
  <si>
    <t>吴恩达导师Michael I. Jordan刚去清华手写版书讲了三天课，这有一份他的课程笔记</t>
    <phoneticPr fontId="1" type="noConversion"/>
  </si>
  <si>
    <t>http://mp.weixin.qq.com/s/CstxmVnf6iHAnBksAH14Gw</t>
    <phoneticPr fontId="1" type="noConversion"/>
  </si>
  <si>
    <t>AI大事件 | Geoffrey Hinton决定抛弃反向传播，预期策略梯度算法</t>
    <phoneticPr fontId="1" type="noConversion"/>
  </si>
  <si>
    <t>http://mp.weixin.qq.com/s/_JQoXUG0CYN_NWymZGpW9w</t>
    <phoneticPr fontId="1" type="noConversion"/>
  </si>
  <si>
    <t>深度学习目标检测模型全面综述：Faster R-CNN、R-FCN和SSD</t>
    <phoneticPr fontId="1" type="noConversion"/>
  </si>
  <si>
    <t>https://mp.weixin.qq.com/s/nGSaQXm8AczYodtmHD1qNA</t>
    <phoneticPr fontId="1" type="noConversion"/>
  </si>
  <si>
    <t>演讲 | 周志华：关于人工智能的探讨</t>
    <phoneticPr fontId="1" type="noConversion"/>
  </si>
  <si>
    <t>http://mp.weixin.qq.com/s/hk3cLSojEQn9g37W5MCJCQ</t>
    <phoneticPr fontId="1" type="noConversion"/>
  </si>
  <si>
    <t>业界 | Nature：能自主学习的人工突触，为无监督学习开辟新的路径</t>
    <phoneticPr fontId="1" type="noConversion"/>
  </si>
  <si>
    <t>http://mp.weixin.qq.com/s/aCWAU2RXk9fTzfFqOyjqUw</t>
    <phoneticPr fontId="1" type="noConversion"/>
  </si>
  <si>
    <t>学界 | 机遇与挑战：用强化学习自动搜索优化算法</t>
    <phoneticPr fontId="1" type="noConversion"/>
  </si>
  <si>
    <t>http://mp.weixin.qq.com/s/nYOOwVoijl1p4V0A7yaI3w</t>
    <phoneticPr fontId="1" type="noConversion"/>
  </si>
  <si>
    <t>报名 | 分享会：当谈论起第三波人工智能创业浪潮的时候我们应该谈论什么</t>
    <phoneticPr fontId="1" type="noConversion"/>
  </si>
  <si>
    <t>http://mp.weixin.qq.com/s/UQrSL0uelL-3suChlxtOdQ</t>
    <phoneticPr fontId="1" type="noConversion"/>
  </si>
  <si>
    <t>120万美元机器24分钟训练ImageNet，UC Berkeley展示全新并行处理方法</t>
    <phoneticPr fontId="1" type="noConversion"/>
  </si>
  <si>
    <t>http://mp.weixin.qq.com/s/rhtrN2qDspGkpJYDAVSX7w</t>
    <phoneticPr fontId="1" type="noConversion"/>
  </si>
  <si>
    <t>业界 | 发力自主机器人，90年代着手AI的西门子如何在智能时代扭转乾坤？</t>
    <phoneticPr fontId="1" type="noConversion"/>
  </si>
  <si>
    <t>http://mp.weixin.qq.com/s/I2ukced9PFN1UE_xYh34-Q</t>
    <phoneticPr fontId="1" type="noConversion"/>
  </si>
  <si>
    <t>专栏 | 贝叶斯学习与未来人工智能</t>
    <phoneticPr fontId="1" type="noConversion"/>
  </si>
  <si>
    <t>http://mp.weixin.qq.com/s/pHAbxeYBI2q6pUHNrAt1og</t>
    <phoneticPr fontId="1" type="noConversion"/>
  </si>
  <si>
    <t>前沿 | 人类第一次实现用光存储信息：悉尼大学将光子计算推向现实</t>
    <phoneticPr fontId="1" type="noConversion"/>
  </si>
  <si>
    <t>http://mp.weixin.qq.com/s/QVMoBPbmFenSOqTSLxIeqQ</t>
    <phoneticPr fontId="1" type="noConversion"/>
  </si>
  <si>
    <t>面试说白了，还不是让面试官爱上你？</t>
    <phoneticPr fontId="1" type="noConversion"/>
  </si>
  <si>
    <t>http://mp.weixin.qq.com/s/imP7FWarBlmJIpLPnrXy-g</t>
    <phoneticPr fontId="1" type="noConversion"/>
  </si>
  <si>
    <t>首次！华裔女科学家钱璐璐，发明仅20纳米的DNA机器人！</t>
    <phoneticPr fontId="1" type="noConversion"/>
  </si>
  <si>
    <t>http://mp.weixin.qq.com/s/hIkB--mLpfVdrLY6C0pkuw</t>
    <phoneticPr fontId="1" type="noConversion"/>
  </si>
  <si>
    <t>实战｜大数据告诉你：90后应该如何选择买房？</t>
    <phoneticPr fontId="1" type="noConversion"/>
  </si>
  <si>
    <t>http://mp.weixin.qq.com/s/1Wru4asP1DqB28Zf-ODfFw</t>
    <phoneticPr fontId="1" type="noConversion"/>
  </si>
  <si>
    <t>算法｜学习人工智能算法，你必须掌握的32个算法！</t>
    <phoneticPr fontId="1" type="noConversion"/>
  </si>
  <si>
    <t>http://mp.weixin.qq.com/s/TUOzZiuMEe1pdZH44xq15g</t>
    <phoneticPr fontId="1" type="noConversion"/>
  </si>
  <si>
    <t>干货｜如何用FPGA加速卷积神经网络(CNN)？</t>
    <phoneticPr fontId="1" type="noConversion"/>
  </si>
  <si>
    <t>http://mp.weixin.qq.com/s/K_dohaZbCISZlxe1Utu50w</t>
    <phoneticPr fontId="1" type="noConversion"/>
  </si>
  <si>
    <t>游戏公司老板出2000万！为跳楼自杀的程序员声张正义！</t>
    <phoneticPr fontId="1" type="noConversion"/>
  </si>
  <si>
    <t>http://mp.weixin.qq.com/s/nEyWa6oGsP9F-NI7uw5K3A</t>
    <phoneticPr fontId="1" type="noConversion"/>
  </si>
  <si>
    <t>实战｜如何利用深度学习诊断心脏病？</t>
    <phoneticPr fontId="1" type="noConversion"/>
  </si>
  <si>
    <t>https://mp.weixin.qq.com/s/0IAdT2cP_OIGwwXmMaCFfw</t>
    <phoneticPr fontId="1" type="noConversion"/>
  </si>
  <si>
    <t>李彦宏谈AI：过去靠勤劳，未来靠智慧！董明珠投资150亿造机器人!</t>
    <phoneticPr fontId="1" type="noConversion"/>
  </si>
  <si>
    <t>http://mp.weixin.qq.com/s/7loEjSa8HMTCorm97YQ0rw</t>
    <phoneticPr fontId="1" type="noConversion"/>
  </si>
  <si>
    <t>免费｜欢迎加入《全球人工智能研究院》AI技术专家社群和平台！</t>
    <phoneticPr fontId="1" type="noConversion"/>
  </si>
  <si>
    <t>http://mp.weixin.qq.com/s/qN8BGdkZtFjX2uPKXR-WJg</t>
    <phoneticPr fontId="1" type="noConversion"/>
  </si>
  <si>
    <t>免费｜欢迎AI企业高管和投资人加入《全球人工智能研究院》！</t>
    <phoneticPr fontId="1" type="noConversion"/>
  </si>
  <si>
    <t>http://mp.weixin.qq.com/s/2-XUd1Y6fQkX3iQhcY7hwA</t>
    <phoneticPr fontId="1" type="noConversion"/>
  </si>
  <si>
    <t>【深度学习框架大PK】褚晓文教授：五大深度学习框架三类神经网络全面测评（23PPT）</t>
    <phoneticPr fontId="1" type="noConversion"/>
  </si>
  <si>
    <t>http://mp.weixin.qq.com/s/hRH7hVsaQBqf0vhD_BqBgg</t>
    <phoneticPr fontId="1" type="noConversion"/>
  </si>
  <si>
    <t>【AI芯片争夺战】谷歌TPU率队，颠覆3350亿美元的半导体行业</t>
    <phoneticPr fontId="1" type="noConversion"/>
  </si>
  <si>
    <t>http://mp.weixin.qq.com/s/kPrZ0PuevXEJjVB7RXs70g</t>
    <phoneticPr fontId="1" type="noConversion"/>
  </si>
  <si>
    <t>【专家痛陈AI医学影像三大难点】数据规模小、标注质量差、懂算法的不懂医疗</t>
    <phoneticPr fontId="1" type="noConversion"/>
  </si>
  <si>
    <t>http://mp.weixin.qq.com/s/NQmSKimkkqLPOeGzAdLgOg</t>
    <phoneticPr fontId="1" type="noConversion"/>
  </si>
  <si>
    <t>【机器人面试官】想拿百万年薪，可能要机器人说了算</t>
    <phoneticPr fontId="1" type="noConversion"/>
  </si>
  <si>
    <t>http://mp.weixin.qq.com/s/owen-Lv-4-jGtwGPCHrs_g</t>
    <phoneticPr fontId="1" type="noConversion"/>
  </si>
  <si>
    <t>【Python成为高收入国家增长最快的语言】开发者生态系统十大语言</t>
    <phoneticPr fontId="1" type="noConversion"/>
  </si>
  <si>
    <t>http://mp.weixin.qq.com/s/IMMvPeW-Sb_NDHe-Eak6gq</t>
    <phoneticPr fontId="1" type="noConversion"/>
  </si>
  <si>
    <t>【24分钟训练完ImageNet创纪录】ResNet仅需120万美元挑战Facebook</t>
    <phoneticPr fontId="1" type="noConversion"/>
  </si>
  <si>
    <t>http://mp.weixin.qq.com/s/8AnaVOJhXIDbLcjUrZQnug</t>
    <phoneticPr fontId="1" type="noConversion"/>
  </si>
  <si>
    <t>LeCun ：一味模仿人脑将阻碍AI的发展</t>
    <phoneticPr fontId="1" type="noConversion"/>
  </si>
  <si>
    <t>http://mp.weixin.qq.com/s/eYjpBoPAovATYfPmmAKYPg</t>
    <phoneticPr fontId="1" type="noConversion"/>
  </si>
  <si>
    <t>Facebook开源PyTorch版本fairseq翻译模型，训练速度提高50%</t>
    <phoneticPr fontId="1" type="noConversion"/>
  </si>
  <si>
    <t>http://mp.weixin.qq.com/s/AZCgCsf-09o50-H7Fr-xHg</t>
    <phoneticPr fontId="1" type="noConversion"/>
  </si>
  <si>
    <t>联合谷歌Waymo，英特尔无人驾驶迎来最重要合作伙伴</t>
    <phoneticPr fontId="1" type="noConversion"/>
  </si>
  <si>
    <t>http://mp.weixin.qq.com/s/FPkx7QkYjXtdwEldnn0CSw</t>
    <phoneticPr fontId="1" type="noConversion"/>
  </si>
  <si>
    <t>电子科大周涛教授：当时代发生巨变，一定要站在能够产生重大成果的地方 | SMP 2017</t>
    <phoneticPr fontId="1" type="noConversion"/>
  </si>
  <si>
    <t>https://mp.weixin.qq.com/s/mJMI1jukCaDgvRb3B9STqg</t>
    <phoneticPr fontId="1" type="noConversion"/>
  </si>
  <si>
    <t>深度 | Yann LeCun的“层级损失函数”：牧羊犬和摩天大楼，哪个更像哈巴狗?</t>
    <phoneticPr fontId="1" type="noConversion"/>
  </si>
  <si>
    <t>http://mp.weixin.qq.com/s/kecGJqzgjrw-vmUNauPcTA</t>
    <phoneticPr fontId="1" type="noConversion"/>
  </si>
  <si>
    <t>大会 | IROS 2017上，这些厂商将会给我们展示什么样的黑科技？</t>
    <phoneticPr fontId="1" type="noConversion"/>
  </si>
  <si>
    <t>http://mp.weixin.qq.com/s/WHhwma_zBNW3014Ic3fMbw</t>
    <phoneticPr fontId="1" type="noConversion"/>
  </si>
  <si>
    <t>开发 | 计算机视觉中，究竟有哪些好用的目标跟踪算法（下）</t>
    <phoneticPr fontId="1" type="noConversion"/>
  </si>
  <si>
    <t>http://mp.weixin.qq.com/s/Fjy3AtT0qEI46vMS9HZnQQ</t>
    <phoneticPr fontId="1" type="noConversion"/>
  </si>
  <si>
    <t>对话LSTM之父Jürgen Schmidhuber：为什么我觉得“AI奴役人类”的说法很愚蠢？</t>
    <phoneticPr fontId="1" type="noConversion"/>
  </si>
  <si>
    <t>http://mp.weixin.qq.com/s/uC9QCY6snvCMhWT7-U1Iag</t>
    <phoneticPr fontId="1" type="noConversion"/>
  </si>
  <si>
    <t>独家 | 下一个被邀请进微信群的人是谁？清华腾讯IJCAI论文一作解读</t>
    <phoneticPr fontId="1" type="noConversion"/>
  </si>
  <si>
    <t>http://mp.weixin.qq.com/s/N4bAOHua7-XlkW_H2iRniw</t>
    <phoneticPr fontId="1" type="noConversion"/>
  </si>
  <si>
    <t>学界 | 与港科大合作，只是滴滴吸引科研人才的一小步</t>
    <phoneticPr fontId="1" type="noConversion"/>
  </si>
  <si>
    <t>http://mp.weixin.qq.com/s/9YbcQp6RFo7AMKjJHpjQ2w</t>
    <phoneticPr fontId="1" type="noConversion"/>
  </si>
  <si>
    <t>大会 | SMP 2017圆满闭幕，中英最佳论文花落谁家？</t>
    <phoneticPr fontId="1" type="noConversion"/>
  </si>
  <si>
    <t>https://mp.weixin.qq.com/s/v0qE_QQcOiGoI8u3SxfIng</t>
    <phoneticPr fontId="1" type="noConversion"/>
  </si>
  <si>
    <t>开发 | Facebook开源 PyTorch版 fairseq，准确性最高、速度比循环神经网络快9倍</t>
    <phoneticPr fontId="1" type="noConversion"/>
  </si>
  <si>
    <t>http://mp.weixin.qq.com/s/nvZ2Aq_48dr5y-AndGP9pg</t>
    <phoneticPr fontId="1" type="noConversion"/>
  </si>
  <si>
    <t>公开课 | 牛津大学深度自然语言处理DeepNLP课程配套作业讲解（附代码与录像）</t>
    <phoneticPr fontId="1" type="noConversion"/>
  </si>
  <si>
    <t>http://mp.weixin.qq.com/s/kyV9qG3GOdalWZq-FlSVOQ</t>
    <phoneticPr fontId="1" type="noConversion"/>
  </si>
  <si>
    <t>数据工程师的没落</t>
    <phoneticPr fontId="1" type="noConversion"/>
  </si>
  <si>
    <t>http://mp.weixin.qq.com/s/CJkjW4PKKJ-f_-p1EwRbAA</t>
    <phoneticPr fontId="1" type="noConversion"/>
  </si>
  <si>
    <t>职位情报局第六期 | 今日头条、旷视(Face++)、天眼查相关职位招聘ing</t>
    <phoneticPr fontId="1" type="noConversion"/>
  </si>
  <si>
    <t>http://mp.weixin.qq.com/s/S1Bl57xK0kPyOxMAJIxd5A</t>
    <phoneticPr fontId="1" type="noConversion"/>
  </si>
  <si>
    <t>TechCrunch炉边对话吴恩达：不回应70hr招聘要求，看好小公司AI驱动（附视频）</t>
    <phoneticPr fontId="1" type="noConversion"/>
  </si>
  <si>
    <t>https://mp.weixin.qq.com/s/EeEJX-7MCEHV_Toy76YqVg</t>
    <phoneticPr fontId="1" type="noConversion"/>
  </si>
  <si>
    <t>推荐 | 学习经济学最好的网站，趁现在关注还来得及！</t>
    <phoneticPr fontId="1" type="noConversion"/>
  </si>
  <si>
    <t>http://mp.weixin.qq.com/s/lfgfI4yq4U8oe2iJWr8__Q</t>
    <phoneticPr fontId="1" type="noConversion"/>
  </si>
  <si>
    <t>脑洞 | 横扫围棋界的AlphaGo竟然出纪录片了！介意剧透者慎点……</t>
    <phoneticPr fontId="1" type="noConversion"/>
  </si>
  <si>
    <t>http://mp.weixin.qq.com/s/7T10qd4j2T14ZCR6ITWksQ</t>
    <phoneticPr fontId="1" type="noConversion"/>
  </si>
  <si>
    <t>高盛最新调查：Python超过汉语成为未来最重要技能，你准备学哪种编程语言？</t>
    <phoneticPr fontId="1" type="noConversion"/>
  </si>
  <si>
    <t>http://mp.weixin.qq.com/s/AlYzMr8YtklQXZQIA0_2ew</t>
    <phoneticPr fontId="1" type="noConversion"/>
  </si>
  <si>
    <t>AI说人“画” | 说说我用神经网络找小哥哥的那些事儿……</t>
    <phoneticPr fontId="1" type="noConversion"/>
  </si>
  <si>
    <t>http://mp.weixin.qq.com/s/_Sv-hvvfXPZhln2W6dbOXw</t>
    <phoneticPr fontId="1" type="noConversion"/>
  </si>
  <si>
    <t>专访马云：下一个星辰大海是百货商店（附访谈视频）</t>
    <phoneticPr fontId="1" type="noConversion"/>
  </si>
  <si>
    <t>http://mp.weixin.qq.com/s/ZA-SEqiq2GoE7BN1ydvigw</t>
    <phoneticPr fontId="1" type="noConversion"/>
  </si>
  <si>
    <t>Neurons字幕组 | 2分钟带你了解如何把人类表情迁移到大猩猩上</t>
    <phoneticPr fontId="1" type="noConversion"/>
  </si>
  <si>
    <t>http://mp.weixin.qq.com/s/MMsD9pcK05EDrr6ITyuUxg</t>
    <phoneticPr fontId="1" type="noConversion"/>
  </si>
  <si>
    <t>德勤财务机器人正式上岗，工作视频曝光，效率惊人</t>
    <phoneticPr fontId="1" type="noConversion"/>
  </si>
  <si>
    <t>http://mp.weixin.qq.com/s/dfVNrpXEv0qeZTl5gfd5GA</t>
    <phoneticPr fontId="1" type="noConversion"/>
  </si>
  <si>
    <t>牛津xDeepMind自然语言处理课程汉化视频 | 词向量与词汇语义学（上）</t>
    <phoneticPr fontId="1" type="noConversion"/>
  </si>
  <si>
    <t>http://mp.weixin.qq.com/s/WYdMrNFn_uXIN-5BX6jqeQ</t>
    <phoneticPr fontId="1" type="noConversion"/>
  </si>
  <si>
    <t>从贝叶斯定理到概率分布：综述概率论基本定义</t>
    <phoneticPr fontId="1" type="noConversion"/>
  </si>
  <si>
    <t>http://mp.weixin.qq.com/s/psMlGLOZcmX-SmEKr2gUOg</t>
    <phoneticPr fontId="1" type="noConversion"/>
  </si>
  <si>
    <t>学界 | 遗传算法自动编写软件：新研究让AI开始代替程序员工作</t>
    <phoneticPr fontId="1" type="noConversion"/>
  </si>
  <si>
    <t>http://mp.weixin.qq.com/s/fCrJ4aJmwe57tt9_VmEZhA</t>
    <phoneticPr fontId="1" type="noConversion"/>
  </si>
  <si>
    <t>业界 | NIPS 2017前瞻：腾讯AI Lab八篇论文入选</t>
    <phoneticPr fontId="1" type="noConversion"/>
  </si>
  <si>
    <t>http://mp.weixin.qq.com/s/ALPBG39qxElSLwT8-PDfZg</t>
    <phoneticPr fontId="1" type="noConversion"/>
  </si>
  <si>
    <t>学界 | 详解珠算：清华大学开源的贝叶斯深度学习库（论文公布）</t>
    <phoneticPr fontId="1" type="noConversion"/>
  </si>
  <si>
    <t>http://mp.weixin.qq.com/s/Zd4rFU7Lebr4zmzxThNyVw</t>
    <phoneticPr fontId="1" type="noConversion"/>
  </si>
  <si>
    <t>Bi-weekly | 谷歌正在研制不需要电池的手机；劳斯莱斯加入自动驾驶轮船战局</t>
    <phoneticPr fontId="1" type="noConversion"/>
  </si>
  <si>
    <t>http://mp.weixin.qq.com/s/t841I2sENKeW2TFOHvBidg</t>
    <phoneticPr fontId="1" type="noConversion"/>
  </si>
  <si>
    <t>被Geoffrey Hinton抛弃，反向传播为何饱受质疑？（附BP推导）</t>
    <phoneticPr fontId="1" type="noConversion"/>
  </si>
  <si>
    <t>http://mp.weixin.qq.com/s/BZPqDx1x4GXbpZ77_MaE1A</t>
    <phoneticPr fontId="1" type="noConversion"/>
  </si>
  <si>
    <t>教程 | 深度学习 + OpenCV，Python实现实时视频目标检测</t>
    <phoneticPr fontId="1" type="noConversion"/>
  </si>
  <si>
    <t>http://mp.weixin.qq.com/s/UOJsoB_YwBunj0YNShF11w</t>
    <phoneticPr fontId="1" type="noConversion"/>
  </si>
  <si>
    <t>资源 | 从语言建模到隐马尔可夫模型：一文详述计算语言学</t>
    <phoneticPr fontId="1" type="noConversion"/>
  </si>
  <si>
    <t>http://mp.weixin.qq.com/s/09hgydIFDse_A4LA-qrhIg</t>
    <phoneticPr fontId="1" type="noConversion"/>
  </si>
  <si>
    <t>学界 | 田渊栋等人论文：何时卷积滤波器容易学习？</t>
    <phoneticPr fontId="1" type="noConversion"/>
  </si>
  <si>
    <t>http://mp.weixin.qq.com/s/vUK2NneOs8OR0vcJEZNbrA</t>
    <phoneticPr fontId="1" type="noConversion"/>
  </si>
  <si>
    <t>活动 | 2017蚂蚁开发者大赛决赛团队公布！10月决战云栖小镇！</t>
    <phoneticPr fontId="1" type="noConversion"/>
  </si>
  <si>
    <t>https://mp.weixin.qq.com/s/GjIbNREEgjveNcpyNdiwmg</t>
    <phoneticPr fontId="1" type="noConversion"/>
  </si>
  <si>
    <t>揭开深度学习黑箱：希伯来大学计算机科学教授提出「信息瓶颈」</t>
    <phoneticPr fontId="1" type="noConversion"/>
  </si>
  <si>
    <t>http://mp.weixin.qq.com/s/cesmzbpzX8vVqsAmYFKrMg</t>
    <phoneticPr fontId="1" type="noConversion"/>
  </si>
  <si>
    <t>学界 | 复现深度强化学习结果所面临的挑战与建议</t>
    <phoneticPr fontId="1" type="noConversion"/>
  </si>
  <si>
    <t>http://mp.weixin.qq.com/s/-iJ0dirQzub7EA5LHU76jg</t>
    <phoneticPr fontId="1" type="noConversion"/>
  </si>
  <si>
    <t>招募 | @AI开发者，你有没有一个梦想，关于改变世界？</t>
    <phoneticPr fontId="1" type="noConversion"/>
  </si>
  <si>
    <t>http://mp.weixin.qq.com/s/swS7ZYvUaz93ImWG5U4c-A</t>
    <phoneticPr fontId="1" type="noConversion"/>
  </si>
  <si>
    <t>报名 | 国庆深度强化学习实战特训营</t>
    <phoneticPr fontId="1" type="noConversion"/>
  </si>
  <si>
    <t>http://mp.weixin.qq.com/s/AQixmp9KpXwGCxHJ6-KEfQ</t>
    <phoneticPr fontId="1" type="noConversion"/>
  </si>
  <si>
    <t>浅析Geoffrey Hinton最近提出的Capsule计划</t>
    <phoneticPr fontId="1" type="noConversion"/>
  </si>
  <si>
    <t>http://mp.weixin.qq.com/s/1Rek6q-M8pmH5SjYjtPkrA</t>
    <phoneticPr fontId="1" type="noConversion"/>
  </si>
  <si>
    <t>教程 | 深度学习：自动编码器基础和类型</t>
    <phoneticPr fontId="1" type="noConversion"/>
  </si>
  <si>
    <t>https://mp.weixin.qq.com/s/QuDa__mi1NX1wOxo5Ki94A</t>
    <phoneticPr fontId="1" type="noConversion"/>
  </si>
  <si>
    <t>前沿 | 如何解决深度学习中的多体问题</t>
    <phoneticPr fontId="1" type="noConversion"/>
  </si>
  <si>
    <t>http://mp.weixin.qq.com/s/e4hriDvTRLkg-mIifVWayw</t>
    <phoneticPr fontId="1" type="noConversion"/>
  </si>
  <si>
    <t>业界 | 百度Apollo1.5开放五大核心能力，17位新成员加入Apollo生态圈</t>
    <phoneticPr fontId="1" type="noConversion"/>
  </si>
  <si>
    <t>https://mp.weixin.qq.com/s/uRiA23itycBwHVrKpfIpEg</t>
    <phoneticPr fontId="1" type="noConversion"/>
  </si>
  <si>
    <t>学界 | 海康威视联合提出注意力聚焦网络FAN：提升场景文本识别精确度</t>
    <phoneticPr fontId="1" type="noConversion"/>
  </si>
  <si>
    <t>http://mp.weixin.qq.com/s/qTnFQK0CkvdJfZaKj2wUtQ</t>
    <phoneticPr fontId="1" type="noConversion"/>
  </si>
  <si>
    <t>如何解读决策树和随机森林的内部工作机制？</t>
    <phoneticPr fontId="1" type="noConversion"/>
  </si>
  <si>
    <t>http://mp.weixin.qq.com/s/DTDH2m21Gz1UQ2tW64kPZg</t>
    <phoneticPr fontId="1" type="noConversion"/>
  </si>
  <si>
    <t>资源 | 从最小二乘到DNN：六段代码了解深度学习简史</t>
    <phoneticPr fontId="1" type="noConversion"/>
  </si>
  <si>
    <t>http://mp.weixin.qq.com/s/EFg9ggOKvOSYU54zBgj5rA</t>
    <phoneticPr fontId="1" type="noConversion"/>
  </si>
  <si>
    <t>专栏 | 深思考：实现人机多轮交互突破是攻克图灵测试的核心</t>
    <phoneticPr fontId="1" type="noConversion"/>
  </si>
  <si>
    <t>http://mp.weixin.qq.com/s/vgejlnsBlOKMMRt-M3-d-w</t>
    <phoneticPr fontId="1" type="noConversion"/>
  </si>
  <si>
    <t>学界 | 哈佛大学提出在云、边缘与终端设备上的分布式深度神经网络DDNN</t>
    <phoneticPr fontId="1" type="noConversion"/>
  </si>
  <si>
    <t>https://mp.weixin.qq.com/s/ASqpPSIgW_bcFPBfRYz7Xg</t>
    <phoneticPr fontId="1" type="noConversion"/>
  </si>
  <si>
    <t>劲爆！王力宏《A.I. 爱》MV首发：Sophia扮新娘；李开复老师献上第一次！</t>
    <phoneticPr fontId="1" type="noConversion"/>
  </si>
  <si>
    <t>http://mp.weixin.qq.com/s/nM56p8QdDfX5AskT3FHC6Q</t>
    <phoneticPr fontId="1" type="noConversion"/>
  </si>
  <si>
    <t>干货|程序员必须知道的十大基础实用算法及其讲解</t>
    <phoneticPr fontId="1" type="noConversion"/>
  </si>
  <si>
    <t>http://mp.weixin.qq.com/s/ygtyEZd00PbidsxSrusN-w</t>
    <phoneticPr fontId="1" type="noConversion"/>
  </si>
  <si>
    <t>干货｜Python 的十大重要特性</t>
    <phoneticPr fontId="1" type="noConversion"/>
  </si>
  <si>
    <t>http://mp.weixin.qq.com/s/pgGokR-PwsUdQo67EYjoqQ</t>
    <phoneticPr fontId="1" type="noConversion"/>
  </si>
  <si>
    <t>CB Insights报告|2017人工智能现状、创业图景与未来展望</t>
    <phoneticPr fontId="1" type="noConversion"/>
  </si>
  <si>
    <t>http://mp.weixin.qq.com/s/mW09lyvZaz1bv_fBB36kUg</t>
    <phoneticPr fontId="1" type="noConversion"/>
  </si>
  <si>
    <t>实战！视觉SLAM中的直接法在智能驾驶中的应用实践！</t>
    <phoneticPr fontId="1" type="noConversion"/>
  </si>
  <si>
    <t>http://mp.weixin.qq.com/s/09v9gj1cmf4zIJAGqHnJWw</t>
    <phoneticPr fontId="1" type="noConversion"/>
  </si>
  <si>
    <t>推荐｜斯坦福大学机器学习：神经网络的表示！</t>
    <phoneticPr fontId="1" type="noConversion"/>
  </si>
  <si>
    <t>http://mp.weixin.qq.com/s/me2GcFFUhW1OXlc5A-hbuQ</t>
    <phoneticPr fontId="1" type="noConversion"/>
  </si>
  <si>
    <t>Andrew Ng (吴恩达) 深度学习课程学习小结</t>
    <phoneticPr fontId="1" type="noConversion"/>
  </si>
  <si>
    <t>http://mp.weixin.qq.com/s/nTtoDeieZEy5TG48z6HcCg</t>
    <phoneticPr fontId="1" type="noConversion"/>
  </si>
  <si>
    <t>江南大学吴小俊：深度学习不能代表人工智能的全部</t>
    <phoneticPr fontId="1" type="noConversion"/>
  </si>
  <si>
    <t>http://mp.weixin.qq.com/s/dylMBeFKtK_tiaSw-7mY_w</t>
    <phoneticPr fontId="1" type="noConversion"/>
  </si>
  <si>
    <t>推荐｜NIPS 2017 腾讯AI Lab入选8篇论文，含1篇Oral</t>
    <phoneticPr fontId="1" type="noConversion"/>
  </si>
  <si>
    <t>http://mp.weixin.qq.com/s/hBAKaBGzgl2AklhVFF-zEQ</t>
    <phoneticPr fontId="1" type="noConversion"/>
  </si>
  <si>
    <t>Python成为高收入国家增加最快的语言</t>
    <phoneticPr fontId="1" type="noConversion"/>
  </si>
  <si>
    <t>http://mp.weixin.qq.com/s/yrtkmUK66EgNCng_0bRbaw</t>
    <phoneticPr fontId="1" type="noConversion"/>
  </si>
  <si>
    <t>阿里云发布自研商用关系型数据库POLARDB</t>
    <phoneticPr fontId="1" type="noConversion"/>
  </si>
  <si>
    <t>http://mp.weixin.qq.com/s/eIdSPwc6tNwEj_Tpz-xx8w</t>
    <phoneticPr fontId="1" type="noConversion"/>
  </si>
  <si>
    <t>百度Apollo1.5:夜间恶劣视觉环境下也能精准识别障碍物!</t>
    <phoneticPr fontId="1" type="noConversion"/>
  </si>
  <si>
    <t>http://mp.weixin.qq.com/s/swVCxSNpCtK22dkEYXeStg</t>
    <phoneticPr fontId="1" type="noConversion"/>
  </si>
  <si>
    <t>用 MapReduce 解决与云计算相关的 Big Data 问题</t>
    <phoneticPr fontId="1" type="noConversion"/>
  </si>
  <si>
    <t>http://mp.weixin.qq.com/s/ZjrwODvmTsy1FsZQappn8A</t>
    <phoneticPr fontId="1" type="noConversion"/>
  </si>
  <si>
    <t>Python高性能计算库——Numba</t>
    <phoneticPr fontId="1" type="noConversion"/>
  </si>
  <si>
    <t>http://mp.weixin.qq.com/s/5peMiGXNnviAjMP76tV3pw</t>
    <phoneticPr fontId="1" type="noConversion"/>
  </si>
  <si>
    <t>最新｜图灵奖获奖者姚期智：中国AI弱点在系统和理论！</t>
    <phoneticPr fontId="1" type="noConversion"/>
  </si>
  <si>
    <t>http://mp.weixin.qq.com/s/PRFnqS2LoHdhsQNVuFvgGg</t>
    <phoneticPr fontId="1" type="noConversion"/>
  </si>
  <si>
    <t>干货：手把手教你在音频分类DCASE2017比赛中夺冠</t>
    <phoneticPr fontId="1" type="noConversion"/>
  </si>
  <si>
    <t>http://mp.weixin.qq.com/s/cvSz5Pxe3z54Tl5z3WTbQA</t>
    <phoneticPr fontId="1" type="noConversion"/>
  </si>
  <si>
    <t>前沿｜揭开黑箱：希伯来大学计算机科学教授提出「信息瓶颈」</t>
    <phoneticPr fontId="1" type="noConversion"/>
  </si>
  <si>
    <t>http://mp.weixin.qq.com/s/kgVA1IJ9yXgWQb4HePQHbw</t>
    <phoneticPr fontId="1" type="noConversion"/>
  </si>
  <si>
    <t>实战｜基于自然语言识别下的流失用户预警</t>
    <phoneticPr fontId="1" type="noConversion"/>
  </si>
  <si>
    <t>http://mp.weixin.qq.com/s/Gzoxa4jjWzprsSn9yRVlOg</t>
    <phoneticPr fontId="1" type="noConversion"/>
  </si>
  <si>
    <t>厉害！1年时间微软AI研究人才从5000人增长到8000人！</t>
    <phoneticPr fontId="1" type="noConversion"/>
  </si>
  <si>
    <t>http://mp.weixin.qq.com/s/ol33iwmt3usWgdk3MbhVDw</t>
    <phoneticPr fontId="1" type="noConversion"/>
  </si>
  <si>
    <t>推荐｜“寻根问祖”深度学习只需六段代码</t>
    <phoneticPr fontId="1" type="noConversion"/>
  </si>
  <si>
    <t>http://mp.weixin.qq.com/s/ytw-dI9iaJboXtqk4caUBA</t>
    <phoneticPr fontId="1" type="noConversion"/>
  </si>
  <si>
    <t>干货｜MIT等机构的工程师如何让机器学习算法解释自己的决策？</t>
    <phoneticPr fontId="1" type="noConversion"/>
  </si>
  <si>
    <t>http://mp.weixin.qq.com/s/6hCO9PikczaU3NXhPssdDA</t>
    <phoneticPr fontId="1" type="noConversion"/>
  </si>
  <si>
    <t>推荐｜游戏代理框架，帮助您创建AI来玩任何您拥有的游戏！</t>
    <phoneticPr fontId="1" type="noConversion"/>
  </si>
  <si>
    <t>http://mp.weixin.qq.com/s/sYXVqnk5p8tvl6s0EIkr3w</t>
    <phoneticPr fontId="1" type="noConversion"/>
  </si>
  <si>
    <t>干货｜7步让你从零开始掌握Python机器学习！</t>
    <phoneticPr fontId="1" type="noConversion"/>
  </si>
  <si>
    <t>http://mp.weixin.qq.com/s/MUMQuZLDE5iyogLnIIBaMw</t>
    <phoneticPr fontId="1" type="noConversion"/>
  </si>
  <si>
    <t>麦肯锡全球调研160个案例，发布5个行业34个AI应用场景</t>
    <phoneticPr fontId="1" type="noConversion"/>
  </si>
  <si>
    <t>http://mp.weixin.qq.com/s/U0ZJAi8nF5Wg7SJywNS9Uw</t>
    <phoneticPr fontId="1" type="noConversion"/>
  </si>
  <si>
    <t>推荐 | 一文看懂迁移学习：从基础概念到技术研究！</t>
    <phoneticPr fontId="1" type="noConversion"/>
  </si>
  <si>
    <t>https://mp.weixin.qq.com/s/J8ZmIVKd-4X3hMGGIJWoDQ</t>
    <phoneticPr fontId="1" type="noConversion"/>
  </si>
  <si>
    <t>重磅｜英国芯片巨头Imagination被苹果放弃后，被49亿元卖掉！</t>
    <phoneticPr fontId="1" type="noConversion"/>
  </si>
  <si>
    <t>http://mp.weixin.qq.com/s/oYWgDtGw-HlmSvTFreB1Pg</t>
    <phoneticPr fontId="1" type="noConversion"/>
  </si>
  <si>
    <t>揭秘｜人工智能Libratus如何击败德州扑克顶级玩家？</t>
    <phoneticPr fontId="1" type="noConversion"/>
  </si>
  <si>
    <t>http://mp.weixin.qq.com/s/nHFqDvPReozc9KtCPfxEDg</t>
    <phoneticPr fontId="1" type="noConversion"/>
  </si>
  <si>
    <t>【Science】破解密码“AlphaGo”诞生，训练Gan破解27%LinkedIn测试集密码</t>
    <phoneticPr fontId="1" type="noConversion"/>
  </si>
  <si>
    <t>http://mp.weixin.qq.com/s/Jhc-n3W-qWEeqKRUyBfRFg</t>
    <phoneticPr fontId="1" type="noConversion"/>
  </si>
  <si>
    <t>【AI系统首次实现真正自主编程】利用遗传算法，完爆初级程序员</t>
    <phoneticPr fontId="1" type="noConversion"/>
  </si>
  <si>
    <t>http://mp.weixin.qq.com/s/wvcpx41O2763OgA8uYSFHw</t>
    <phoneticPr fontId="1" type="noConversion"/>
  </si>
  <si>
    <t>【投资人不懂AI】为什么说AI创业不是4、5个人的团队就能搞定的事</t>
    <phoneticPr fontId="1" type="noConversion"/>
  </si>
  <si>
    <t>http://mp.weixin.qq.com/s/p9rJ0Te7uaEQ3m0-CCzY_Q</t>
    <phoneticPr fontId="1" type="noConversion"/>
  </si>
  <si>
    <t>【AI解放排队】使用GPU机器学习的快速ID识别技术，效率提升50%</t>
    <phoneticPr fontId="1" type="noConversion"/>
  </si>
  <si>
    <t>http://mp.weixin.qq.com/s/UTPjzCh8wEkCBXCONbTBTQ</t>
    <phoneticPr fontId="1" type="noConversion"/>
  </si>
  <si>
    <t>【免费深度学习课程】谷歌大脑技术负责人开设，从机器学习迈向深度学习</t>
    <phoneticPr fontId="1" type="noConversion"/>
  </si>
  <si>
    <t>http://mp.weixin.qq.com/s/F_LpFuvbpouv8udIeKTDNA</t>
    <phoneticPr fontId="1" type="noConversion"/>
  </si>
  <si>
    <t>【投票】谁是2017年全球人工智能最有影响力的华人？你说了算</t>
    <phoneticPr fontId="1" type="noConversion"/>
  </si>
  <si>
    <t>http://mp.weixin.qq.com/s/CpSd5JgCnXrfSG3lwQLb3A</t>
    <phoneticPr fontId="1" type="noConversion"/>
  </si>
  <si>
    <t>透视Facebook算法帝国 ，我们只是工程思维的螺丝钉</t>
    <phoneticPr fontId="1" type="noConversion"/>
  </si>
  <si>
    <t>http://mp.weixin.qq.com/s/bvGH8S6bZNLanaRbxIksdg</t>
    <phoneticPr fontId="1" type="noConversion"/>
  </si>
  <si>
    <t>【中信研报】AI群“芯”逐鹿，英伟达、谷歌、寒武纪等25家公司实力拆解</t>
    <phoneticPr fontId="1" type="noConversion"/>
  </si>
  <si>
    <t>https://mp.weixin.qq.com/s/_63HX6PDCDHF3CNvud2oBQ</t>
    <phoneticPr fontId="1" type="noConversion"/>
  </si>
  <si>
    <t>简单的智慧算法存在吗？一篇机器翻译的文章试图求解</t>
    <phoneticPr fontId="1" type="noConversion"/>
  </si>
  <si>
    <t>http://mp.weixin.qq.com/s/WPmKGO3cB0jZy2EKUGLWfg</t>
    <phoneticPr fontId="1" type="noConversion"/>
  </si>
  <si>
    <t>推想科技完成1.2亿元B轮融资，创医学影像人工智能行业单笔最大融资额</t>
    <phoneticPr fontId="1" type="noConversion"/>
  </si>
  <si>
    <t>http://mp.weixin.qq.com/s/wUNzFm3oIb2xIfNleC8E-w</t>
    <phoneticPr fontId="1" type="noConversion"/>
  </si>
  <si>
    <t>【深度】“信息瓶颈”理论揭示深度学习本质，Hinton说他要看1万遍</t>
    <phoneticPr fontId="1" type="noConversion"/>
  </si>
  <si>
    <t>http://mp.weixin.qq.com/s/pdv-T69rz4jO47CMf-Cuhg</t>
    <phoneticPr fontId="1" type="noConversion"/>
  </si>
  <si>
    <t>中国首篇Science机器人子刊！北航软体机器人实验室四年成果登上封面长篇</t>
    <phoneticPr fontId="1" type="noConversion"/>
  </si>
  <si>
    <t>https://mp.weixin.qq.com/s/vTLDEbGXx1IiTH2YUyRd7A</t>
    <phoneticPr fontId="1" type="noConversion"/>
  </si>
  <si>
    <t>Tesla与AMD合作自驾车AI芯片，是深度合作还是炒作？</t>
    <phoneticPr fontId="1" type="noConversion"/>
  </si>
  <si>
    <t>http://mp.weixin.qq.com/s/tDlQ0EScbfsQk7S2javfVA</t>
    <phoneticPr fontId="1" type="noConversion"/>
  </si>
  <si>
    <t>【资源】用深度学习解决自然语言处理中的7大问题，文本分类、语言建模、机器翻译等</t>
    <phoneticPr fontId="1" type="noConversion"/>
  </si>
  <si>
    <t>http://mp.weixin.qq.com/s/BcUB3bXrPJF0WQetWs7Law</t>
    <phoneticPr fontId="1" type="noConversion"/>
  </si>
  <si>
    <t>全球肝脏肿瘤病灶区CT图像分割挑战大赛，联想E-Health夺得冠军</t>
    <phoneticPr fontId="1" type="noConversion"/>
  </si>
  <si>
    <t>http://mp.weixin.qq.com/s/ggnzI_MaVw11P2FVnNHekA</t>
    <phoneticPr fontId="1" type="noConversion"/>
  </si>
  <si>
    <t>【世界最大人脸对齐数据集】ICCV 2017：距离解决人脸对齐已不远</t>
    <phoneticPr fontId="1" type="noConversion"/>
  </si>
  <si>
    <t>http://mp.weixin.qq.com/s/s5HL6y2P9_KqpSAQg08URw</t>
    <phoneticPr fontId="1" type="noConversion"/>
  </si>
  <si>
    <t>6段Python代码刻画深度学习历史：从最小二乘法到深度神经网络</t>
    <phoneticPr fontId="1" type="noConversion"/>
  </si>
  <si>
    <t>http://mp.weixin.qq.com/s/YCNnfR9XAP0i-Qs-DIpOCg</t>
    <phoneticPr fontId="1" type="noConversion"/>
  </si>
  <si>
    <t>【微软AI已达8000人】加大AI赌注，联手亚马逊，与谷歌苹果抗衡</t>
    <phoneticPr fontId="1" type="noConversion"/>
  </si>
  <si>
    <t>http://mp.weixin.qq.com/s/OXIo7nru0zoqlPom4rwx5A</t>
    <phoneticPr fontId="1" type="noConversion"/>
  </si>
  <si>
    <t>马云在彭博全球商业论坛：力挺AI，第三次世界大战不是人和AI之战</t>
    <phoneticPr fontId="1" type="noConversion"/>
  </si>
  <si>
    <t>http://mp.weixin.qq.com/s/nN5TKjkfVHF5yi6_kXa7Mg</t>
    <phoneticPr fontId="1" type="noConversion"/>
  </si>
  <si>
    <t>4分钟视频讲解DeepMind论文：AI在复杂环境中学习运动</t>
    <phoneticPr fontId="1" type="noConversion"/>
  </si>
  <si>
    <t>https://mp.weixin.qq.com/s/iXmjuBh2zzno7-D9ClYbSA</t>
    <phoneticPr fontId="1" type="noConversion"/>
  </si>
  <si>
    <t>【Nature重磅】清华段路明组发现深度学习和量子物理重要关联</t>
    <phoneticPr fontId="1" type="noConversion"/>
  </si>
  <si>
    <t>http://mp.weixin.qq.com/s/9ZQc3RqCCcWYDplZ4RU2oA</t>
    <phoneticPr fontId="1" type="noConversion"/>
  </si>
  <si>
    <t>9月机器学习文章Top10：星际2、Dota2皆入选，ML教程居榜首</t>
    <phoneticPr fontId="1" type="noConversion"/>
  </si>
  <si>
    <t>http://mp.weixin.qq.com/s/6ZojW8fGfGciPQ3ldLPKmg</t>
    <phoneticPr fontId="1" type="noConversion"/>
  </si>
  <si>
    <t>【辟谣】AMD芯片制造商否认与特斯拉合作开发无人车AI芯片</t>
    <phoneticPr fontId="1" type="noConversion"/>
  </si>
  <si>
    <t>http://mp.weixin.qq.com/s/TjIRgbzqScR8vsw_Mp6bDQ</t>
    <phoneticPr fontId="1" type="noConversion"/>
  </si>
  <si>
    <t>一文读懂AI发展史里程碑事件</t>
    <phoneticPr fontId="1" type="noConversion"/>
  </si>
  <si>
    <t>http://mp.weixin.qq.com/s/xJAtS_n-CtTYOw4Jlv9nhA</t>
    <phoneticPr fontId="1" type="noConversion"/>
  </si>
  <si>
    <t>用 Python 分析《红楼梦》，后四十回是曹雪芹所写吗？（开源）</t>
    <phoneticPr fontId="1" type="noConversion"/>
  </si>
  <si>
    <t>http://mp.weixin.qq.com/s/a7TLJD1-k3AlJ_ENPoJpwA</t>
    <phoneticPr fontId="1" type="noConversion"/>
  </si>
  <si>
    <t>高盛解读：中国人工智能崛起，BAT领头，百花齐放</t>
    <phoneticPr fontId="1" type="noConversion"/>
  </si>
  <si>
    <t>http://mp.weixin.qq.com/s/OVJ2ohRGBqpgQllBy7nsLw</t>
    <phoneticPr fontId="1" type="noConversion"/>
  </si>
  <si>
    <t>深度 | BAIR论文：通过“元学习”和“一次性学习”算法，让机器人快速掌握新技能</t>
    <phoneticPr fontId="1" type="noConversion"/>
  </si>
  <si>
    <t>http://mp.weixin.qq.com/s/PNih5NAaxSQWBGFtS86qCw</t>
    <phoneticPr fontId="1" type="noConversion"/>
  </si>
  <si>
    <t>学界 | NIPS 2017 腾讯AI Lab 八篇论文入选，含1篇Oral</t>
    <phoneticPr fontId="1" type="noConversion"/>
  </si>
  <si>
    <t>https://mp.weixin.qq.com/s/r-cxs8tu4JSjp13yLWUYsA</t>
    <phoneticPr fontId="1" type="noConversion"/>
  </si>
  <si>
    <t>动态 | 滴滴CTO张博港科大演讲：详解未来交通变革的三层“折叠”</t>
    <phoneticPr fontId="1" type="noConversion"/>
  </si>
  <si>
    <t>http://mp.weixin.qq.com/s/YHX2A4cVsiVm872urh2vBw</t>
    <phoneticPr fontId="1" type="noConversion"/>
  </si>
  <si>
    <t>预告 | 智能感知与交互在产学研领域都有哪些前沿进展？AIDL讲习班将带给你答案</t>
    <phoneticPr fontId="1" type="noConversion"/>
  </si>
  <si>
    <t>http://mp.weixin.qq.com/s/H8O214qLKqrqxhoM29514A</t>
    <phoneticPr fontId="1" type="noConversion"/>
  </si>
  <si>
    <t>Jeff Dean两年AMA全盘点：26个关于谷歌大脑和机器学习未来的问题</t>
    <phoneticPr fontId="1" type="noConversion"/>
  </si>
  <si>
    <t>http://mp.weixin.qq.com/s/AWtsnixnPFQ92uoXJCdNcg</t>
    <phoneticPr fontId="1" type="noConversion"/>
  </si>
  <si>
    <t>独家 | EMNLP 2017 录用论文作者解读：深度残差网络下的弱监督关系抽取</t>
    <phoneticPr fontId="1" type="noConversion"/>
  </si>
  <si>
    <t>http://mp.weixin.qq.com/s/E-3LicwjZc_7qw7cu4qhoQ</t>
    <phoneticPr fontId="1" type="noConversion"/>
  </si>
  <si>
    <t>预告 | 火爆！NIPS 2017注册已满，没机会去前方参会怎么办？</t>
    <phoneticPr fontId="1" type="noConversion"/>
  </si>
  <si>
    <t>http://mp.weixin.qq.com/s/A_eH0eWwzMR990IV3pNdfw</t>
    <phoneticPr fontId="1" type="noConversion"/>
  </si>
  <si>
    <t>开发 | 继AI生成二次元头像之后，新一代线稿上色AI来袭</t>
    <phoneticPr fontId="1" type="noConversion"/>
  </si>
  <si>
    <t>http://mp.weixin.qq.com/s/iHunApSy0d_fl813DYFIYA</t>
    <phoneticPr fontId="1" type="noConversion"/>
  </si>
  <si>
    <t>专访刘挺、唐杰、沈华伟：六年来SMP如何基于兴趣驱动促进学科发展？| SMP 2017</t>
    <phoneticPr fontId="1" type="noConversion"/>
  </si>
  <si>
    <t>http://mp.weixin.qq.com/s/Y1B14_VnMk-fG7J2EqWEQg</t>
    <phoneticPr fontId="1" type="noConversion"/>
  </si>
  <si>
    <t>业界 | 手握2亿美金，专挑“硬骨头”？MIT The Engine公布第一批“改变世界”的被投公司名单</t>
    <phoneticPr fontId="1" type="noConversion"/>
  </si>
  <si>
    <t>http://mp.weixin.qq.com/s/EZ6oWo6HTG5Nl6Aiz0ANaw</t>
    <phoneticPr fontId="1" type="noConversion"/>
  </si>
  <si>
    <t>开发 | 刚刚，微软刷新了SQuAD记录...你猜啥时候会被刷下来？</t>
    <phoneticPr fontId="1" type="noConversion"/>
  </si>
  <si>
    <t>http://mp.weixin.qq.com/s/TFbhwbPruOh-TXc54BXtNg</t>
    <phoneticPr fontId="1" type="noConversion"/>
  </si>
  <si>
    <t>学界 | 标题党太吓人？这篇文章会告诉你DeepMind关系推理网络的真实面貌</t>
    <phoneticPr fontId="1" type="noConversion"/>
  </si>
  <si>
    <t>http://mp.weixin.qq.com/s/coM0gUi94RQh0d-a_S9ZGg</t>
    <phoneticPr fontId="1" type="noConversion"/>
  </si>
  <si>
    <t>活动 | 基于GANs的图像编辑方法——学术青年分享会今晚8点等你哦！</t>
    <phoneticPr fontId="1" type="noConversion"/>
  </si>
  <si>
    <t>http://mp.weixin.qq.com/s/LKy94PGtgBJ4eKkXKnq3_w</t>
    <phoneticPr fontId="1" type="noConversion"/>
  </si>
  <si>
    <t>清华大学黄民烈博士：如何让聊天机器人理解人类情感？</t>
    <phoneticPr fontId="1" type="noConversion"/>
  </si>
  <si>
    <t>http://mp.weixin.qq.com/s/zYAOStoGFmVEa_r76lye8Q</t>
    <phoneticPr fontId="1" type="noConversion"/>
  </si>
  <si>
    <t>业界 | 计算芯片革命来临？英伟达谷歌入局紧逼英特尔</t>
    <phoneticPr fontId="1" type="noConversion"/>
  </si>
  <si>
    <t>http://mp.weixin.qq.com/s/8_eyW7NLRBGcJkO0MdduDQ</t>
    <phoneticPr fontId="1" type="noConversion"/>
  </si>
  <si>
    <t>动态 | 码农福音！CASIL开发代码移植系统，CTRL+C/V快速编程不再是梦想</t>
    <phoneticPr fontId="1" type="noConversion"/>
  </si>
  <si>
    <t>http://mp.weixin.qq.com/s/Qf-tWmYWyh82r48CswttHA</t>
    <phoneticPr fontId="1" type="noConversion"/>
  </si>
  <si>
    <t>开发 | Keras版faster-rcnn算法详解（RPN计算）</t>
    <phoneticPr fontId="1" type="noConversion"/>
  </si>
  <si>
    <t>http://mp.weixin.qq.com/s/yEwu7WrZARupG0dWOAuvnQ</t>
    <phoneticPr fontId="1" type="noConversion"/>
  </si>
  <si>
    <t>国内首届中文人机对话技术评测赛果出炉，两项任务冠军团队都分享了哪些技术细节？｜SMP 2017</t>
    <phoneticPr fontId="1" type="noConversion"/>
  </si>
  <si>
    <t>http://mp.weixin.qq.com/s/dG0kx2XWy1LEsukq4gC_IQ</t>
    <phoneticPr fontId="1" type="noConversion"/>
  </si>
  <si>
    <t>学界 | 效果超过SGD和Adam，谷歌大脑的「神经网络优化器搜索」自动找到更好的训练优化器</t>
    <phoneticPr fontId="1" type="noConversion"/>
  </si>
  <si>
    <t>http://mp.weixin.qq.com/s/vjsqNbPm0iamkIZtsJpfNQ</t>
    <phoneticPr fontId="1" type="noConversion"/>
  </si>
  <si>
    <t>AI听 | Hinton：反向传播要被彻底放弃了！游戏商Unity推出 ML 训练环境，24分钟训练ImageNet……</t>
    <phoneticPr fontId="1" type="noConversion"/>
  </si>
  <si>
    <t>http://mp.weixin.qq.com/s/2ZPIKStqDh2GZtcmeZM3pQ</t>
    <phoneticPr fontId="1" type="noConversion"/>
  </si>
  <si>
    <t>确定不收藏？十张机器学习和深度学习工程师必备速查表！</t>
    <phoneticPr fontId="1" type="noConversion"/>
  </si>
  <si>
    <t>http://mp.weixin.qq.com/s/-AmCccRNDBDDpxdQqWc_Rw</t>
    <phoneticPr fontId="1" type="noConversion"/>
  </si>
  <si>
    <t>书单推荐 | 数据挖掘和统计科学自学十大必备读物</t>
    <phoneticPr fontId="1" type="noConversion"/>
  </si>
  <si>
    <t>http://mp.weixin.qq.com/s/SPgmimjKWY5IDzmsaibirg</t>
    <phoneticPr fontId="1" type="noConversion"/>
  </si>
  <si>
    <t>arXiv的优缺点如此明显，未来是否应该引入评论与同行评议？</t>
    <phoneticPr fontId="1" type="noConversion"/>
  </si>
  <si>
    <t>https://mp.weixin.qq.com/s/jYj-ZhM6xUsmHxHelo9Vdw</t>
    <phoneticPr fontId="1" type="noConversion"/>
  </si>
  <si>
    <t>入门 | 神经网络训练中，Epoch、Batch Size和迭代傻傻分不清?</t>
    <phoneticPr fontId="1" type="noConversion"/>
  </si>
  <si>
    <t>http://mp.weixin.qq.com/s/XfqJpDGorfpXu8DJ0TJEmA</t>
    <phoneticPr fontId="1" type="noConversion"/>
  </si>
  <si>
    <t>学界 | 神经混合模型：提升模型性能，显著降低困惑度</t>
    <phoneticPr fontId="1" type="noConversion"/>
  </si>
  <si>
    <t>http://mp.weixin.qq.com/s/27Mbw2ViT8eJPJasD6tdfw</t>
    <phoneticPr fontId="1" type="noConversion"/>
  </si>
  <si>
    <t>活动 | 一封走进未来的邀请函</t>
    <phoneticPr fontId="1" type="noConversion"/>
  </si>
  <si>
    <t>http://mp.weixin.qq.com/s/Wz6togpwslALPkMV74ZsHg</t>
    <phoneticPr fontId="1" type="noConversion"/>
  </si>
  <si>
    <t>https://mp.weixin.qq.com/s/U0ZJAi8nF5Wg7SJywNS9Uw</t>
    <phoneticPr fontId="1" type="noConversion"/>
  </si>
  <si>
    <t>http://mp.weixin.qq.com/s/J8ZmIVKd-4X3hMGGIJWoDQ</t>
    <phoneticPr fontId="1" type="noConversion"/>
  </si>
  <si>
    <t>推荐｜机器学习利器——决策树和随机森林！</t>
    <phoneticPr fontId="1" type="noConversion"/>
  </si>
  <si>
    <t>http://mp.weixin.qq.com/s/LC41Mk7Sjm30qr1KXsZd8Q</t>
    <phoneticPr fontId="1" type="noConversion"/>
  </si>
  <si>
    <t>最新｜官方发布：TensorFlow 数据集和估算器介绍</t>
    <phoneticPr fontId="1" type="noConversion"/>
  </si>
  <si>
    <t>http://mp.weixin.qq.com/s/a68brFJthczgwiFoUBh30A</t>
    <phoneticPr fontId="1" type="noConversion"/>
  </si>
  <si>
    <t>干货｜每个数据科学专家都应该知道的六个概率分布</t>
    <phoneticPr fontId="1" type="noConversion"/>
  </si>
  <si>
    <t>https://mp.weixin.qq.com/s/X0nSqiQoJpEur7PM1tM-0A</t>
    <phoneticPr fontId="1" type="noConversion"/>
  </si>
  <si>
    <t>最新｜百度发布移动端深度学习框架MDL，支持iOS和Android系统！</t>
    <phoneticPr fontId="1" type="noConversion"/>
  </si>
  <si>
    <t>http://mp.weixin.qq.com/s/UjL7_vICytBVYCl7r8v0-w</t>
    <phoneticPr fontId="1" type="noConversion"/>
  </si>
  <si>
    <t>报告｜医疗AI人才短缺 薪资20-300万元之间！</t>
    <phoneticPr fontId="1" type="noConversion"/>
  </si>
  <si>
    <t>http://mp.weixin.qq.com/s/Gyuwl8vcl6zOJ70VP1BbAQ</t>
    <phoneticPr fontId="1" type="noConversion"/>
  </si>
  <si>
    <t>40张图看懂扑克AI对抗人类30年历史，解密冷扑大师前世今生</t>
    <phoneticPr fontId="1" type="noConversion"/>
  </si>
  <si>
    <t>https://mp.weixin.qq.com/s/SAp0alFSLKN1CHX0_vdTjg</t>
    <phoneticPr fontId="1" type="noConversion"/>
  </si>
  <si>
    <t>【深度解读】华为回应NPU IP归属问题，麒麟970全面对标iPhone8 Plus</t>
    <phoneticPr fontId="1" type="noConversion"/>
  </si>
  <si>
    <t>http://mp.weixin.qq.com/s/y9U7HBNPVX6OHEFFgWvk_w</t>
    <phoneticPr fontId="1" type="noConversion"/>
  </si>
  <si>
    <t>【迁移学习】 6张图像vs13000张图像，超越2013 Kaggle猫狗识别竞赛领先水平</t>
    <phoneticPr fontId="1" type="noConversion"/>
  </si>
  <si>
    <t>http://mp.weixin.qq.com/s/qYoTgqwjaUlEycuk9LlonA</t>
    <phoneticPr fontId="1" type="noConversion"/>
  </si>
  <si>
    <t>【阿法狗只是小儿科】5年内，AI将问鼎星际争霸，横扫人类玩家</t>
    <phoneticPr fontId="1" type="noConversion"/>
  </si>
  <si>
    <t>http://mp.weixin.qq.com/s/3ZVI9EaAG41wPKSrS1_h8A</t>
    <phoneticPr fontId="1" type="noConversion"/>
  </si>
  <si>
    <t>【白硕】当人工智能遇到区块链，是惊鸿一瞥还是天长地久？</t>
    <phoneticPr fontId="1" type="noConversion"/>
  </si>
  <si>
    <t>http://mp.weixin.qq.com/s/HCF5rtAuhPuw789r6yMPIg</t>
    <phoneticPr fontId="1" type="noConversion"/>
  </si>
  <si>
    <t>电商交易欺诈层出不穷，如何用深度学习系统布下天罗地网？</t>
    <phoneticPr fontId="1" type="noConversion"/>
  </si>
  <si>
    <t>http://mp.weixin.qq.com/s/BwIqjv7VPRwYaQan7F8zXA</t>
    <phoneticPr fontId="1" type="noConversion"/>
  </si>
  <si>
    <t>大会 | 周少华Kevin：医学影像分析顶会 MICCAI 17有哪些惊喜？</t>
    <phoneticPr fontId="1" type="noConversion"/>
  </si>
  <si>
    <t>https://mp.weixin.qq.com/s/TqDytSCIE6EuTBJECIxlrA</t>
    <phoneticPr fontId="1" type="noConversion"/>
  </si>
  <si>
    <t>开发 | 百度开源移动端深度学习框架MDL，可在苹果安卓系统自由切换</t>
    <phoneticPr fontId="1" type="noConversion"/>
  </si>
  <si>
    <t>http://mp.weixin.qq.com/s/EOGiicWwDOiK8n6ms3kvDQ</t>
    <phoneticPr fontId="1" type="noConversion"/>
  </si>
  <si>
    <t>动态 | IROS 2017来了！和AI科技评论一起逛最具影响力的机器人学术大会</t>
    <phoneticPr fontId="1" type="noConversion"/>
  </si>
  <si>
    <t>http://mp.weixin.qq.com/s/AlwcCQ3JIA5HAli6pqQmhw</t>
    <phoneticPr fontId="1" type="noConversion"/>
  </si>
  <si>
    <t>干货 | 如何配置一台适用于深度学习的工作站？</t>
    <phoneticPr fontId="1" type="noConversion"/>
  </si>
  <si>
    <t>http://mp.weixin.qq.com/s/ke4dUpCMEh3lXgfDoqqekg</t>
    <phoneticPr fontId="1" type="noConversion"/>
  </si>
  <si>
    <t>2小时, 从权游到自动驾驶, 英伟达创始人黄仁勋北京演讲说得最多的是“省钱”！(精华ppt)</t>
    <phoneticPr fontId="1" type="noConversion"/>
  </si>
  <si>
    <t>http://mp.weixin.qq.com/s/VJmXb3FciqGwBvOJSQbwew</t>
    <phoneticPr fontId="1" type="noConversion"/>
  </si>
  <si>
    <t>AI大事件 | 谷歌的计算引擎鸟枪换炮用上了更快的GPU，基于Python的亚马逊AWS深度学习AMI</t>
    <phoneticPr fontId="1" type="noConversion"/>
  </si>
  <si>
    <t>http://mp.weixin.qq.com/s/vSJZJ82etuSGWe_m10TEPQ</t>
    <phoneticPr fontId="1" type="noConversion"/>
  </si>
  <si>
    <t>目标检测101：一文带你读懂深度学习框架下的目标检测</t>
    <phoneticPr fontId="1" type="noConversion"/>
  </si>
  <si>
    <t>http://mp.weixin.qq.com/s/JjsAnB_OxKS1Af9XAtw5sA</t>
    <phoneticPr fontId="1" type="noConversion"/>
  </si>
  <si>
    <t>职位情报局第七期 | 青云QingCloud、永洪科技、海云数据相关职位招聘ing</t>
    <phoneticPr fontId="1" type="noConversion"/>
  </si>
  <si>
    <t>http://mp.weixin.qq.com/s/BSRBeTdBExsflROHwotlyA</t>
    <phoneticPr fontId="1" type="noConversion"/>
  </si>
  <si>
    <t>手把手 | 如何训练一个简单的音频识别网络</t>
    <phoneticPr fontId="1" type="noConversion"/>
  </si>
  <si>
    <t>http://mp.weixin.qq.com/s/hquOoKeeHQXqWcHM6Bkvbw</t>
    <phoneticPr fontId="1" type="noConversion"/>
  </si>
  <si>
    <t>商汤CEO徐立：AI城市中，基于GPU计算能力的人工智能商业场景、</t>
    <phoneticPr fontId="1" type="noConversion"/>
  </si>
  <si>
    <t>http://mp.weixin.qq.com/s/oI6sMse1E3tPEozKJuU82Q</t>
    <phoneticPr fontId="1" type="noConversion"/>
  </si>
  <si>
    <t>英伟达GTC中国站开幕：宣布TensorRT3、自动机器处理器Xavier</t>
    <phoneticPr fontId="1" type="noConversion"/>
  </si>
  <si>
    <t>http://mp.weixin.qq.com/s/9xAGSP7V5zlOjTBZFfBloA</t>
    <phoneticPr fontId="1" type="noConversion"/>
  </si>
  <si>
    <t>业界｜互娱、电商、广告？Video++在用AI帮助视频和直播创收</t>
    <phoneticPr fontId="1" type="noConversion"/>
  </si>
  <si>
    <t>http://mp.weixin.qq.com/s/hKnIzJKKnpI-NitnJYLmAQ</t>
    <phoneticPr fontId="1" type="noConversion"/>
  </si>
  <si>
    <t>业界 | 英特尔推出神经形态测试芯片Loihi：可自学习</t>
    <phoneticPr fontId="1" type="noConversion"/>
  </si>
  <si>
    <t>https://mp.weixin.qq.com/s/OzLabX4IpajfEn9-ypKfuA</t>
    <phoneticPr fontId="1" type="noConversion"/>
  </si>
  <si>
    <t>业界 | 英伟达开源硬件加速项目NVDLA：一种标准化的推断加速框架</t>
    <phoneticPr fontId="1" type="noConversion"/>
  </si>
  <si>
    <t>https://mp.weixin.qq.com/s/-EF5PTIvxUAaOFHhsNbDXg</t>
    <phoneticPr fontId="1" type="noConversion"/>
  </si>
  <si>
    <t>学界 | 从剪枝法到低秩分解，手机端语言模型的神经网络压缩</t>
    <phoneticPr fontId="1" type="noConversion"/>
  </si>
  <si>
    <t>http://mp.weixin.qq.com/s/1o8NUAFBZLi4a69UrBv8GA</t>
    <phoneticPr fontId="1" type="noConversion"/>
  </si>
  <si>
    <t>论文格式排版你真的做对了吗? 常用格式及其LaTeX书写方法介绍</t>
    <phoneticPr fontId="1" type="noConversion"/>
  </si>
  <si>
    <t>http://mp.weixin.qq.com/s/yCfBWx37D_lVogHO2RBOfw</t>
    <phoneticPr fontId="1" type="noConversion"/>
  </si>
  <si>
    <t>业界 | Kirin 970完爆A11，但华为手机的真正利器是HiAI移动计算平台</t>
    <phoneticPr fontId="1" type="noConversion"/>
  </si>
  <si>
    <t>https://mp.weixin.qq.com/s/z1Hb2wq60gj1FRvyUhnGsA</t>
    <phoneticPr fontId="1" type="noConversion"/>
  </si>
  <si>
    <t>业界 | 黄仁勋全面解读英伟达发展战略：打造面向未来的AI技术平台</t>
    <phoneticPr fontId="1" type="noConversion"/>
  </si>
  <si>
    <t>http://mp.weixin.qq.com/s/cyULt3NNSEogHj_30vdquw</t>
    <phoneticPr fontId="1" type="noConversion"/>
  </si>
  <si>
    <t>入门 | 一文概览深度学习中的卷积结构</t>
    <phoneticPr fontId="1" type="noConversion"/>
  </si>
  <si>
    <t>http://mp.weixin.qq.com/s/zXkuXfHuiKtvDk9Ku0Ektg</t>
    <phoneticPr fontId="1" type="noConversion"/>
  </si>
  <si>
    <t>学界 | 百度提出问答模型GNR：检索速度提高25倍</t>
    <phoneticPr fontId="1" type="noConversion"/>
  </si>
  <si>
    <t>http://mp.weixin.qq.com/s/nIMk-xl8Wzy1ANcT3ApAng</t>
    <phoneticPr fontId="1" type="noConversion"/>
  </si>
  <si>
    <t>从概率论到多分类问题：综述贝叶斯统计分类</t>
    <phoneticPr fontId="1" type="noConversion"/>
  </si>
  <si>
    <t>http://mp.weixin.qq.com/s/rTpmFvgRC-cKbVxQkygdNQ</t>
    <phoneticPr fontId="1" type="noConversion"/>
  </si>
  <si>
    <t>专访 | 微软全球技术院士黄学东：「超人」语音识别模型只是优秀产品的其中一环</t>
    <phoneticPr fontId="1" type="noConversion"/>
  </si>
  <si>
    <t>http://mp.weixin.qq.com/s/tXu5UVZ1VUS6Yi4OVSq9OQ</t>
    <phoneticPr fontId="1" type="noConversion"/>
  </si>
  <si>
    <t>业界 | 用知识图谱+NLP，海知智能努力让机器人的开发像发微信一样简单</t>
    <phoneticPr fontId="1" type="noConversion"/>
  </si>
  <si>
    <t>http://mp.weixin.qq.com/s/D4_Z9jJ8QwXLAft_hCfKnA</t>
    <phoneticPr fontId="1" type="noConversion"/>
  </si>
  <si>
    <t>前沿 | 「变形金刚」面世：MIT推出微型可变形态机器人</t>
    <phoneticPr fontId="1" type="noConversion"/>
  </si>
  <si>
    <t>https://mp.weixin.qq.com/s/xR3SHLq6W2wldNTAcrbLTg</t>
    <phoneticPr fontId="1" type="noConversion"/>
  </si>
  <si>
    <t>学界 | 结合遗传算法与DNN的EDEN：自动搜索神经网络架构与超参数</t>
    <phoneticPr fontId="1" type="noConversion"/>
  </si>
  <si>
    <t>http://mp.weixin.qq.com/s/sxnI5n5ACT6UHC6VDdUwQQ</t>
    <phoneticPr fontId="1" type="noConversion"/>
  </si>
  <si>
    <t>【黄仁勋北京演讲】GPU帝国启幕，发布可编程AI 推理加速器TensorRT 3（PPT实录）</t>
    <phoneticPr fontId="1" type="noConversion"/>
  </si>
  <si>
    <t>http://mp.weixin.qq.com/s/vDxxv0FxTsz8oSh-xFbCBg</t>
    <phoneticPr fontId="1" type="noConversion"/>
  </si>
  <si>
    <t>景驰科技完成Pre-A轮5200万美元融资， 启明创投，英伟达投资 | 专访</t>
    <phoneticPr fontId="1" type="noConversion"/>
  </si>
  <si>
    <t>http://mp.weixin.qq.com/s/RW3yc7eRQnzuE4_EXK91LQ</t>
    <phoneticPr fontId="1" type="noConversion"/>
  </si>
  <si>
    <t>自然语言处理终极方向：深度学习用于自然语言处理的5大优势</t>
    <phoneticPr fontId="1" type="noConversion"/>
  </si>
  <si>
    <t>http://mp.weixin.qq.com/s/tE7Pg_UtgCynw9d6njoUsA</t>
    <phoneticPr fontId="1" type="noConversion"/>
  </si>
  <si>
    <t>普京：机器人可能会吃掉我们</t>
    <phoneticPr fontId="1" type="noConversion"/>
  </si>
  <si>
    <t>http://mp.weixin.qq.com/s/KR3wFvlkD55XhwuMw7IobA</t>
    <phoneticPr fontId="1" type="noConversion"/>
  </si>
  <si>
    <t>英特尔研发神经元芯片，模拟人脑自学习能效提升1000倍</t>
    <phoneticPr fontId="1" type="noConversion"/>
  </si>
  <si>
    <t>http://mp.weixin.qq.com/s/4wndJZy5vP047llUdEHJWg</t>
    <phoneticPr fontId="1" type="noConversion"/>
  </si>
  <si>
    <t>【黄仁勋是华人AI界新王者么】2017AITop 10企业巨星、新星、VC和创新榜单你来选</t>
    <phoneticPr fontId="1" type="noConversion"/>
  </si>
  <si>
    <t>https://mp.weixin.qq.com/s/2qtNVVCnvQL1nlfTbB1AKQ</t>
    <phoneticPr fontId="1" type="noConversion"/>
  </si>
  <si>
    <t>提问黄仁勋：5年内GPU定会赢过TPU，中国计算机产业已居世界一流</t>
    <phoneticPr fontId="1" type="noConversion"/>
  </si>
  <si>
    <t>http://mp.weixin.qq.com/s/tg2MK6gZn37wZTrN-_Wd7Q</t>
    <phoneticPr fontId="1" type="noConversion"/>
  </si>
  <si>
    <t>【Bengio一人署名论文】提出“意识RNN”，用4页纸进军通用AI</t>
    <phoneticPr fontId="1" type="noConversion"/>
  </si>
  <si>
    <t>http://mp.weixin.qq.com/s/CcJqhOYP6QW-d2n-YIFM-w</t>
    <phoneticPr fontId="1" type="noConversion"/>
  </si>
  <si>
    <t>百度开源移动端深度学习框架MDL，手机部署CNN支持iOS GPU</t>
    <phoneticPr fontId="1" type="noConversion"/>
  </si>
  <si>
    <t>http://mp.weixin.qq.com/s/_mrYI7McMBUx0lEh4rNiYQ</t>
    <phoneticPr fontId="1" type="noConversion"/>
  </si>
  <si>
    <t>传特斯拉与英伟达分道扬镳，英特尔成特斯拉车载多媒体系统新芯片供应商</t>
    <phoneticPr fontId="1" type="noConversion"/>
  </si>
  <si>
    <t>http://mp.weixin.qq.com/s/iNtbwY-vHtqLtGR2BCgKjA</t>
    <phoneticPr fontId="1" type="noConversion"/>
  </si>
  <si>
    <t>【周志华深度森林第二弹】首个基于森林的自编码器，性能优于DNN</t>
    <phoneticPr fontId="1" type="noConversion"/>
  </si>
  <si>
    <t>http://mp.weixin.qq.com/s/dEmox_pi6KGXwFoevbv14Q</t>
    <phoneticPr fontId="1" type="noConversion"/>
  </si>
  <si>
    <t>【深度】中国顶级AI Lab探访：今日头条、讯飞、阿里、腾讯、姚班都在做什么</t>
    <phoneticPr fontId="1" type="noConversion"/>
  </si>
  <si>
    <t>http://mp.weixin.qq.com/s/ZCf_7n_jI9iW14Oxe32J1A</t>
    <phoneticPr fontId="1" type="noConversion"/>
  </si>
  <si>
    <t>【AI VS人类】医生水平大PK: 人工智能四胜三平一负绝对领先</t>
    <phoneticPr fontId="1" type="noConversion"/>
  </si>
  <si>
    <t>https://mp.weixin.qq.com/s/Cbn_Hn8nI5KVu-zXTgEFYw</t>
    <phoneticPr fontId="1" type="noConversion"/>
  </si>
  <si>
    <t>可视化NIPs等AI顶级会议影响力：大约20%论文从未被引用</t>
    <phoneticPr fontId="1" type="noConversion"/>
  </si>
  <si>
    <t>http://mp.weixin.qq.com/s/95Pnzj2fUHcr8iGjnfpjRw</t>
    <phoneticPr fontId="1" type="noConversion"/>
  </si>
  <si>
    <t>创业公司如何宣布融资，才能有效增加知名度并吸引人才？</t>
    <phoneticPr fontId="1" type="noConversion"/>
  </si>
  <si>
    <t>http://mp.weixin.qq.com/s/MtO3S6kixA60O3LyL2yU4A</t>
    <phoneticPr fontId="1" type="noConversion"/>
  </si>
  <si>
    <t>厉害｜黄仁勋狂怼CPU:摩尔定律已死 未来属于GPU!</t>
    <phoneticPr fontId="1" type="noConversion"/>
  </si>
  <si>
    <t>http://mp.weixin.qq.com/s/JFD-f0yzKQwksGPM6pI02w</t>
    <phoneticPr fontId="1" type="noConversion"/>
  </si>
  <si>
    <t>推荐｜研究人脸识别技术必须知道的十个基本概念</t>
    <phoneticPr fontId="1" type="noConversion"/>
  </si>
  <si>
    <t>http://mp.weixin.qq.com/s/GonPGy6EK5O9OK0hj0HOLQ</t>
    <phoneticPr fontId="1" type="noConversion"/>
  </si>
  <si>
    <t>干货｜投资者梳理AI芯片产业，一文秒懂AI芯片生态！</t>
    <phoneticPr fontId="1" type="noConversion"/>
  </si>
  <si>
    <t>http://mp.weixin.qq.com/s/-FwuhibwwG6CFUcZXNBTFA</t>
    <phoneticPr fontId="1" type="noConversion"/>
  </si>
  <si>
    <t>用TensorFlow和TensorBoard从零开始构建ConvNet（CNN）</t>
    <phoneticPr fontId="1" type="noConversion"/>
  </si>
  <si>
    <t>http://mp.weixin.qq.com/s/yc1ssCzaPzI4UUsl4jl5Yw</t>
    <phoneticPr fontId="1" type="noConversion"/>
  </si>
  <si>
    <t>独家分享|为什么要用深度学习来做个性化推荐CTR预估</t>
    <phoneticPr fontId="1" type="noConversion"/>
  </si>
  <si>
    <t>http://mp.weixin.qq.com/s/eNI28-GPEhqpf9OqRyQmoQ</t>
    <phoneticPr fontId="1" type="noConversion"/>
  </si>
  <si>
    <t>注意！深度学习不仅存在“黑盒”，还存在不少缺点！</t>
    <phoneticPr fontId="1" type="noConversion"/>
  </si>
  <si>
    <t>http://mp.weixin.qq.com/s/Sgovvts1n2eBX_kwvWp7CQ</t>
    <phoneticPr fontId="1" type="noConversion"/>
  </si>
  <si>
    <t>推荐｜CS224n研究热点：自动组合神经网络做问答系统！</t>
    <phoneticPr fontId="1" type="noConversion"/>
  </si>
  <si>
    <t>http://mp.weixin.qq.com/s/eDA6-BqPmjGBOPsOom0VIw</t>
    <phoneticPr fontId="1" type="noConversion"/>
  </si>
  <si>
    <t>干货｜Python Ubuntu虚拟机深度学习入门！</t>
    <phoneticPr fontId="1" type="noConversion"/>
  </si>
  <si>
    <t>http://mp.weixin.qq.com/s/ddj8r40c6-Xg91bel__8Zg</t>
    <phoneticPr fontId="1" type="noConversion"/>
  </si>
  <si>
    <t>推荐｜我最讨厌pandas这11个方面的问题！</t>
    <phoneticPr fontId="1" type="noConversion"/>
  </si>
  <si>
    <t>http://mp.weixin.qq.com/s/n4LMxtfPkTiRD2ETEvy-Lg</t>
    <phoneticPr fontId="1" type="noConversion"/>
  </si>
  <si>
    <t>厉害｜柔宇科技新增D轮融资约8亿美元！</t>
    <phoneticPr fontId="1" type="noConversion"/>
  </si>
  <si>
    <t>http://mp.weixin.qq.com/s/VPyqzWD1anCPVPtJeW5KFw</t>
    <phoneticPr fontId="1" type="noConversion"/>
  </si>
  <si>
    <t>醉了！醉了！京东给周志华老师颁发“文学奖”！</t>
    <phoneticPr fontId="1" type="noConversion"/>
  </si>
  <si>
    <t>http://mp.weixin.qq.com/s/kbZBmkiY8dGO89ZctNR5NA</t>
    <phoneticPr fontId="1" type="noConversion"/>
  </si>
  <si>
    <t>推荐｜大规模机器学习系统中的No Free Lunch</t>
    <phoneticPr fontId="1" type="noConversion"/>
  </si>
  <si>
    <t>http://mp.weixin.qq.com/s/2YFjtQn9c8g7mgH5tl-egg</t>
    <phoneticPr fontId="1" type="noConversion"/>
  </si>
  <si>
    <t>福利！NVIDIA深度学习学院进入中国，帮助企业培训AI人才</t>
    <phoneticPr fontId="1" type="noConversion"/>
  </si>
  <si>
    <t>http://mp.weixin.qq.com/s/GuwLOX0rIQ3y3yNiEiTuKw</t>
    <phoneticPr fontId="1" type="noConversion"/>
  </si>
  <si>
    <t>CS224n研究热点8 谷歌的多语种神经网络翻译系统！</t>
    <phoneticPr fontId="1" type="noConversion"/>
  </si>
  <si>
    <t>http://mp.weixin.qq.com/s/2dTCvWujgJ71Dsbm-pGcrA</t>
    <phoneticPr fontId="1" type="noConversion"/>
  </si>
  <si>
    <t>推荐｜9大不得不看的深度学习课程！</t>
    <phoneticPr fontId="1" type="noConversion"/>
  </si>
  <si>
    <t>http://mp.weixin.qq.com/s/C56CLLU3G6Up_Wiuz_kxXA</t>
    <phoneticPr fontId="1" type="noConversion"/>
  </si>
  <si>
    <t>黄仁勋在GTC上带来什么惊喜？除了TensorRT 3，还有英伟达在自动驾驶的最新动向</t>
    <phoneticPr fontId="1" type="noConversion"/>
  </si>
  <si>
    <t>http://mp.weixin.qq.com/s/1Z7J-XoAI26Ws5Ms86knCQ</t>
    <phoneticPr fontId="1" type="noConversion"/>
  </si>
  <si>
    <t>干货 | 七位国内最顶尖的计算学者齐聚CCF ADL，讲解驱动城市智能未来的技术</t>
    <phoneticPr fontId="1" type="noConversion"/>
  </si>
  <si>
    <t>http://mp.weixin.qq.com/s/kaXSekCvIF9L_-k-JgOLOw</t>
    <phoneticPr fontId="1" type="noConversion"/>
  </si>
  <si>
    <t>业界 | 英特尔发布自动学习芯片Loihi，通用计算效率快1000倍</t>
    <phoneticPr fontId="1" type="noConversion"/>
  </si>
  <si>
    <t>http://mp.weixin.qq.com/s/PShI3curk4r3XpEI6W_mzA</t>
    <phoneticPr fontId="1" type="noConversion"/>
  </si>
  <si>
    <t>活动 | UIUC访问学者沈志强今晚8点分享：在小规模数据集上，怎样从头开始训练鲁棒的目标检测器？</t>
    <phoneticPr fontId="1" type="noConversion"/>
  </si>
  <si>
    <t>http://mp.weixin.qq.com/s/2iXmQ8SxGOrVmTgXuB8mZg</t>
    <phoneticPr fontId="1" type="noConversion"/>
  </si>
  <si>
    <t>大会 | 第30届IROS正式开幕，深度学习当道的机器人会议都有什么精彩亮点？（多图）</t>
    <phoneticPr fontId="1" type="noConversion"/>
  </si>
  <si>
    <t>http://mp.weixin.qq.com/s/-AbmAxHb5bYGhwS8eSpwLw</t>
    <phoneticPr fontId="1" type="noConversion"/>
  </si>
  <si>
    <t>李飞飞：为什么计算机视觉对机器人如此重要？ | IROS 2017</t>
    <phoneticPr fontId="1" type="noConversion"/>
  </si>
  <si>
    <t>http://mp.weixin.qq.com/s/BcnEqHEYR0Roni1q8tRctQ</t>
    <phoneticPr fontId="1" type="noConversion"/>
  </si>
  <si>
    <t>干货 | NIPS 2017录用论文先睹为快！GAIR大讲堂NIPS清华专场精彩回顾</t>
    <phoneticPr fontId="1" type="noConversion"/>
  </si>
  <si>
    <t>http://mp.weixin.qq.com/s/eLrpdZtPh99X9y4bjaWqeA</t>
    <phoneticPr fontId="1" type="noConversion"/>
  </si>
  <si>
    <t>开发 | 微软 Ignite2017 大会探秘，Azure机器学习三大工具正式发布</t>
    <phoneticPr fontId="1" type="noConversion"/>
  </si>
  <si>
    <t>http://mp.weixin.qq.com/s/lcCFnwNAiZj9zm2dYl-u3g</t>
    <phoneticPr fontId="1" type="noConversion"/>
  </si>
  <si>
    <t>活动 | 今晚8点 ICCV 2017论文直播：性能保障的高阶残差量化网络加速方法</t>
    <phoneticPr fontId="1" type="noConversion"/>
  </si>
  <si>
    <t>http://mp.weixin.qq.com/s/cNED1aB_DppEQBcRXh0zHg</t>
    <phoneticPr fontId="1" type="noConversion"/>
  </si>
  <si>
    <t>大会 | 集结号吹响，国内NLP最高水平会议CCL/NLP-NABD下月南京召开！</t>
    <phoneticPr fontId="1" type="noConversion"/>
  </si>
  <si>
    <t>http://mp.weixin.qq.com/s/zqQRxUdfDCfCcdeo6OO_ZQ</t>
    <phoneticPr fontId="1" type="noConversion"/>
  </si>
  <si>
    <t>李飞飞：在物体识别之后，计算机视觉还要多久才能理解这个世界？</t>
    <phoneticPr fontId="1" type="noConversion"/>
  </si>
  <si>
    <t>http://mp.weixin.qq.com/s/vLFWgynxMb80FlfMSY6WdQ</t>
    <phoneticPr fontId="1" type="noConversion"/>
  </si>
  <si>
    <t>直播 | 如何让对抗网络GAN生成更高质量的文本？LeakGAN现身说法：“对抗中，你可能需要一个间谍！”（今晚8点直播）</t>
    <phoneticPr fontId="1" type="noConversion"/>
  </si>
  <si>
    <t>http://mp.weixin.qq.com/s/TTDo6ZrkIfS-YwqGpxKoPw</t>
    <phoneticPr fontId="1" type="noConversion"/>
  </si>
  <si>
    <t>大会 | IROS多项奖项公布！中国队伍称雄抓取竞赛，华人学生获最佳学生论文奖</t>
    <phoneticPr fontId="1" type="noConversion"/>
  </si>
  <si>
    <t>http://mp.weixin.qq.com/s/uq_jgWr12zEAXAzXAeRUMA</t>
    <phoneticPr fontId="1" type="noConversion"/>
  </si>
  <si>
    <t>学界 | 百度SVAIL推出高效问答模型GNR，比双向注意流快24.7倍</t>
    <phoneticPr fontId="1" type="noConversion"/>
  </si>
  <si>
    <t>https://mp.weixin.qq.com/s/9xY5KX2aSXtVa-NysyvruA</t>
    <phoneticPr fontId="1" type="noConversion"/>
  </si>
  <si>
    <t>动态 | 滴滴出行与上海交通大学共建联合实验室，加速产学研合作进程</t>
    <phoneticPr fontId="1" type="noConversion"/>
  </si>
  <si>
    <t>http://mp.weixin.qq.com/s/6OOPz_7GvCanlJWp0Q123w</t>
    <phoneticPr fontId="1" type="noConversion"/>
  </si>
  <si>
    <t>用神经网络续写《权力的游戏》，这个脑洞有点大（附完整小说下载）</t>
    <phoneticPr fontId="1" type="noConversion"/>
  </si>
  <si>
    <t>http://mp.weixin.qq.com/s/oqoJuC_IHRW0oJ1_LCRwng</t>
    <phoneticPr fontId="1" type="noConversion"/>
  </si>
  <si>
    <t>https://mp.weixin.qq.com/s/g3OWRrIHYlj9dkRrdpRHsA</t>
    <phoneticPr fontId="1" type="noConversion"/>
  </si>
  <si>
    <t>公开课 | 佐治亚理工大学宋乐教授：用Structure2Vec提取特征，解决网络数据的表征学习问题</t>
    <phoneticPr fontId="1" type="noConversion"/>
  </si>
  <si>
    <t>燃爆！连Elon Musk都激动到语无伦次：7年后火星殖民计划，坐火箭1小时穿梭地球！</t>
    <phoneticPr fontId="1" type="noConversion"/>
  </si>
  <si>
    <t>http://mp.weixin.qq.com/s/-0gfVHp0sRTp1xD9b2AZtQ</t>
    <phoneticPr fontId="1" type="noConversion"/>
  </si>
  <si>
    <t>推荐 | 最具性价比的数学科普公众号，送给热爱数学的你！</t>
    <phoneticPr fontId="1" type="noConversion"/>
  </si>
  <si>
    <t>http://mp.weixin.qq.com/s/ZBGVrO9DrJNhjr1R0pCcRg</t>
    <phoneticPr fontId="1" type="noConversion"/>
  </si>
  <si>
    <t>Neurons字幕组 | 2分钟带你看懂李飞飞论文：神经网络是怎样给一幅图增加文字描述，实现“看图说话”的？（附论文下载）</t>
    <phoneticPr fontId="1" type="noConversion"/>
  </si>
  <si>
    <t>http://mp.weixin.qq.com/s/vRHA3Hf1ivsgKBB2XuECNg</t>
    <phoneticPr fontId="1" type="noConversion"/>
  </si>
  <si>
    <t>Theano's Dead！Yoshua Bengio宣布停止Theano维护与开发</t>
    <phoneticPr fontId="1" type="noConversion"/>
  </si>
  <si>
    <t>http://mp.weixin.qq.com/s/rlcQDz4aKbJBXb4UhDiqcw</t>
    <phoneticPr fontId="1" type="noConversion"/>
  </si>
  <si>
    <t>专访 | MATLAB更新R2017b：转换CUDA代码极大提升推断速度</t>
    <phoneticPr fontId="1" type="noConversion"/>
  </si>
  <si>
    <t>http://mp.weixin.qq.com/s/X5H-Mx8pScIka7s9N3xfZg</t>
    <phoneticPr fontId="1" type="noConversion"/>
  </si>
  <si>
    <t>教程 | 使用MNIST数据集，在TensorFlow上实现基础LSTM网络</t>
    <phoneticPr fontId="1" type="noConversion"/>
  </si>
  <si>
    <t>http://mp.weixin.qq.com/s/KohwsQQetwjfTj-PXvLjwA</t>
    <phoneticPr fontId="1" type="noConversion"/>
  </si>
  <si>
    <t>神经网络求解新思路：OpenAI用线性网络计算非线性问题</t>
    <phoneticPr fontId="1" type="noConversion"/>
  </si>
  <si>
    <t>https://mp.weixin.qq.com/s/PBRzS4Ol_Zst35XKrEpxdw</t>
    <phoneticPr fontId="1" type="noConversion"/>
  </si>
  <si>
    <t>业界 | 腾讯砸1亿投下这家AI医疗公司，但这个新风口开启前的医疗创业寒冬你是否还记得？</t>
    <phoneticPr fontId="1" type="noConversion"/>
  </si>
  <si>
    <t>http://mp.weixin.qq.com/s/QvdCwfNy5fdADT1jA8Pybg</t>
    <phoneticPr fontId="1" type="noConversion"/>
  </si>
  <si>
    <t>教程 | 如何从TensorFlow转入PyTorch</t>
    <phoneticPr fontId="1" type="noConversion"/>
  </si>
  <si>
    <t>http://mp.weixin.qq.com/s/y5LLraGWuYUbOted9N-GWQ</t>
    <phoneticPr fontId="1" type="noConversion"/>
  </si>
  <si>
    <t>学界 | 南京大学提出使用树型集成算法构建自编码器模型：对比DNN有更高的准确性和高效性</t>
    <phoneticPr fontId="1" type="noConversion"/>
  </si>
  <si>
    <t>http://mp.weixin.qq.com/s/qL-DJOS5ipL0QAn1HwiQRw</t>
    <phoneticPr fontId="1" type="noConversion"/>
  </si>
  <si>
    <t>报名 | 全国计算语言学学术会议CCL 2017十月南京开幕</t>
    <phoneticPr fontId="1" type="noConversion"/>
  </si>
  <si>
    <t>http://mp.weixin.qq.com/s/5o7shk-KLOWgsSIpc_Qvug</t>
    <phoneticPr fontId="1" type="noConversion"/>
  </si>
  <si>
    <t>机器之心GitHub项目：GAN完整理论推导与实现，Perfect！</t>
    <phoneticPr fontId="1" type="noConversion"/>
  </si>
  <si>
    <t>http://mp.weixin.qq.com/s/mPtv1fQd0NBgdY2b_ALNTQ</t>
    <phoneticPr fontId="1" type="noConversion"/>
  </si>
  <si>
    <t>业界 | 120位博士，每天签下1单，这是商汤做「AI生意」的底气</t>
    <phoneticPr fontId="1" type="noConversion"/>
  </si>
  <si>
    <t>http://mp.weixin.qq.com/s/voc3Iiav2RwCZ6ARQJmtAg</t>
    <phoneticPr fontId="1" type="noConversion"/>
  </si>
  <si>
    <t>学界 | 精细识别现实世界图像：李飞飞团队提出半监督适应性模型</t>
    <phoneticPr fontId="1" type="noConversion"/>
  </si>
  <si>
    <t>https://mp.weixin.qq.com/s/ZDPPWH570Vc6e1irwP1b1Q</t>
    <phoneticPr fontId="1" type="noConversion"/>
  </si>
  <si>
    <t>招聘 | 语知科技招募自然语言处理工程师&amp;实习生</t>
    <phoneticPr fontId="1" type="noConversion"/>
  </si>
  <si>
    <t>http://mp.weixin.qq.com/s/4rBSvHc7S6cYtivR87o5uA</t>
    <phoneticPr fontId="1" type="noConversion"/>
  </si>
  <si>
    <t>推荐｜Google Cloud ：1美元就能玩深度学习训练了！</t>
    <phoneticPr fontId="1" type="noConversion"/>
  </si>
  <si>
    <t>http://mp.weixin.qq.com/s/H1tRa242I_KZShfzlL35eA</t>
    <phoneticPr fontId="1" type="noConversion"/>
  </si>
  <si>
    <t>Google Brain 团队的研究方法</t>
    <phoneticPr fontId="1" type="noConversion"/>
  </si>
  <si>
    <t>https://mp.weixin.qq.com/s/85Clvn3ofprrF4oZUhZ9ww</t>
    <phoneticPr fontId="1" type="noConversion"/>
  </si>
  <si>
    <t>基础｜Python基础教程：零基础入门知识点！</t>
    <phoneticPr fontId="1" type="noConversion"/>
  </si>
  <si>
    <t>http://mp.weixin.qq.com/s/3n0SjyfyyYR-yN32SMVrxQ</t>
    <phoneticPr fontId="1" type="noConversion"/>
  </si>
  <si>
    <t>招聘｜搜狗AI方向算法职位火热招聘</t>
    <phoneticPr fontId="1" type="noConversion"/>
  </si>
  <si>
    <t>http://mp.weixin.qq.com/s/cj9YrDSLODlyF4948Td37w</t>
    <phoneticPr fontId="1" type="noConversion"/>
  </si>
  <si>
    <t>干货｜一张图看懂人工智能知识体系大全</t>
    <phoneticPr fontId="1" type="noConversion"/>
  </si>
  <si>
    <t>http://mp.weixin.qq.com/s/mis4sTW3KVHG4z1Bdooe5g</t>
    <phoneticPr fontId="1" type="noConversion"/>
  </si>
  <si>
    <t>推荐｜视觉SLAM漫淡：机器人即时定位与地图构建！</t>
    <phoneticPr fontId="1" type="noConversion"/>
  </si>
  <si>
    <t>https://mp.weixin.qq.com/s/pL2S3UypKJgpP32QLRR5BQ</t>
    <phoneticPr fontId="1" type="noConversion"/>
  </si>
  <si>
    <t>Facebook也开始测试面部识别：帐号丢失可刷脸解锁</t>
    <phoneticPr fontId="1" type="noConversion"/>
  </si>
  <si>
    <t>http://mp.weixin.qq.com/s/9v-DXzn0XeBeIEUkeTzFrA</t>
    <phoneticPr fontId="1" type="noConversion"/>
  </si>
  <si>
    <t>Representation Learning on Network 网络表示学习笔记</t>
    <phoneticPr fontId="1" type="noConversion"/>
  </si>
  <si>
    <t>http://mp.weixin.qq.com/s/PtQSktfTpqzWB92jelgbTA</t>
    <phoneticPr fontId="1" type="noConversion"/>
  </si>
  <si>
    <t>干货 | PyTorch相比TensorFlow，存在哪些自身优势？</t>
    <phoneticPr fontId="1" type="noConversion"/>
  </si>
  <si>
    <t>http://mp.weixin.qq.com/s/dFymfCPK9JHSF3eANVaFEw</t>
    <phoneticPr fontId="1" type="noConversion"/>
  </si>
  <si>
    <t>顾险峰教授清华笔记：计算共形几何讲义 （1）代数拓扑</t>
    <phoneticPr fontId="1" type="noConversion"/>
  </si>
  <si>
    <t>http://mp.weixin.qq.com/s/myp3LHUuZrcqPca05NRmDw</t>
    <phoneticPr fontId="1" type="noConversion"/>
  </si>
  <si>
    <t>UCSB研究发现计算机与人类视觉差异，用人眼搜索策略提升计算机视觉</t>
    <phoneticPr fontId="1" type="noConversion"/>
  </si>
  <si>
    <t>http://mp.weixin.qq.com/s/AK8qNCn39H17BBLNcd9Wcg</t>
    <phoneticPr fontId="1" type="noConversion"/>
  </si>
  <si>
    <t>【AI也梵高】文森特系统用深度学习将涂鸦变成艺术创作</t>
    <phoneticPr fontId="1" type="noConversion"/>
  </si>
  <si>
    <t>http://mp.weixin.qq.com/s/i2GUN4q-C51cG3rnYy7P6g</t>
    <phoneticPr fontId="1" type="noConversion"/>
  </si>
  <si>
    <t>功成身退：Yoshua Bengio宣布即将终止Theano的开发和维护</t>
    <phoneticPr fontId="1" type="noConversion"/>
  </si>
  <si>
    <t>http://mp.weixin.qq.com/s/QJ4AABBl4HE15UvyoWkZcw</t>
    <phoneticPr fontId="1" type="noConversion"/>
  </si>
  <si>
    <t>【双节长假开启】Hired软件工程师薪酬报告：美国年轻人更愿意做合同工</t>
    <phoneticPr fontId="1" type="noConversion"/>
  </si>
  <si>
    <t>http://mp.weixin.qq.com/s/ZtowxxiPSRUiOIsjLBxvhA</t>
    <phoneticPr fontId="1" type="noConversion"/>
  </si>
  <si>
    <t>【AI新星企业PK】2017年中关村前沿科技创新大赛项目持续征集中......</t>
    <phoneticPr fontId="1" type="noConversion"/>
  </si>
  <si>
    <t>http://mp.weixin.qq.com/s/1OW8PAtuzowDobe78lZXdQ</t>
    <phoneticPr fontId="1" type="noConversion"/>
  </si>
  <si>
    <t>刘强东挖角IBM和微软高管背后：全面解析京东AI布局，从XY事业部到AI云</t>
    <phoneticPr fontId="1" type="noConversion"/>
  </si>
  <si>
    <t>https://mp.weixin.qq.com/s/onkZMCmOKNLbVdfR4JdRpw</t>
    <phoneticPr fontId="1" type="noConversion"/>
  </si>
  <si>
    <t>【英伟达为何投资景驰】王劲、韩旭将从硅谷移师国内，3个月后无人车在中国上路</t>
    <phoneticPr fontId="1" type="noConversion"/>
  </si>
  <si>
    <t>http://mp.weixin.qq.com/s/ZFF8sDtRIY-Lj_xFvG1yBQ</t>
    <phoneticPr fontId="1" type="noConversion"/>
  </si>
  <si>
    <t>盛开互动CEO曾祥永博士：智能交互未来一定是多模态融合</t>
    <phoneticPr fontId="1" type="noConversion"/>
  </si>
  <si>
    <t>https://mp.weixin.qq.com/s/N3AaBI6S-yr8xtV5Kr2N_w</t>
    <phoneticPr fontId="1" type="noConversion"/>
  </si>
  <si>
    <t>深度线性神经网络也能做非线性计算，OpenAI使用进化策略新发现</t>
    <phoneticPr fontId="1" type="noConversion"/>
  </si>
  <si>
    <t>http://mp.weixin.qq.com/s/d9XmDCahK6UBlYWhI0D5jQ</t>
    <phoneticPr fontId="1" type="noConversion"/>
  </si>
  <si>
    <t>【解放程序员】MIT“创世纪”机器学习新系统，自动生成补丁修复Bug</t>
    <phoneticPr fontId="1" type="noConversion"/>
  </si>
  <si>
    <t>http://mp.weixin.qq.com/s/4dlWdPOCbYedu02aLAQ04Q</t>
    <phoneticPr fontId="1" type="noConversion"/>
  </si>
  <si>
    <t>【3万患者11万图像14类病理】NIH公开大规模胸部X光数据集</t>
    <phoneticPr fontId="1" type="noConversion"/>
  </si>
  <si>
    <t>http://mp.weixin.qq.com/s/fR8-zODLNp24nlR5dJ85Nw</t>
    <phoneticPr fontId="1" type="noConversion"/>
  </si>
  <si>
    <t>【掌上计算机视觉大有可为】智能终端图像识别、美化、生成应用盘点</t>
    <phoneticPr fontId="1" type="noConversion"/>
  </si>
  <si>
    <t>http://mp.weixin.qq.com/s/KNlj2WCYTcmJd8r8PBIU5g</t>
    <phoneticPr fontId="1" type="noConversion"/>
  </si>
  <si>
    <t>搜狗清华斩获NTCIR-STC2冠军，如何在检索生成两大任务中脱颖而出？</t>
    <phoneticPr fontId="1" type="noConversion"/>
  </si>
  <si>
    <t>http://mp.weixin.qq.com/s/PlRjACz74k9C8ZHl0ae1QA</t>
    <phoneticPr fontId="1" type="noConversion"/>
  </si>
  <si>
    <t>大会 | IROS 2017，这是一场用实际数据说明机器和人相差多远的比赛！</t>
    <phoneticPr fontId="1" type="noConversion"/>
  </si>
  <si>
    <t>https://mp.weixin.qq.com/s/T_NxamwuZOlFRluJyRWnOw</t>
    <phoneticPr fontId="1" type="noConversion"/>
  </si>
  <si>
    <t>动态 | 深度学习框架Theano 宣布完成历史使命，即将退役</t>
    <phoneticPr fontId="1" type="noConversion"/>
  </si>
  <si>
    <t>http://mp.weixin.qq.com/s/hnAz7P0lwypYC7k1PXqdJw</t>
    <phoneticPr fontId="1" type="noConversion"/>
  </si>
  <si>
    <t>开发 | 让量子计算由想象走进现实，听听微软怎么说</t>
    <phoneticPr fontId="1" type="noConversion"/>
  </si>
  <si>
    <t>http://mp.weixin.qq.com/s/vSUaoKJdRPODbwgXxAaTsA</t>
    <phoneticPr fontId="1" type="noConversion"/>
  </si>
  <si>
    <t>苹果机器学习开发日记：如何设计能在Apple Watch上实时运行的中文手写识别系统</t>
    <phoneticPr fontId="1" type="noConversion"/>
  </si>
  <si>
    <t>http://mp.weixin.qq.com/s/hqErvXCffPFb0D7Hq-DeiA</t>
    <phoneticPr fontId="1" type="noConversion"/>
  </si>
  <si>
    <t>大会 | IROS数据分析：中国论文第四，深度学习不敌路径规划</t>
    <phoneticPr fontId="1" type="noConversion"/>
  </si>
  <si>
    <t>http://mp.weixin.qq.com/s/WLa0k2KaYfZnO5yuInNzWA</t>
    <phoneticPr fontId="1" type="noConversion"/>
  </si>
  <si>
    <t>动态 | 京东“挖角” IBM，原 Watson 首席科学家周伯文入职京东</t>
    <phoneticPr fontId="1" type="noConversion"/>
  </si>
  <si>
    <t>http://mp.weixin.qq.com/s/wahNdKMhBaIKo5mGRqTPiw</t>
    <phoneticPr fontId="1" type="noConversion"/>
  </si>
  <si>
    <t>学界 | 姚期智MSRA演讲全文：立志高远，保持研究的野心和欲望</t>
    <phoneticPr fontId="1" type="noConversion"/>
  </si>
  <si>
    <t>http://mp.weixin.qq.com/s/fazV2c4e5nfO4gz05ENJXA</t>
    <phoneticPr fontId="1" type="noConversion"/>
  </si>
  <si>
    <t>专访小冰忍者团队，她在日本开启了怎样一种商业模式？</t>
    <phoneticPr fontId="1" type="noConversion"/>
  </si>
  <si>
    <t>http://mp.weixin.qq.com/s/b94RYJXTipj1OaAJk6z0GQ</t>
    <phoneticPr fontId="1" type="noConversion"/>
  </si>
  <si>
    <t>业界 | 德勤预测：机器学习走向移动端成大势所趋，或将再掀行业新浪潮</t>
    <phoneticPr fontId="1" type="noConversion"/>
  </si>
  <si>
    <t>http://mp.weixin.qq.com/s/2p79Alpyus1wwXZ6lKflkQ</t>
    <phoneticPr fontId="1" type="noConversion"/>
  </si>
  <si>
    <t>干货 | 自从学了这个方法，深度学习再也不愁没钱买数据集了</t>
    <phoneticPr fontId="1" type="noConversion"/>
  </si>
  <si>
    <t>http://mp.weixin.qq.com/s/ByZKAGxDIBhXRU4BUlrPEA</t>
    <phoneticPr fontId="1" type="noConversion"/>
  </si>
  <si>
    <t>AI 听 | 真人语音周报，这里有你想知道的AI大事件</t>
    <phoneticPr fontId="1" type="noConversion"/>
  </si>
  <si>
    <t>http://mp.weixin.qq.com/s/1cINi4coXTR2ESE_XJjFrg</t>
    <phoneticPr fontId="1" type="noConversion"/>
  </si>
  <si>
    <t>AI说人“画” | Heart Broken, 游戏中被AI碾压的我们都中了哪些套路？</t>
    <phoneticPr fontId="1" type="noConversion"/>
  </si>
  <si>
    <t>http://mp.weixin.qq.com/s/eW3REb0mp_ooZ7cuepL1ig</t>
    <phoneticPr fontId="1" type="noConversion"/>
  </si>
  <si>
    <t>Elon Musk的从零到一思维术</t>
    <phoneticPr fontId="1" type="noConversion"/>
  </si>
  <si>
    <t>http://mp.weixin.qq.com/s/X9YD7URBxjji7muUHlzppQ</t>
    <phoneticPr fontId="1" type="noConversion"/>
  </si>
  <si>
    <t>刷脸和指纹识别out啦，这些公司正在用静脉识别技术颠覆金融业</t>
    <phoneticPr fontId="1" type="noConversion"/>
  </si>
  <si>
    <t>http://mp.weixin.qq.com/s/Pd-mp7FKYdqdndn6ES_sqA</t>
    <phoneticPr fontId="1" type="noConversion"/>
  </si>
  <si>
    <t>昨天，2017年诺贝尔物理学奖正式揭晓！</t>
    <phoneticPr fontId="1" type="noConversion"/>
  </si>
  <si>
    <t>http://mp.weixin.qq.com/s/ORokCwqY3a0ZQ0YugYWnjg</t>
    <phoneticPr fontId="1" type="noConversion"/>
  </si>
  <si>
    <t>大咖 | 被开除的乔布斯重回苹果时的内部讲话，极具启发性 （内含完整版视频）</t>
    <phoneticPr fontId="1" type="noConversion"/>
  </si>
  <si>
    <t>http://mp.weixin.qq.com/s/YKjE8IAvlQP2UCtllbqKSA</t>
    <phoneticPr fontId="1" type="noConversion"/>
  </si>
  <si>
    <t>从如何跳橡皮筋，到如何优雅地kiss，老铁们到底在谷歌什么？</t>
    <phoneticPr fontId="1" type="noConversion"/>
  </si>
  <si>
    <t>http://mp.weixin.qq.com/s/JkLjOew46MAXE-uPheOgrw</t>
    <phoneticPr fontId="1" type="noConversion"/>
  </si>
  <si>
    <t>引入秘密武器强化学习，发掘GAN在NLP领域的潜力（附公开课）</t>
    <phoneticPr fontId="1" type="noConversion"/>
  </si>
  <si>
    <t>http://mp.weixin.qq.com/s/ZrFcpYf7E57j8E6zQsBexg</t>
    <phoneticPr fontId="1" type="noConversion"/>
  </si>
  <si>
    <t>车品觉：它是抓捕本·拉登的幕后英雄，只服务100家客户，估值却高达200亿美元！</t>
    <phoneticPr fontId="1" type="noConversion"/>
  </si>
  <si>
    <t>http://mp.weixin.qq.com/s/oqodqMT6O6G-fZJb3A_Ylw</t>
    <phoneticPr fontId="1" type="noConversion"/>
  </si>
  <si>
    <t>假期焦虑症？这有300+门刚刚开课的编程计算机科学免费课程大集合</t>
    <phoneticPr fontId="1" type="noConversion"/>
  </si>
  <si>
    <t>http://mp.weixin.qq.com/s/tsidF_I5-QfaKUlX6Smtsg</t>
    <phoneticPr fontId="1" type="noConversion"/>
  </si>
  <si>
    <t>AI说人“画” | 因果关系告诉你，爱笑的女孩运气不会太差？</t>
    <phoneticPr fontId="1" type="noConversion"/>
  </si>
  <si>
    <t>http://mp.weixin.qq.com/s/AhI8qv3L2ghHcT-4gIORHg</t>
    <phoneticPr fontId="1" type="noConversion"/>
  </si>
  <si>
    <t>学界 | 通过Crowd Layer，利用众包标注数据集进行深度学习</t>
    <phoneticPr fontId="1" type="noConversion"/>
  </si>
  <si>
    <t>http://mp.weixin.qq.com/s/D2Nw3oKF2DYgMZysmi_ysg</t>
    <phoneticPr fontId="1" type="noConversion"/>
  </si>
  <si>
    <t>教程 | 如何判断LSTM模型中的过拟合与欠拟合</t>
    <phoneticPr fontId="1" type="noConversion"/>
  </si>
  <si>
    <t>https://mp.weixin.qq.com/s/V2-grLPdZ66FOiC2duc-EA</t>
    <phoneticPr fontId="1" type="noConversion"/>
  </si>
  <si>
    <t>学界 | 新型池化层sort_pool2d实现更快更好的收敛：表现优于最大池化层（附代码实现）</t>
    <phoneticPr fontId="1" type="noConversion"/>
  </si>
  <si>
    <t>http://mp.weixin.qq.com/s/XzOri12hwyOCdI1TgGQV3w</t>
    <phoneticPr fontId="1" type="noConversion"/>
  </si>
  <si>
    <t>从零开始：深度学习软件环境安装指南</t>
    <phoneticPr fontId="1" type="noConversion"/>
  </si>
  <si>
    <t>http://mp.weixin.qq.com/s/4RZz2Fdr9StFPZ91Vs9djg</t>
    <phoneticPr fontId="1" type="noConversion"/>
  </si>
  <si>
    <t>DeepMind发表Nature论文：「预测地图」海马体催生强化学习新算法</t>
    <phoneticPr fontId="1" type="noConversion"/>
  </si>
  <si>
    <t>http://mp.weixin.qq.com/s/S4jhpNKYZP5YQWaiiOQGFA</t>
    <phoneticPr fontId="1" type="noConversion"/>
  </si>
  <si>
    <t>入门 | 十分钟搞定Keras序列到序列学习（附代码实现）</t>
    <phoneticPr fontId="1" type="noConversion"/>
  </si>
  <si>
    <t>https://mp.weixin.qq.com/s/sQKhopzS4EOcYwjrM8E7xQ</t>
    <phoneticPr fontId="1" type="noConversion"/>
  </si>
  <si>
    <t>深度 | 搜寻失落的信号：无监督学习面临的众多挑战</t>
    <phoneticPr fontId="1" type="noConversion"/>
  </si>
  <si>
    <t>http://mp.weixin.qq.com/s/LMEOL6KUYPnKfSMs1R6d1g</t>
    <phoneticPr fontId="1" type="noConversion"/>
  </si>
  <si>
    <t>李航NSR论文：深度学习NLP的现有优势与未来挑战</t>
    <phoneticPr fontId="1" type="noConversion"/>
  </si>
  <si>
    <t>http://mp.weixin.qq.com/s/k4dxj6qTGKNyoTn1uTb_aA</t>
    <phoneticPr fontId="1" type="noConversion"/>
  </si>
  <si>
    <t>教程 | 从零开始：如何使用LSTM预测汇率变化趋势</t>
    <phoneticPr fontId="1" type="noConversion"/>
  </si>
  <si>
    <t>http://mp.weixin.qq.com/s/3nwgft9c27ih172ANwHzvg</t>
    <phoneticPr fontId="1" type="noConversion"/>
  </si>
  <si>
    <t>学界 | 迁移学习 + BPE，改进低资源语言的神经翻译结果</t>
    <phoneticPr fontId="1" type="noConversion"/>
  </si>
  <si>
    <t>http://mp.weixin.qq.com/s/6Urv6TfUfc-BWV1YqTM1PQ</t>
    <phoneticPr fontId="1" type="noConversion"/>
  </si>
  <si>
    <t>Bi-Weekly | 西门子全面打开 AI 之路；传统教学的单向性正在发生改变</t>
    <phoneticPr fontId="1" type="noConversion"/>
  </si>
  <si>
    <t>https://mp.weixin.qq.com/s/9iHbfBKsS__kF2-JBNx_Ug</t>
    <phoneticPr fontId="1" type="noConversion"/>
  </si>
  <si>
    <t>谷歌开发者机器学习词汇表：纵览机器学习基本词汇与概念</t>
    <phoneticPr fontId="1" type="noConversion"/>
  </si>
  <si>
    <t>https://mp.weixin.qq.com/s/rbUaHujvgpG86EzXM7kKVQ</t>
    <phoneticPr fontId="1" type="noConversion"/>
  </si>
  <si>
    <t>业界 | 历经一年，DeepMind WaveNet语音合成技术正式产品化</t>
    <phoneticPr fontId="1" type="noConversion"/>
  </si>
  <si>
    <t>http://mp.weixin.qq.com/s/0Xg_acbGG3pTIgsRQKJjrQ</t>
    <phoneticPr fontId="1" type="noConversion"/>
  </si>
  <si>
    <t>教程 | 详解如何使用Keras实现Wassertein GAN</t>
    <phoneticPr fontId="1" type="noConversion"/>
  </si>
  <si>
    <t>http://mp.weixin.qq.com/s/F2gBP23LCEF72QDlugbBZQ</t>
    <phoneticPr fontId="1" type="noConversion"/>
  </si>
  <si>
    <t>学界 | NEAT学习：教机器自我编程</t>
    <phoneticPr fontId="1" type="noConversion"/>
  </si>
  <si>
    <t>http://mp.weixin.qq.com/s/UKu9T5zS1Z2dfNB1YsYGkQ</t>
    <phoneticPr fontId="1" type="noConversion"/>
  </si>
  <si>
    <t>三天速成！香港科技大学TensorFlow课件分享</t>
    <phoneticPr fontId="1" type="noConversion"/>
  </si>
  <si>
    <t>http://mp.weixin.qq.com/s/GaK_iSTBl7B4LTdaOtiR_Q</t>
    <phoneticPr fontId="1" type="noConversion"/>
  </si>
  <si>
    <t>业界 | 华盛顿大学联合AWS开源NNVM：面向AI框架的新型端到端编译器</t>
    <phoneticPr fontId="1" type="noConversion"/>
  </si>
  <si>
    <t>http://mp.weixin.qq.com/s/eoIIBKIosfAuG3FvByKM3Q</t>
    <phoneticPr fontId="1" type="noConversion"/>
  </si>
  <si>
    <t>教程 | 利用达尔文的理论学习遗传算法</t>
    <phoneticPr fontId="1" type="noConversion"/>
  </si>
  <si>
    <t>http://mp.weixin.qq.com/s/NfFgOiBKOgsDAIfkXC4crQ</t>
    <phoneticPr fontId="1" type="noConversion"/>
  </si>
  <si>
    <t>这是一份你们需要的Windows版深度学习软件安装指南</t>
    <phoneticPr fontId="1" type="noConversion"/>
  </si>
  <si>
    <t>http://mp.weixin.qq.com/s/vhBOrR6uTL2vGXnYC8BS1w</t>
    <phoneticPr fontId="1" type="noConversion"/>
  </si>
  <si>
    <t>入门 | 一文概览视频目标分割</t>
    <phoneticPr fontId="1" type="noConversion"/>
  </si>
  <si>
    <t>http://mp.weixin.qq.com/s/pGrzmq5aGoLb2uiJRYAXVw</t>
    <phoneticPr fontId="1" type="noConversion"/>
  </si>
  <si>
    <t>学界 | 新研究将GRU简化成单门架构，或更适用于语音识别</t>
    <phoneticPr fontId="1" type="noConversion"/>
  </si>
  <si>
    <t>http://mp.weixin.qq.com/s/KBLCrupGIuPa5nVrxcS5WQ</t>
    <phoneticPr fontId="1" type="noConversion"/>
  </si>
  <si>
    <t>从大间隔分类器到核函数：全面理解支持向量机</t>
    <phoneticPr fontId="1" type="noConversion"/>
  </si>
  <si>
    <t>http://mp.weixin.qq.com/s/AaTlJTWR3lWdx3_gGurVeQ</t>
    <phoneticPr fontId="1" type="noConversion"/>
  </si>
  <si>
    <t>教程 | 摄影爱好者玩编程：利用Python和OpenCV打造专业级长时曝光摄影图</t>
    <phoneticPr fontId="1" type="noConversion"/>
  </si>
  <si>
    <t>http://mp.weixin.qq.com/s/PxsS0mgdCTQ_l7ZdjmmrvQ</t>
    <phoneticPr fontId="1" type="noConversion"/>
  </si>
  <si>
    <t>资源 | 博士生开源深度学习C++库DLL：快速构建卷积受限玻尔兹曼机</t>
    <phoneticPr fontId="1" type="noConversion"/>
  </si>
  <si>
    <t>http://mp.weixin.qq.com/s/MqnJ39GPrzP4xJWDZi9gnQ</t>
    <phoneticPr fontId="1" type="noConversion"/>
  </si>
  <si>
    <t>劲爆！揭秘Google真实数据：“男朋友不和我上床”是“女朋友不和我上床”的2倍！</t>
    <phoneticPr fontId="1" type="noConversion"/>
  </si>
  <si>
    <t>https://mp.weixin.qq.com/s/5h2qCuTnQxzeIyir_Hemug</t>
    <phoneticPr fontId="1" type="noConversion"/>
  </si>
  <si>
    <t>推荐｜Kaggle机器学习之模型融合（stacking）心得</t>
    <phoneticPr fontId="1" type="noConversion"/>
  </si>
  <si>
    <t>http://mp.weixin.qq.com/s/DG5VbDgOcqlRhbEbiP9_aw</t>
    <phoneticPr fontId="1" type="noConversion"/>
  </si>
  <si>
    <t>干货｜实例详解贝叶斯推理的原理</t>
    <phoneticPr fontId="1" type="noConversion"/>
  </si>
  <si>
    <t>http://mp.weixin.qq.com/s/axwRMb8lCyMEh2WGIZR1rA</t>
    <phoneticPr fontId="1" type="noConversion"/>
  </si>
  <si>
    <t>推荐｜十一假期别浪费，学完python找一份年薪20万的工作吧！</t>
    <phoneticPr fontId="1" type="noConversion"/>
  </si>
  <si>
    <t>http://mp.weixin.qq.com/s/k4quJ5oHHMPJzputUmwN8Q</t>
    <phoneticPr fontId="1" type="noConversion"/>
  </si>
  <si>
    <t>构建多层感知器神经网络对数字图片进行文本识别</t>
    <phoneticPr fontId="1" type="noConversion"/>
  </si>
  <si>
    <t>https://mp.weixin.qq.com/s/rS4xCsytYGqBLMUzlyA12A</t>
    <phoneticPr fontId="1" type="noConversion"/>
  </si>
  <si>
    <t>资源｜数据科学的数学基础（免费书），赶紧下载！</t>
    <phoneticPr fontId="1" type="noConversion"/>
  </si>
  <si>
    <t>http://mp.weixin.qq.com/s/I-dH-v6xwaJkC2bno3geLw</t>
    <phoneticPr fontId="1" type="noConversion"/>
  </si>
  <si>
    <t>中科院步态识别技术：不看脸 50米内在人群中认出你！</t>
    <phoneticPr fontId="1" type="noConversion"/>
  </si>
  <si>
    <t>http://mp.weixin.qq.com/s/Y-PvMz_Vz8nBGRZo9dwUCA</t>
    <phoneticPr fontId="1" type="noConversion"/>
  </si>
  <si>
    <t>吴恩达：斯坦福CS229机器学习课程(2017)：第一课视频！</t>
    <phoneticPr fontId="1" type="noConversion"/>
  </si>
  <si>
    <t>http://mp.weixin.qq.com/s/sVrCp_eJD5DoU-MlbEAuMA</t>
    <phoneticPr fontId="1" type="noConversion"/>
  </si>
  <si>
    <t>李沐：博士这五年</t>
    <phoneticPr fontId="1" type="noConversion"/>
  </si>
  <si>
    <t>http://mp.weixin.qq.com/s/aftxoxvzefZtzbGK3XrmuA</t>
    <phoneticPr fontId="1" type="noConversion"/>
  </si>
  <si>
    <t>苹果在GitHub上正式开源iOS内核源码</t>
    <phoneticPr fontId="1" type="noConversion"/>
  </si>
  <si>
    <t>http://mp.weixin.qq.com/s/vg46zxnzDI6v5VTKBRxvKQ</t>
    <phoneticPr fontId="1" type="noConversion"/>
  </si>
  <si>
    <t>基础｜浅谈语音测试方案（一）</t>
    <phoneticPr fontId="1" type="noConversion"/>
  </si>
  <si>
    <t>https://mp.weixin.qq.com/s/0WNJq4OLZlZETKPf1Ewq7w</t>
    <phoneticPr fontId="1" type="noConversion"/>
  </si>
  <si>
    <t>干货｜一张图告诉你:人生苦短,请用Python!</t>
    <phoneticPr fontId="1" type="noConversion"/>
  </si>
  <si>
    <t>http://mp.weixin.qq.com/s/83Kfs5ZCFlunT_Mno7gDvQ</t>
    <phoneticPr fontId="1" type="noConversion"/>
  </si>
  <si>
    <t>依图科技朱珑：如何在4年创者70亿的独角兽公司？</t>
    <phoneticPr fontId="1" type="noConversion"/>
  </si>
  <si>
    <t>http://mp.weixin.qq.com/s/xC9cejThkiw7RcA3OgNGQQ</t>
    <phoneticPr fontId="1" type="noConversion"/>
  </si>
  <si>
    <t>推荐｜学“深度强化学习”，看懂DeepMind这篇文章就够了!(PPT)</t>
    <phoneticPr fontId="1" type="noConversion"/>
  </si>
  <si>
    <t>http://mp.weixin.qq.com/s/TBVVdX3erOpXNjXmhLmxOw</t>
    <phoneticPr fontId="1" type="noConversion"/>
  </si>
  <si>
    <t>基于神经网络的高性能依存句法分析器</t>
    <phoneticPr fontId="1" type="noConversion"/>
  </si>
  <si>
    <t>http://mp.weixin.qq.com/s/IWagHP0MSQFAJ50NeoyOjw</t>
    <phoneticPr fontId="1" type="noConversion"/>
  </si>
  <si>
    <t>谷歌大神Jeff Dean：谷歌翻译API付费服务已获利！</t>
    <phoneticPr fontId="1" type="noConversion"/>
  </si>
  <si>
    <t>http://mp.weixin.qq.com/s/KUjEa3TJxHL5Ss4hrwiceQ</t>
    <phoneticPr fontId="1" type="noConversion"/>
  </si>
  <si>
    <t>创造了程序语言的女学霸，生前定义程序bug，死后引发千年虫危机</t>
    <phoneticPr fontId="1" type="noConversion"/>
  </si>
  <si>
    <t>http://mp.weixin.qq.com/s/_xf4JZzsq5sYzjfaeHW4Tg</t>
    <phoneticPr fontId="1" type="noConversion"/>
  </si>
  <si>
    <t>干货| PyTorch相比TensorFlow，存在哪些自身优势？</t>
    <phoneticPr fontId="1" type="noConversion"/>
  </si>
  <si>
    <t>http://mp.weixin.qq.com/s/DfUsrfWjNjPAmHe8Gc94rQ</t>
    <phoneticPr fontId="1" type="noConversion"/>
  </si>
  <si>
    <t>一文看懂旷视(Face++)全新智能人像抓拍机MegEye-C3S！</t>
    <phoneticPr fontId="1" type="noConversion"/>
  </si>
  <si>
    <t>http://mp.weixin.qq.com/s/h3u1Qu_7lGYRJRQN_ME9fg</t>
    <phoneticPr fontId="1" type="noConversion"/>
  </si>
  <si>
    <t>Google死磕Facebook，游戏成AI巨头首轮战场！</t>
    <phoneticPr fontId="1" type="noConversion"/>
  </si>
  <si>
    <t>https://mp.weixin.qq.com/s/diZgRTeSigN_rGNaBji6Aw</t>
    <phoneticPr fontId="1" type="noConversion"/>
  </si>
  <si>
    <t>无需学编程，谷歌教你用手机摄像头和浏览器即可机器学习</t>
    <phoneticPr fontId="1" type="noConversion"/>
  </si>
  <si>
    <t>http://mp.weixin.qq.com/s/kdhuwdu7D4ALymdrPQuckA</t>
    <phoneticPr fontId="1" type="noConversion"/>
  </si>
  <si>
    <t>未来 3~5 年内，哪个方向的机器学习人才最紧缺？</t>
    <phoneticPr fontId="1" type="noConversion"/>
  </si>
  <si>
    <t>https://mp.weixin.qq.com/s/FgKKkCfrYWqryYqKEKoqbw</t>
    <phoneticPr fontId="1" type="noConversion"/>
  </si>
  <si>
    <t>7步让你从零开始掌握Python机器学习！</t>
    <phoneticPr fontId="1" type="noConversion"/>
  </si>
  <si>
    <t>http://mp.weixin.qq.com/s/Ergq5KKM5vWLWirTf9loEw</t>
    <phoneticPr fontId="1" type="noConversion"/>
  </si>
  <si>
    <t>解构TensorFlow, 学习MXNet -- 新一代深度学习系统的核心思想</t>
    <phoneticPr fontId="1" type="noConversion"/>
  </si>
  <si>
    <t>https://mp.weixin.qq.com/s/Z5X7Vamuw1BwtienhOrSvQ</t>
    <phoneticPr fontId="1" type="noConversion"/>
  </si>
  <si>
    <t>无人驾驶出租车将颠覆公交系统，费用会降低80%！</t>
    <phoneticPr fontId="1" type="noConversion"/>
  </si>
  <si>
    <t>http://mp.weixin.qq.com/s/ZZPUZdPxX820Xz2aEbKNSg</t>
    <phoneticPr fontId="1" type="noConversion"/>
  </si>
  <si>
    <t>12个免费学习神器网站，国庆宅家充电就靠它们了！</t>
    <phoneticPr fontId="1" type="noConversion"/>
  </si>
  <si>
    <t>http://mp.weixin.qq.com/s/V1Mfc3r7STJD9Y8vgz7Hug</t>
    <phoneticPr fontId="1" type="noConversion"/>
  </si>
  <si>
    <t>推荐｜全解机器学习3大分类6大算法的优势和劣势！</t>
    <phoneticPr fontId="1" type="noConversion"/>
  </si>
  <si>
    <t>http://mp.weixin.qq.com/s/Roum90M-FIhIcuh2mh9gWg</t>
    <phoneticPr fontId="1" type="noConversion"/>
  </si>
  <si>
    <t>沟通无障碍！谷歌推出实时翻译耳机可识别40种语言！</t>
    <phoneticPr fontId="1" type="noConversion"/>
  </si>
  <si>
    <t>https://mp.weixin.qq.com/s/fPXLhOQ_h7eMoUvvG97dJw</t>
    <phoneticPr fontId="1" type="noConversion"/>
  </si>
  <si>
    <t>干货｜想入行大数据，如何才能学好Hadoop？</t>
    <phoneticPr fontId="1" type="noConversion"/>
  </si>
  <si>
    <t>http://mp.weixin.qq.com/s/32G9SzlObdo9H2fpMlJvnA</t>
    <phoneticPr fontId="1" type="noConversion"/>
  </si>
  <si>
    <t>干货｜一文全解深度学习中的卷积</t>
    <phoneticPr fontId="1" type="noConversion"/>
  </si>
  <si>
    <t>http://mp.weixin.qq.com/s/kJEeKzC9pC375EjIJpTuzg</t>
    <phoneticPr fontId="1" type="noConversion"/>
  </si>
  <si>
    <t>反向传播神经网络极简入门</t>
    <phoneticPr fontId="1" type="noConversion"/>
  </si>
  <si>
    <t>https://mp.weixin.qq.com/s/xqWli1xnsGkqYDUjgvOnkQ</t>
    <phoneticPr fontId="1" type="noConversion"/>
  </si>
  <si>
    <t>勿碰！这5条AI初创公司的死亡潜规则，碰者必死！</t>
    <phoneticPr fontId="1" type="noConversion"/>
  </si>
  <si>
    <t>http://mp.weixin.qq.com/s/Tv8hiExMfrS9oz8VUxdDsg</t>
    <phoneticPr fontId="1" type="noConversion"/>
  </si>
  <si>
    <t>小时到分钟 - 一步步优化巨量关键词的匹配！</t>
    <phoneticPr fontId="1" type="noConversion"/>
  </si>
  <si>
    <t>http://mp.weixin.qq.com/s/Rh1j3PPwigAr_SB44CKebw</t>
    <phoneticPr fontId="1" type="noConversion"/>
  </si>
  <si>
    <t>人的智能：选择不同的路，就意味着用不同的样本训练自我</t>
    <phoneticPr fontId="1" type="noConversion"/>
  </si>
  <si>
    <t>http://mp.weixin.qq.com/s/4_tafeQKOlyS88FRBCc2mA</t>
    <phoneticPr fontId="1" type="noConversion"/>
  </si>
  <si>
    <t>从零开始：手把手教你安装深度学习操作系统、驱动和各种python库！</t>
    <phoneticPr fontId="1" type="noConversion"/>
  </si>
  <si>
    <t>http://mp.weixin.qq.com/s/CMxo4FNxWYyoG-gxAgtzyA</t>
    <phoneticPr fontId="1" type="noConversion"/>
  </si>
  <si>
    <t>资源｜15篇 Python 技术热文,让你的代码优雅而地道！</t>
    <phoneticPr fontId="1" type="noConversion"/>
  </si>
  <si>
    <t>http://mp.weixin.qq.com/s/5dshL2K83KPn2I13RPHoVg</t>
    <phoneticPr fontId="1" type="noConversion"/>
  </si>
  <si>
    <t>【荐读】VAE和Adam发明人博士论文：变分推理和深度学习（下载）</t>
    <phoneticPr fontId="1" type="noConversion"/>
  </si>
  <si>
    <t>https://mp.weixin.qq.com/s/9mtgdNynv92FC2dA8-5KJA</t>
    <phoneticPr fontId="1" type="noConversion"/>
  </si>
  <si>
    <t>【吴恩达主讲CS229机器学习】最新课程安排，附吴恩达ML算法应用建议</t>
    <phoneticPr fontId="1" type="noConversion"/>
  </si>
  <si>
    <t>http://mp.weixin.qq.com/s/X-X4De5B_CBd3K8ksXkzzQ</t>
    <phoneticPr fontId="1" type="noConversion"/>
  </si>
  <si>
    <t>【如何区分“好”和“伟大”】最具价值机器学习技能 Top10</t>
    <phoneticPr fontId="1" type="noConversion"/>
  </si>
  <si>
    <t>https://mp.weixin.qq.com/s/75vJ18WVDdFby4xJdH-Ldg</t>
    <phoneticPr fontId="1" type="noConversion"/>
  </si>
  <si>
    <t>【最新消息】美国参议院将10月4日通过法案，允许无人驾驶汽车上路</t>
    <phoneticPr fontId="1" type="noConversion"/>
  </si>
  <si>
    <t>http://mp.weixin.qq.com/s/LhdtZOn-DZikV6tjC3FPNQ</t>
    <phoneticPr fontId="1" type="noConversion"/>
  </si>
  <si>
    <t>【普华永道重磅AI报告】2030年AI撬动15.7万亿经济，中国成最大赢家</t>
    <phoneticPr fontId="1" type="noConversion"/>
  </si>
  <si>
    <t>http://mp.weixin.qq.com/s/C1_lVBLngvxROv0cBe38gg</t>
    <phoneticPr fontId="1" type="noConversion"/>
  </si>
  <si>
    <t>【大咖解读Bengio笔记】邓侃：用深度学习模型，解构并重构人类思维</t>
    <phoneticPr fontId="1" type="noConversion"/>
  </si>
  <si>
    <t>http://mp.weixin.qq.com/s/sIIoGilZgQHn4jDiYzEelw</t>
    <phoneticPr fontId="1" type="noConversion"/>
  </si>
  <si>
    <t>又一个ALL IN AI，全球最大数据库提供商将AI注入云</t>
    <phoneticPr fontId="1" type="noConversion"/>
  </si>
  <si>
    <t>http://mp.weixin.qq.com/s/27QUIfCJXXj2vRftl4zudQ</t>
    <phoneticPr fontId="1" type="noConversion"/>
  </si>
  <si>
    <t>【谷歌新项目公开】无需学编程，用手机摄像头和浏览器即可机器学习</t>
    <phoneticPr fontId="1" type="noConversion"/>
  </si>
  <si>
    <t>http://mp.weixin.qq.com/s/AlBWioRkf88dw69C4SAZ8w</t>
    <phoneticPr fontId="1" type="noConversion"/>
  </si>
  <si>
    <t>重返数学史的黄金时代，由数学推动诞生的人工智能，一部人类智慧形成的历史</t>
    <phoneticPr fontId="1" type="noConversion"/>
  </si>
  <si>
    <t>http://mp.weixin.qq.com/s/nbZyyLWoLbipRkEgk-Qdgw</t>
    <phoneticPr fontId="1" type="noConversion"/>
  </si>
  <si>
    <t>【解读谷歌TFX】基于TensorFlow可大规模扩展的机器学习平台</t>
    <phoneticPr fontId="1" type="noConversion"/>
  </si>
  <si>
    <t>http://mp.weixin.qq.com/s/hpv6bzr-5VZet-UCHOCQLQ</t>
    <phoneticPr fontId="1" type="noConversion"/>
  </si>
  <si>
    <t>AI上帝？前谷歌工程师设立宗教组织“未来之路”</t>
    <phoneticPr fontId="1" type="noConversion"/>
  </si>
  <si>
    <t>https://mp.weixin.qq.com/s/gyNyIVMI5gvBYx5BOGEQHA</t>
    <phoneticPr fontId="1" type="noConversion"/>
  </si>
  <si>
    <t>【谷歌硬件发布会全回顾】9大新品重磅发布，DeepMind强力助攻硬件AI化</t>
    <phoneticPr fontId="1" type="noConversion"/>
  </si>
  <si>
    <t>http://mp.weixin.qq.com/s/LMrAy60MSaSN9TvtRTekfA</t>
    <phoneticPr fontId="1" type="noConversion"/>
  </si>
  <si>
    <t>AI距离匹敌人类大脑还有多远？人工神经网络和生物神经网络最详细对比</t>
    <phoneticPr fontId="1" type="noConversion"/>
  </si>
  <si>
    <t>http://mp.weixin.qq.com/s/Ybq6hSTPpyYQSNGJg1tgeQ</t>
    <phoneticPr fontId="1" type="noConversion"/>
  </si>
  <si>
    <t>AI和机器学习想取得进展，首先要规范研究报告</t>
    <phoneticPr fontId="1" type="noConversion"/>
  </si>
  <si>
    <t>http://mp.weixin.qq.com/s/ND9jXQWMoSv5sWR6nRIpcw</t>
    <phoneticPr fontId="1" type="noConversion"/>
  </si>
  <si>
    <t>DeepMind去年巨亏1.6亿美元，看顶级实验室投资研发比</t>
    <phoneticPr fontId="1" type="noConversion"/>
  </si>
  <si>
    <t>http://mp.weixin.qq.com/s/JO0zgsbifzv8Tn8Fx6JFaA</t>
    <phoneticPr fontId="1" type="noConversion"/>
  </si>
  <si>
    <t>麦肯锡：用机器学习调查72个国家50万学生，发现最好的教学方法</t>
    <phoneticPr fontId="1" type="noConversion"/>
  </si>
  <si>
    <t>http://mp.weixin.qq.com/s/kr-iG1971UEKRdlB86b-sw</t>
    <phoneticPr fontId="1" type="noConversion"/>
  </si>
  <si>
    <t>【ICML+NIPS过去12年数据】机器学习被引次数最高作者Top 20</t>
    <phoneticPr fontId="1" type="noConversion"/>
  </si>
  <si>
    <t>http://mp.weixin.qq.com/s/SR5QT4ZbSjIqj4zq4rrLUQ</t>
    <phoneticPr fontId="1" type="noConversion"/>
  </si>
  <si>
    <t>【面试107问】谷歌等巨头机器学习面试题：从逻辑回归到智力测验</t>
    <phoneticPr fontId="1" type="noConversion"/>
  </si>
  <si>
    <t>http://mp.weixin.qq.com/s/J25RG04mIi9-snt4GjfrSQ</t>
    <phoneticPr fontId="1" type="noConversion"/>
  </si>
  <si>
    <t>https://mp.weixin.qq.com/s/qkvX0rmEe0yQ-BhCmWAXSQ</t>
    <phoneticPr fontId="1" type="noConversion"/>
  </si>
  <si>
    <t>【深度学习框架的未来】李沐：AWS开源端到端AI框架编译器NNVM</t>
    <phoneticPr fontId="1" type="noConversion"/>
  </si>
  <si>
    <t>牛津大学研发类脑光子芯片，运算速度超人脑1000倍</t>
    <phoneticPr fontId="1" type="noConversion"/>
  </si>
  <si>
    <t>http://mp.weixin.qq.com/s/PMnNay4CRgVghA4fU9oLqg</t>
    <phoneticPr fontId="1" type="noConversion"/>
  </si>
  <si>
    <t>【迅雷创始人程浩】AI创业必知6大核心问题：如何选择赛道、搭配团队和应对巨头挑战</t>
    <phoneticPr fontId="1" type="noConversion"/>
  </si>
  <si>
    <t>http://mp.weixin.qq.com/s/nWFvWu7_5ftimWaR-onQbQ</t>
    <phoneticPr fontId="1" type="noConversion"/>
  </si>
  <si>
    <t>【机器人选股不看好谷歌、Facebook前景】富国银行AI建议“抛售”两家股票</t>
    <phoneticPr fontId="1" type="noConversion"/>
  </si>
  <si>
    <t>http://mp.weixin.qq.com/s/C9gM2Cy_QLIEACud2koquA</t>
    <phoneticPr fontId="1" type="noConversion"/>
  </si>
  <si>
    <t>一文看懂机器视觉芯片</t>
    <phoneticPr fontId="1" type="noConversion"/>
  </si>
  <si>
    <t>http://mp.weixin.qq.com/s/BD-HAILp3TPvBFlIy6QC4w</t>
    <phoneticPr fontId="1" type="noConversion"/>
  </si>
  <si>
    <t>港科大KDD 2017录用论文作者详解：基于异构信息网络元结构融合的推荐系统</t>
    <phoneticPr fontId="1" type="noConversion"/>
  </si>
  <si>
    <t>http://mp.weixin.qq.com/s/6XMJJQQKolv1AS3em1ICZg</t>
    <phoneticPr fontId="1" type="noConversion"/>
  </si>
  <si>
    <t>学界 | OpenAI 研究线性网络的非线性行为，数值计算的玄机带来全新的网络表现</t>
    <phoneticPr fontId="1" type="noConversion"/>
  </si>
  <si>
    <t>http://mp.weixin.qq.com/s/RNaepYT3aVm0Dn9zwrG7dQ</t>
    <phoneticPr fontId="1" type="noConversion"/>
  </si>
  <si>
    <t>干货 | 极限元算法专家：深度学习在语音生成问题上的典型应用 | 分享总结</t>
    <phoneticPr fontId="1" type="noConversion"/>
  </si>
  <si>
    <t>http://mp.weixin.qq.com/s/3M_sfljHdDVa1E6KvQF3mQ</t>
    <phoneticPr fontId="1" type="noConversion"/>
  </si>
  <si>
    <t>Deepmind "预测地图"论文背后：神经科学或将助力AI迎来新突破</t>
    <phoneticPr fontId="1" type="noConversion"/>
  </si>
  <si>
    <t>https://mp.weixin.qq.com/s/d-X9Q1LrjJ95U8TO4MdEaw</t>
    <phoneticPr fontId="1" type="noConversion"/>
  </si>
  <si>
    <t>大会 | CVPR 2017精彩论文解读：综合使用多形态核磁共振数据的3D生物医学图像分割方法</t>
    <phoneticPr fontId="1" type="noConversion"/>
  </si>
  <si>
    <t>http://mp.weixin.qq.com/s/wXuwpRJ_JVvrF6zxof-dcA</t>
    <phoneticPr fontId="1" type="noConversion"/>
  </si>
  <si>
    <t>开发 | Theano停止更新之后，开发者们怎么说？</t>
    <phoneticPr fontId="1" type="noConversion"/>
  </si>
  <si>
    <t>http://mp.weixin.qq.com/s/4iLFQWZie4Q7RD2zzvg66A</t>
    <phoneticPr fontId="1" type="noConversion"/>
  </si>
  <si>
    <t>专访IROS 17大会主席张宏：机器人已到突破的拐点 | IROS 2017</t>
    <phoneticPr fontId="1" type="noConversion"/>
  </si>
  <si>
    <t>http://mp.weixin.qq.com/s/FFkmCoCYfPIeaNxFQM640g</t>
    <phoneticPr fontId="1" type="noConversion"/>
  </si>
  <si>
    <t>学界 | 20年后的机器人不如猫？Google的AI专家和Amazon的VP打了一个赌</t>
    <phoneticPr fontId="1" type="noConversion"/>
  </si>
  <si>
    <t>https://mp.weixin.qq.com/s/xaCx_C_Me35imD7JrVItsw</t>
    <phoneticPr fontId="1" type="noConversion"/>
  </si>
  <si>
    <t>开发 | 如何加速神经语言模型训练？东北大学小牛翻译团队有妙招</t>
    <phoneticPr fontId="1" type="noConversion"/>
  </si>
  <si>
    <t>http://mp.weixin.qq.com/s/EYFTK6Em5yTZTwfAtn190w</t>
    <phoneticPr fontId="1" type="noConversion"/>
  </si>
  <si>
    <t>Google Pixel 2 发布会总结：主角是硬件，但核心依然是 AI</t>
    <phoneticPr fontId="1" type="noConversion"/>
  </si>
  <si>
    <t>https://mp.weixin.qq.com/s/A6jd2fn4xjdaQcb8nZbC5A</t>
    <phoneticPr fontId="1" type="noConversion"/>
  </si>
  <si>
    <t>大会 | 北理工王涌天教授：手机AR只是过渡，头戴AR设备才是未来 | CNCC 2017</t>
    <phoneticPr fontId="1" type="noConversion"/>
  </si>
  <si>
    <t>http://mp.weixin.qq.com/s/8qa9Vv1tBDS34qJzSq9SGA</t>
    <phoneticPr fontId="1" type="noConversion"/>
  </si>
  <si>
    <t>动态 | Deepmind语音生成模型WaveNet正式商用：效率提高1000倍</t>
    <phoneticPr fontId="1" type="noConversion"/>
  </si>
  <si>
    <t>http://mp.weixin.qq.com/s/gRIeUOyu5qZZMm4xiS7NrA</t>
    <phoneticPr fontId="1" type="noConversion"/>
  </si>
  <si>
    <t>BAT资深算法工程师「Deep Learning」读书系列分享（一）</t>
    <phoneticPr fontId="1" type="noConversion"/>
  </si>
  <si>
    <t>http://mp.weixin.qq.com/s/LdiE77bKvUmUzBQ0yXKQgA</t>
    <phoneticPr fontId="1" type="noConversion"/>
  </si>
  <si>
    <t>开发 | 无需编程，仅用摄像头，Google最新项目让你3分钟学会机器学习</t>
    <phoneticPr fontId="1" type="noConversion"/>
  </si>
  <si>
    <t>https://mp.weixin.qq.com/s/TVL8fck6OGMWLMIYF4KbFQ</t>
    <phoneticPr fontId="1" type="noConversion"/>
  </si>
  <si>
    <t>大会 | 力促理工医产学研交叉融合，2017图像计算与数字医学国际研讨会落幕</t>
    <phoneticPr fontId="1" type="noConversion"/>
  </si>
  <si>
    <t>https://mp.weixin.qq.com/s/qhckwUVoCaj9X8aFgIpKiA</t>
    <phoneticPr fontId="1" type="noConversion"/>
  </si>
  <si>
    <t>「Deep Learning」读书系列分享第二章：线性代数 | 分享总结</t>
    <phoneticPr fontId="1" type="noConversion"/>
  </si>
  <si>
    <t>http://mp.weixin.qq.com/s/cccT4QhL_PyyKKBrNNpCEA</t>
    <phoneticPr fontId="1" type="noConversion"/>
  </si>
  <si>
    <t>学界 | 进化算法可以不再需要计算集群，开普敦大学的新方法用一块GPU也能刷新MNIST记录</t>
    <phoneticPr fontId="1" type="noConversion"/>
  </si>
  <si>
    <t>http://mp.weixin.qq.com/s/a1tcqs-wRyYrmUKF0o5U4w</t>
    <phoneticPr fontId="1" type="noConversion"/>
  </si>
  <si>
    <t>业界 | 英特尔的Loihi自我学习芯片研发进行时：这是一次复制大脑的尝试</t>
    <phoneticPr fontId="1" type="noConversion"/>
  </si>
  <si>
    <t>http://mp.weixin.qq.com/s/kJ7hBX0kIL2luPHqpEwjCg</t>
    <phoneticPr fontId="1" type="noConversion"/>
  </si>
  <si>
    <t>必看！苹果发布Face ID白皮书，一文消掉你的所有疑虑</t>
    <phoneticPr fontId="1" type="noConversion"/>
  </si>
  <si>
    <t>https://mp.weixin.qq.com/s/dWohhAGlj_ZtPs4wALvZ1w</t>
    <phoneticPr fontId="1" type="noConversion"/>
  </si>
  <si>
    <t>干货 | 「Deep Learning」读书系列分享第三章：概率和信息论</t>
    <phoneticPr fontId="1" type="noConversion"/>
  </si>
  <si>
    <t>http://mp.weixin.qq.com/s/EURtKaknnwp4wy5k39zaDA</t>
    <phoneticPr fontId="1" type="noConversion"/>
  </si>
  <si>
    <t>学界 | ICCV 2017 spotlight论文解读：如何提高行人再识别的准确率</t>
    <phoneticPr fontId="1" type="noConversion"/>
  </si>
  <si>
    <t>http://mp.weixin.qq.com/s/DnysEk-mCQtB0KTDafv81Q</t>
    <phoneticPr fontId="1" type="noConversion"/>
  </si>
  <si>
    <t>大咖 | 蒋步星：多维分析的后台性能优化手段（含视频）</t>
  </si>
  <si>
    <t>https://mp.weixin.qq.com/s/hD14pBib-ikdxmDzn469Ag</t>
    <phoneticPr fontId="1" type="noConversion"/>
  </si>
  <si>
    <t>什么，这些人你还不认识？！一文带你有姿势地侃深度学习大佬</t>
    <phoneticPr fontId="1" type="noConversion"/>
  </si>
  <si>
    <t>http://mp.weixin.qq.com/s/Yaka8OMfQ9F6u2fNzUgIJg</t>
    <phoneticPr fontId="1" type="noConversion"/>
  </si>
  <si>
    <t>AI钜惠第三弹 | 人工智能的数学基础</t>
    <phoneticPr fontId="1" type="noConversion"/>
  </si>
  <si>
    <t>http://mp.weixin.qq.com/s/d4L9JQ6fcoo2Zqf8JMtfHw</t>
    <phoneticPr fontId="1" type="noConversion"/>
  </si>
  <si>
    <t>还在用ps抠图抠瞎眼？机器学习通用背景去除产品诞生记</t>
    <phoneticPr fontId="1" type="noConversion"/>
  </si>
  <si>
    <t>http://mp.weixin.qq.com/s/4BvvwV11f9MrrYyLwUrX9w</t>
    <phoneticPr fontId="1" type="noConversion"/>
  </si>
  <si>
    <t>报名 | 2017英特尔软件开发者大会（成都、西安、广州）</t>
    <phoneticPr fontId="1" type="noConversion"/>
  </si>
  <si>
    <t>https://mp.weixin.qq.com/s/6duttF3qg0XzwfVay26SGg</t>
    <phoneticPr fontId="1" type="noConversion"/>
  </si>
  <si>
    <t>大咖 | 迅雷创始人程浩：人工智能创业的6大核心问题</t>
    <phoneticPr fontId="1" type="noConversion"/>
  </si>
  <si>
    <t>http://mp.weixin.qq.com/s/PmXHCoyX9yOL98XCnZ1_Eg</t>
    <phoneticPr fontId="1" type="noConversion"/>
  </si>
  <si>
    <t>AI大事件 | WaveNet推出了谷歌助手，苹果发布CoreML转换器</t>
    <phoneticPr fontId="1" type="noConversion"/>
  </si>
  <si>
    <t>https://mp.weixin.qq.com/s/jT1GdZCkCy7B7HF4te4l6w</t>
    <phoneticPr fontId="1" type="noConversion"/>
  </si>
  <si>
    <t>【探访硅谷】吴恩达、李飞飞等6位大咖给AI公司撬动数据支招</t>
    <phoneticPr fontId="1" type="noConversion"/>
  </si>
  <si>
    <t>http://mp.weixin.qq.com/s/x-dtlQBGlpGj1Mt302ToDA</t>
    <phoneticPr fontId="1" type="noConversion"/>
  </si>
  <si>
    <t>【独家】Pony.ai无人驾驶高清视频首次曝光：颠覆人类驾驶极限（附解析）</t>
    <phoneticPr fontId="1" type="noConversion"/>
  </si>
  <si>
    <t>http://mp.weixin.qq.com/s/tHetUH3Bu8WnKlVmxchFrQ</t>
    <phoneticPr fontId="1" type="noConversion"/>
  </si>
  <si>
    <t>AI改变社交媒体的5种方式：美国最顶尖的社交媒体如何使用AI技术</t>
    <phoneticPr fontId="1" type="noConversion"/>
  </si>
  <si>
    <t>https://mp.weixin.qq.com/s/Kdd9akW6tVl5Yd2QCHr8xQ</t>
    <phoneticPr fontId="1" type="noConversion"/>
  </si>
  <si>
    <t>【LeCun vs Marcus巅峰论战】AI学习是否需要类似人类的认知结构？</t>
    <phoneticPr fontId="1" type="noConversion"/>
  </si>
  <si>
    <t>http://mp.weixin.qq.com/s/TeHdGRl6OsCXc5RyZ5p_Ow</t>
    <phoneticPr fontId="1" type="noConversion"/>
  </si>
  <si>
    <t>【给硅谷的信】：亲爱的硅谷，你从英雄变为恶棍，从偶像沦为笑柄</t>
    <phoneticPr fontId="1" type="noConversion"/>
  </si>
  <si>
    <t>http://mp.weixin.qq.com/s/fzTYJjwznbV8hhAAPApJmQ</t>
    <phoneticPr fontId="1" type="noConversion"/>
  </si>
  <si>
    <t>人类医生的终结者：深度学习医疗2016-17两次大突破</t>
    <phoneticPr fontId="1" type="noConversion"/>
  </si>
  <si>
    <t>http://mp.weixin.qq.com/s/KiKzPLt_HWHFW2gHW7yJ-g</t>
    <phoneticPr fontId="1" type="noConversion"/>
  </si>
  <si>
    <t>【独家】图灵奖得主姚期智出任Pony.ai首席顾问，将打造自动驾驶ImageNet</t>
    <phoneticPr fontId="1" type="noConversion"/>
  </si>
  <si>
    <t>http://mp.weixin.qq.com/s/zjvY1ZJsigdXa3YfA9Zm-w</t>
    <phoneticPr fontId="1" type="noConversion"/>
  </si>
  <si>
    <t>【2017年度星际争霸AI竞赛结果出炉】中科院自动化所第4，Facebook第6</t>
    <phoneticPr fontId="1" type="noConversion"/>
  </si>
  <si>
    <t>http://mp.weixin.qq.com/s/x0G-LNCano7qjGdpj-fpCQ</t>
    <phoneticPr fontId="1" type="noConversion"/>
  </si>
  <si>
    <t>【李飞飞团队最新研究】神经任务编程NTP，具有强大泛化能力的机器人学习框架</t>
    <phoneticPr fontId="1" type="noConversion"/>
  </si>
  <si>
    <t>http://mp.weixin.qq.com/s/Yi9dViw228xBkH59zuZXZQ</t>
    <phoneticPr fontId="1" type="noConversion"/>
  </si>
  <si>
    <t>【AI拯救爱情】婚姻／恋爱关系垂危，AI帮你重返爱河</t>
    <phoneticPr fontId="1" type="noConversion"/>
  </si>
  <si>
    <t>http://mp.weixin.qq.com/s/qMWu8T6pldhpamOIlc0kvA</t>
    <phoneticPr fontId="1" type="noConversion"/>
  </si>
  <si>
    <t>厉害！浙大利用脑机接口引导小白鼠走迷宫！</t>
    <phoneticPr fontId="1" type="noConversion"/>
  </si>
  <si>
    <t>http://mp.weixin.qq.com/s/9tQyVHd8NZCo0YJ6oo2dRg</t>
    <phoneticPr fontId="1" type="noConversion"/>
  </si>
  <si>
    <t>推荐｜深度学习PyTorch的教程代码</t>
    <phoneticPr fontId="1" type="noConversion"/>
  </si>
  <si>
    <t>http://mp.weixin.qq.com/s/RKtyNpIxSxFNfOSyHPOiGw</t>
    <phoneticPr fontId="1" type="noConversion"/>
  </si>
  <si>
    <t>四天速成！香港科技大学PyTorch教程(附13个ppt)</t>
    <phoneticPr fontId="1" type="noConversion"/>
  </si>
  <si>
    <t>http://mp.weixin.qq.com/s/i70pT7pQpdoCXXhXq2_Mew</t>
    <phoneticPr fontId="1" type="noConversion"/>
  </si>
  <si>
    <t>干货｜一个简单粗暴的爬虫 - 必应今日美图</t>
    <phoneticPr fontId="1" type="noConversion"/>
  </si>
  <si>
    <t>http://mp.weixin.qq.com/s/YRSreCOgKDDSqlAediO10Q</t>
    <phoneticPr fontId="1" type="noConversion"/>
  </si>
  <si>
    <t>报告｜75所高校的博士毕业后，都去了哪儿？</t>
    <phoneticPr fontId="1" type="noConversion"/>
  </si>
  <si>
    <t>http://mp.weixin.qq.com/s/_wyTttbLio4jWzzvtvDrSg</t>
    <phoneticPr fontId="1" type="noConversion"/>
  </si>
  <si>
    <t>Google 顶级论文：机器学习系统，隐藏多少技术债？</t>
    <phoneticPr fontId="1" type="noConversion"/>
  </si>
  <si>
    <t>http://mp.weixin.qq.com/s/-zl2tQuzdlJd5TXIW9EPyA</t>
    <phoneticPr fontId="1" type="noConversion"/>
  </si>
  <si>
    <t>适合入门的8个趣味机器学习项目（附教程和数据源）</t>
    <phoneticPr fontId="1" type="noConversion"/>
  </si>
  <si>
    <t>http://mp.weixin.qq.com/s/Cpurb5jLNbdw-RNaewCgJQ</t>
    <phoneticPr fontId="1" type="noConversion"/>
  </si>
  <si>
    <t>推荐系统-基于用户画像和协同过滤的商品推荐（视频）</t>
    <phoneticPr fontId="1" type="noConversion"/>
  </si>
  <si>
    <t>http://mp.weixin.qq.com/s/hbmejfEwAC1GR9AT_mszig</t>
    <phoneticPr fontId="1" type="noConversion"/>
  </si>
  <si>
    <t>师生关系：博士后如何走向科研成功之路？</t>
    <phoneticPr fontId="1" type="noConversion"/>
  </si>
  <si>
    <t>http://mp.weixin.qq.com/s/mXwPG4jCtF5-37XpUq9P5Q</t>
    <phoneticPr fontId="1" type="noConversion"/>
  </si>
  <si>
    <t>Python3爬虫之入门和正则表达式</t>
    <phoneticPr fontId="1" type="noConversion"/>
  </si>
  <si>
    <t>http://mp.weixin.qq.com/s/tM1zGfW05lo_NzQVlTPcYg</t>
    <phoneticPr fontId="1" type="noConversion"/>
  </si>
  <si>
    <t>最新｜英伟达发布全球首款人工智能全自动驾驶平台</t>
    <phoneticPr fontId="1" type="noConversion"/>
  </si>
  <si>
    <t>http://mp.weixin.qq.com/s/zB_PZBu8y8H7lkCFPFv7qg</t>
    <phoneticPr fontId="1" type="noConversion"/>
  </si>
  <si>
    <t>Tensorflow 好差劲 ！</t>
    <phoneticPr fontId="1" type="noConversion"/>
  </si>
  <si>
    <t>http://mp.weixin.qq.com/s/pykPQVF0R4AMEZe05ie1wQ</t>
    <phoneticPr fontId="1" type="noConversion"/>
  </si>
  <si>
    <t>Pony.ai 首次曝光无人车路测视频，帅呆了！</t>
    <phoneticPr fontId="1" type="noConversion"/>
  </si>
  <si>
    <t>https://mp.weixin.qq.com/s/FHbYey43eLe1rY89CCSslA</t>
    <phoneticPr fontId="1" type="noConversion"/>
  </si>
  <si>
    <t>如何从TensorFlow迁移到PyTorch</t>
    <phoneticPr fontId="1" type="noConversion"/>
  </si>
  <si>
    <t>http://mp.weixin.qq.com/s/UP11Gy5ufLK4kryzCCfslQ</t>
    <phoneticPr fontId="1" type="noConversion"/>
  </si>
  <si>
    <t>李飞飞访谈：AI以人为本——之笔者见</t>
    <phoneticPr fontId="1" type="noConversion"/>
  </si>
  <si>
    <t>http://mp.weixin.qq.com/s/RsMAOLmtwRfz4ZHOAHs2uQ</t>
    <phoneticPr fontId="1" type="noConversion"/>
  </si>
  <si>
    <t>四天速成！香港科技大学 PyTorch 课件分享</t>
    <phoneticPr fontId="1" type="noConversion"/>
  </si>
  <si>
    <t>http://mp.weixin.qq.com/s/_1nmZxUXq5tipMuHJryaLw</t>
    <phoneticPr fontId="1" type="noConversion"/>
  </si>
  <si>
    <t>深度 | 深度学习应该使用复数吗？</t>
  </si>
  <si>
    <t>http://mp.weixin.qq.com/s/UMi5NUqcqNTBjlt946jFFQ</t>
    <phoneticPr fontId="1" type="noConversion"/>
  </si>
  <si>
    <t>观点 | TensorFlow sucks，有人吐槽TensorFlow晦涩难用</t>
    <phoneticPr fontId="1" type="noConversion"/>
  </si>
  <si>
    <t>http://mp.weixin.qq.com/s/cPWXAI2TBv3_ssnWDFoQ4w</t>
    <phoneticPr fontId="1" type="noConversion"/>
  </si>
  <si>
    <t>学界 | 斯坦福提出神经任务编程NTP：让机器人从层级任务中学习</t>
    <phoneticPr fontId="1" type="noConversion"/>
  </si>
  <si>
    <t>http://mp.weixin.qq.com/s/-iziuLKUsRA4VpR5xJqEww</t>
    <phoneticPr fontId="1" type="noConversion"/>
  </si>
  <si>
    <t>中科视拓获数千万pre-A轮融资，机器之心专访山世光</t>
    <phoneticPr fontId="1" type="noConversion"/>
  </si>
  <si>
    <t>http://mp.weixin.qq.com/s/pUcVO8Fj-n9-pMwAzBvWuQ</t>
    <phoneticPr fontId="1" type="noConversion"/>
  </si>
  <si>
    <t>专栏 | 深度好奇提出文档解析框架：面向对象的神经规划</t>
    <phoneticPr fontId="1" type="noConversion"/>
  </si>
  <si>
    <t>https://mp.weixin.qq.com/s/y39QT55RcsNAmNS6mT1SKg</t>
    <phoneticPr fontId="1" type="noConversion"/>
  </si>
  <si>
    <t>业界 | 英特尔研发自我学习芯片Loihi：我们正在尝试复制大脑！</t>
    <phoneticPr fontId="1" type="noConversion"/>
  </si>
  <si>
    <t>http://mp.weixin.qq.com/s/VjCC-SW_48BPDVTlQld4OQ</t>
    <phoneticPr fontId="1" type="noConversion"/>
  </si>
  <si>
    <t>资源 | 从ReLU到Sinc，26种神经网络激活函数可视化</t>
    <phoneticPr fontId="1" type="noConversion"/>
  </si>
  <si>
    <t>https://mp.weixin.qq.com/s/7DgiXCNBS5vb07WIKTFYRQ</t>
    <phoneticPr fontId="1" type="noConversion"/>
  </si>
  <si>
    <t>学界 | DeepMind提出Rainbow：整合DQN算法中的六种变体</t>
    <phoneticPr fontId="1" type="noConversion"/>
  </si>
  <si>
    <t>http://mp.weixin.qq.com/s/SZHMyWOXHM8T3zp_aUt-6A</t>
    <phoneticPr fontId="1" type="noConversion"/>
  </si>
  <si>
    <t>Petuum完成9300万美元B轮融资，软银领投，让机器学习落地各行各业</t>
    <phoneticPr fontId="1" type="noConversion"/>
  </si>
  <si>
    <t>http://mp.weixin.qq.com/s/0HoiI302c2mnO0DihLB8Pg</t>
    <phoneticPr fontId="1" type="noConversion"/>
  </si>
  <si>
    <t>业界 | 刚加入阿里巴巴的施尧耘，想在五年内建起量子计算的体系结构</t>
    <phoneticPr fontId="1" type="noConversion"/>
  </si>
  <si>
    <t>http://mp.weixin.qq.com/s/wwsIEIuvBB14_Fol4AFmlQ</t>
    <phoneticPr fontId="1" type="noConversion"/>
  </si>
  <si>
    <t>学界 | 中科院开源星际争霸2宏观运营研究数据集MSC</t>
    <phoneticPr fontId="1" type="noConversion"/>
  </si>
  <si>
    <t>http://mp.weixin.qq.com/s/AndV-htPeTXlpAm1GONNtA</t>
    <phoneticPr fontId="1" type="noConversion"/>
  </si>
  <si>
    <t>「Deep Learning」读书系列分享第四章：数值计算 | 分享总结</t>
    <phoneticPr fontId="1" type="noConversion"/>
  </si>
  <si>
    <t>http://mp.weixin.qq.com/s/0-8DwuDxgyZQMheEXEwedQ</t>
    <phoneticPr fontId="1" type="noConversion"/>
  </si>
  <si>
    <t>学界 | FPL 2017最佳论文：如何对FPGA云发动DoS攻击？</t>
    <phoneticPr fontId="1" type="noConversion"/>
  </si>
  <si>
    <t>http://mp.weixin.qq.com/s/UWCqnBSWstNstvjYkIoZBg</t>
    <phoneticPr fontId="1" type="noConversion"/>
  </si>
  <si>
    <t>大会 | 屹立微软华人最高峰，微软全球执行副总裁沈向洋 | CNCC 2017</t>
    <phoneticPr fontId="1" type="noConversion"/>
  </si>
  <si>
    <t>http://mp.weixin.qq.com/s/PRUQ27h3HLhwV-MWtbGllA</t>
    <phoneticPr fontId="1" type="noConversion"/>
  </si>
  <si>
    <t>开发 | 这六段代码隐藏着深度学习的前世今生！</t>
    <phoneticPr fontId="1" type="noConversion"/>
  </si>
  <si>
    <t>http://mp.weixin.qq.com/s/dIOf2XYitwDq9ElGocktUA</t>
    <phoneticPr fontId="1" type="noConversion"/>
  </si>
  <si>
    <t>预告 | 常青藤名校嘉宾来了！一周4场学术公开课，干货太多完全听不过来……</t>
    <phoneticPr fontId="1" type="noConversion"/>
  </si>
  <si>
    <t>http://mp.weixin.qq.com/s/kwmjcXLdG7W6c2vVxgHwGQ</t>
    <phoneticPr fontId="1" type="noConversion"/>
  </si>
  <si>
    <t>JCAI 2017最佳学生论文得主王超岳：基于生成对抗网络的图像编辑方法 | 分享总结</t>
    <phoneticPr fontId="1" type="noConversion"/>
  </si>
  <si>
    <t>http://mp.weixin.qq.com/s/cy8G3r1-za8xDKHM0wo2GQ</t>
    <phoneticPr fontId="1" type="noConversion"/>
  </si>
  <si>
    <t>动态 | 三维视觉国际会议首度在中国举办，和AI科技评论一起了解3DV 2017</t>
    <phoneticPr fontId="1" type="noConversion"/>
  </si>
  <si>
    <t>http://mp.weixin.qq.com/s/o0gd-dpv3011iltFHreGTQ</t>
    <phoneticPr fontId="1" type="noConversion"/>
  </si>
  <si>
    <t>直播 | 搜狗研究员：基于LSTM-RNN的语音声学建模技术 | 学术青年分享会</t>
    <phoneticPr fontId="1" type="noConversion"/>
  </si>
  <si>
    <t>http://mp.weixin.qq.com/s/WvCQZrDkutao6WbURkCwcQ</t>
    <phoneticPr fontId="1" type="noConversion"/>
  </si>
  <si>
    <t>开发 | Kaggle机器学习之模型融合（stacking）心得</t>
    <phoneticPr fontId="1" type="noConversion"/>
  </si>
  <si>
    <t>http://mp.weixin.qq.com/s/RZHea80wzSWEf4HgQ0AgBg</t>
    <phoneticPr fontId="1" type="noConversion"/>
  </si>
  <si>
    <t>阿里成立达摩院预计3年投千亿，马云称它要活的比阿里更久</t>
    <phoneticPr fontId="1" type="noConversion"/>
  </si>
  <si>
    <t>http://mp.weixin.qq.com/s/DH5YyBEUyx5C4nGKoSr1lw</t>
    <phoneticPr fontId="1" type="noConversion"/>
  </si>
  <si>
    <t>深度 | 深度学习并不是AI的未来</t>
    <phoneticPr fontId="1" type="noConversion"/>
  </si>
  <si>
    <t>http://mp.weixin.qq.com/s/PTV0b6wMije46UM_FxSARQ</t>
    <phoneticPr fontId="1" type="noConversion"/>
  </si>
  <si>
    <t>职位情报局第七期 | 新加坡国立、佳格、云脑科技相关职位招聘ing</t>
    <phoneticPr fontId="1" type="noConversion"/>
  </si>
  <si>
    <t>http://mp.weixin.qq.com/s/XsS_o83aK4HwnMGS0tnG6A</t>
    <phoneticPr fontId="1" type="noConversion"/>
  </si>
  <si>
    <t>手把手 | 如何在你的iPhone上建立第一个机器学习模型（Apple最新CoreML框架入门）</t>
    <phoneticPr fontId="1" type="noConversion"/>
  </si>
  <si>
    <t>http://mp.weixin.qq.com/s/HiU4rLibLAsIip07ka5bMg</t>
    <phoneticPr fontId="1" type="noConversion"/>
  </si>
  <si>
    <t>蚂蚁金服ATEC峰会首次亮相云栖，CTO程立详解技术开放全战略</t>
    <phoneticPr fontId="1" type="noConversion"/>
  </si>
  <si>
    <t>https://mp.weixin.qq.com/s/7Pqnw5UGTWUV4KApsI9BHQ</t>
    <phoneticPr fontId="1" type="noConversion"/>
  </si>
  <si>
    <t>大咖丨哥伦比亚教授周以真：人工智能恐慌以及大数据威胁反思</t>
    <phoneticPr fontId="1" type="noConversion"/>
  </si>
  <si>
    <t>http://mp.weixin.qq.com/s/OkgQuaW5dWVgccVSRabe0Q</t>
    <phoneticPr fontId="1" type="noConversion"/>
  </si>
  <si>
    <t>报名丨2017 GrowingIO 增长大会（北京）</t>
    <phoneticPr fontId="1" type="noConversion"/>
  </si>
  <si>
    <t>http://mp.weixin.qq.com/s/iRx9yjqUcybgKfKcSrC4GQ</t>
    <phoneticPr fontId="1" type="noConversion"/>
  </si>
  <si>
    <t>播报 | 人工智能恐怖故事集：从虚拟空间汉尼拔到种族主义哥斯拉</t>
    <phoneticPr fontId="1" type="noConversion"/>
  </si>
  <si>
    <t>http://mp.weixin.qq.com/s/9iwSZqBSOsfH0sDZcBac5g</t>
    <phoneticPr fontId="1" type="noConversion"/>
  </si>
  <si>
    <t>Neurons字幕组 | 2分钟看强化学习如何优雅地解决地形穿越问题（附论文下载）</t>
    <phoneticPr fontId="1" type="noConversion"/>
  </si>
  <si>
    <t>http://mp.weixin.qq.com/s/PAXml8QhIRlT_fdFr5AT5w</t>
    <phoneticPr fontId="1" type="noConversion"/>
  </si>
  <si>
    <t>清华姚期智最新演讲：为什么现在是金融科技的“新”黄金时代</t>
    <phoneticPr fontId="1" type="noConversion"/>
  </si>
  <si>
    <t>http://mp.weixin.qq.com/s/-YCC4Ie-G4ZWCmGRqmmKZA</t>
    <phoneticPr fontId="1" type="noConversion"/>
  </si>
  <si>
    <t>AI说人“画” | 模型？搞出“面相”的老祖宗早已看穿了一切</t>
    <phoneticPr fontId="1" type="noConversion"/>
  </si>
  <si>
    <t>http://mp.weixin.qq.com/s/hrWwcS1dVSqHvJxsn_iaHA</t>
    <phoneticPr fontId="1" type="noConversion"/>
  </si>
  <si>
    <t>报名 | 首届大数据人才培养高峰论坛（海南）</t>
    <phoneticPr fontId="1" type="noConversion"/>
  </si>
  <si>
    <t>http://mp.weixin.qq.com/s/0HJNfErZZam2HSq-_P1uCQ</t>
    <phoneticPr fontId="1" type="noConversion"/>
  </si>
  <si>
    <t>在马云金句频出的这场大会上, 什么才是阿里真正想讲的故事？</t>
    <phoneticPr fontId="1" type="noConversion"/>
  </si>
  <si>
    <t>http://mp.weixin.qq.com/s/XeocYuA4OkyK9KudipWVNQ</t>
    <phoneticPr fontId="1" type="noConversion"/>
  </si>
  <si>
    <t>业界 | 谷歌发布TensorFlow 1.4与TensorFlow Lattice：利用先验知识提升模型准确度</t>
    <phoneticPr fontId="1" type="noConversion"/>
  </si>
  <si>
    <t>https://mp.weixin.qq.com/s/Y8GJz2oN5mCufiaYhxr4Zw</t>
    <phoneticPr fontId="1" type="noConversion"/>
  </si>
  <si>
    <t>业界 | 大家好，给大家介绍一下，这是一群即将得到330万元的开发者 @ATEC开发者大赛</t>
    <phoneticPr fontId="1" type="noConversion"/>
  </si>
  <si>
    <t>http://mp.weixin.qq.com/s/AYKlMtt4HzasieUQvyPzlQ</t>
    <phoneticPr fontId="1" type="noConversion"/>
  </si>
  <si>
    <t>学界 | OpenAI竞争性自我对抗训练：简单环境下获得复杂的智能体</t>
    <phoneticPr fontId="1" type="noConversion"/>
  </si>
  <si>
    <t>http://mp.weixin.qq.com/s/qU6XD45RGeMI-T7GI0dg2Q</t>
    <phoneticPr fontId="1" type="noConversion"/>
  </si>
  <si>
    <t>学界 | 减少模型半数内存用量：百度&amp;英伟达提出混合精度训练法</t>
    <phoneticPr fontId="1" type="noConversion"/>
  </si>
  <si>
    <t>http://mp.weixin.qq.com/s/S9VcoS_59nbZWe_P3ye2Tw</t>
    <phoneticPr fontId="1" type="noConversion"/>
  </si>
  <si>
    <t>从Zero到Hero，一文掌握Python关键代码</t>
    <phoneticPr fontId="1" type="noConversion"/>
  </si>
  <si>
    <t>https://mp.weixin.qq.com/s/wsjOtbLRxvwvXbpafw1mRQ</t>
    <phoneticPr fontId="1" type="noConversion"/>
  </si>
  <si>
    <t>教程 | 盯住梅西：TensorFlow目标检测实战</t>
    <phoneticPr fontId="1" type="noConversion"/>
  </si>
  <si>
    <t>http://mp.weixin.qq.com/s/WqE-FRl-Thys7tHUvFNlWQ</t>
    <phoneticPr fontId="1" type="noConversion"/>
  </si>
  <si>
    <t>资源 | 如何利用VGG-16等模型在CPU上测评各深度学习框架</t>
    <phoneticPr fontId="1" type="noConversion"/>
  </si>
  <si>
    <t>http://mp.weixin.qq.com/s/WfzlHtz0FFJMsPFwPoMqJg</t>
    <phoneticPr fontId="1" type="noConversion"/>
  </si>
  <si>
    <t>资源 | Luminoth：基于TensorFlow的开源计算机视觉工具包</t>
    <phoneticPr fontId="1" type="noConversion"/>
  </si>
  <si>
    <t>http://mp.weixin.qq.com/s/V7UguS8lHxIwMo_H6iC-JQ</t>
    <phoneticPr fontId="1" type="noConversion"/>
  </si>
  <si>
    <t>机器之心「AI00」九月榜单：1400万美元A轮融资的TalkIQ</t>
    <phoneticPr fontId="1" type="noConversion"/>
  </si>
  <si>
    <t>http://mp.weixin.qq.com/s/jISKtXw1e_iUyLI6a3104g</t>
    <phoneticPr fontId="1" type="noConversion"/>
  </si>
  <si>
    <t>自然语言处理领域重要论文&amp;资源全索引</t>
    <phoneticPr fontId="1" type="noConversion"/>
  </si>
  <si>
    <t>http://mp.weixin.qq.com/s/aF9eoWT8vXnqk2yOUDaMlA</t>
    <phoneticPr fontId="1" type="noConversion"/>
  </si>
  <si>
    <t>现场报道 | 人工智能老友记：三巨头论剑深度学习新方向</t>
    <phoneticPr fontId="1" type="noConversion"/>
  </si>
  <si>
    <t>http://mp.weixin.qq.com/s/dsYKRs0MM8jyRpPeVSDHKw</t>
    <phoneticPr fontId="1" type="noConversion"/>
  </si>
  <si>
    <t>专栏 | 从2017年顶会论文看Attention Model</t>
    <phoneticPr fontId="1" type="noConversion"/>
  </si>
  <si>
    <t>http://mp.weixin.qq.com/s/uSTF-UmTGn7uCnhem1doPg</t>
    <phoneticPr fontId="1" type="noConversion"/>
  </si>
  <si>
    <t>深度 | 人工智能如何帮你找到好歌：探秘Spotify神奇的每周歌单</t>
    <phoneticPr fontId="1" type="noConversion"/>
  </si>
  <si>
    <t>http://mp.weixin.qq.com/s/8hNkntUauCSeVqc2v0QUqA</t>
    <phoneticPr fontId="1" type="noConversion"/>
  </si>
  <si>
    <t>学界 | 伯克利提出强化学习新方法，可让智能体同时学习多个解决方案</t>
    <phoneticPr fontId="1" type="noConversion"/>
  </si>
  <si>
    <t>http://mp.weixin.qq.com/s/lR6BSa_pJzcinkSaSWsM2A</t>
    <phoneticPr fontId="1" type="noConversion"/>
  </si>
  <si>
    <t>马云邀请一起搞“达摩院”这些技术大佬，个个大有来头！</t>
    <phoneticPr fontId="1" type="noConversion"/>
  </si>
  <si>
    <t>https://mp.weixin.qq.com/s/9ON05moYrj0_vbYEQ0YmxQ</t>
    <phoneticPr fontId="1" type="noConversion"/>
  </si>
  <si>
    <t>推荐｜Python网络爬虫实战课程（入门到实战）</t>
    <phoneticPr fontId="1" type="noConversion"/>
  </si>
  <si>
    <t>http://mp.weixin.qq.com/s/R_8AtNTK5jjDO5Pw2CeYYg</t>
    <phoneticPr fontId="1" type="noConversion"/>
  </si>
  <si>
    <t>送机器学习电子书——(TensorFlow)RNN入门</t>
    <phoneticPr fontId="1" type="noConversion"/>
  </si>
  <si>
    <t>http://mp.weixin.qq.com/s/_kr28kN0_1QFP8BR_wGo5w</t>
    <phoneticPr fontId="1" type="noConversion"/>
  </si>
  <si>
    <t>十分钟教程：用Keras实现seq2seq学习</t>
    <phoneticPr fontId="1" type="noConversion"/>
  </si>
  <si>
    <t>http://mp.weixin.qq.com/s/PR5gQYEse9KxhSkEVglRWg</t>
    <phoneticPr fontId="1" type="noConversion"/>
  </si>
  <si>
    <t>14万程序员挑战过的算法趣题</t>
    <phoneticPr fontId="1" type="noConversion"/>
  </si>
  <si>
    <t>https://mp.weixin.qq.com/s/t6sOFfIUEP-L1I6njG8I5w</t>
    <phoneticPr fontId="1" type="noConversion"/>
  </si>
  <si>
    <t>干货｜如何最有效率地学习机器学习？</t>
    <phoneticPr fontId="1" type="noConversion"/>
  </si>
  <si>
    <t>https://mp.weixin.qq.com/s/gmaWZHCAR9Phmx9GtslyzA</t>
    <phoneticPr fontId="1" type="noConversion"/>
  </si>
  <si>
    <t>推荐｜机器学习必须了解的那些AI工具包！</t>
    <phoneticPr fontId="1" type="noConversion"/>
  </si>
  <si>
    <t>http://mp.weixin.qq.com/s/xqv3gmS8rJ22mFMShY0z9Q</t>
    <phoneticPr fontId="1" type="noConversion"/>
  </si>
  <si>
    <t>收藏 | Data Scientist 常见面试问题总结</t>
    <phoneticPr fontId="1" type="noConversion"/>
  </si>
  <si>
    <t>http://mp.weixin.qq.com/s/y7_c-fvYk1NDpEBVPZDS6A</t>
    <phoneticPr fontId="1" type="noConversion"/>
  </si>
  <si>
    <t>成人｜Pornhub推出AI模型 可自动识别成人片内容和演员</t>
    <phoneticPr fontId="1" type="noConversion"/>
  </si>
  <si>
    <t>http://mp.weixin.qq.com/s/IPdXf1UMTT-chkGknMFctg</t>
    <phoneticPr fontId="1" type="noConversion"/>
  </si>
  <si>
    <t>Hadoop工具如何形成SAP Hana的大数据平台</t>
    <phoneticPr fontId="1" type="noConversion"/>
  </si>
  <si>
    <t>http://mp.weixin.qq.com/s/Ns8PIEwnuPY1ZHZ2rLD9pw</t>
    <phoneticPr fontId="1" type="noConversion"/>
  </si>
  <si>
    <t>手把手教你使用TensorFlow生成对抗样本 | 附源码</t>
    <phoneticPr fontId="1" type="noConversion"/>
  </si>
  <si>
    <t>http://mp.weixin.qq.com/s/1vOdMd2jzWw3B5uFF7VEhw</t>
    <phoneticPr fontId="1" type="noConversion"/>
  </si>
  <si>
    <t>深度学习和自然语言处理：诠释词向量的魅力</t>
    <phoneticPr fontId="1" type="noConversion"/>
  </si>
  <si>
    <t>http://mp.weixin.qq.com/s/XMGZXAt_LUX5iTet7_SX4Q</t>
    <phoneticPr fontId="1" type="noConversion"/>
  </si>
  <si>
    <t>如何为LSTM重新构建输入数据（Keras）</t>
    <phoneticPr fontId="1" type="noConversion"/>
  </si>
  <si>
    <t>http://mp.weixin.qq.com/s/0Rdet35LHAXQJuo-r_THXg</t>
    <phoneticPr fontId="1" type="noConversion"/>
  </si>
  <si>
    <t>强大的PyTorch：10分钟让你了解深度学习领域新流行的框架</t>
    <phoneticPr fontId="1" type="noConversion"/>
  </si>
  <si>
    <t>http://mp.weixin.qq.com/s/7Wr70NFi4pxvSpRr2Q1zsQ</t>
    <phoneticPr fontId="1" type="noConversion"/>
  </si>
  <si>
    <t>一张图看学霸，杭州云栖大会前13位顶尖科学家聚会</t>
    <phoneticPr fontId="1" type="noConversion"/>
  </si>
  <si>
    <t>http://mp.weixin.qq.com/s/QiZKDBrIJtZlDgcGyloG8A</t>
    <phoneticPr fontId="1" type="noConversion"/>
  </si>
  <si>
    <t>四大科技巨头都如何利用AI来相互竞争？</t>
    <phoneticPr fontId="1" type="noConversion"/>
  </si>
  <si>
    <t>http://mp.weixin.qq.com/s/BRJlPxiAjRnvMUlRBgoLAw</t>
    <phoneticPr fontId="1" type="noConversion"/>
  </si>
  <si>
    <t>面向卷积神经网络的卷积核冗余消除策略</t>
    <phoneticPr fontId="1" type="noConversion"/>
  </si>
  <si>
    <t>http://mp.weixin.qq.com/s/3qstz-KoRuxwpmfE4XDI-Q</t>
    <phoneticPr fontId="1" type="noConversion"/>
  </si>
  <si>
    <t>机器外骨骼研究获得突破，首次具备协助转向能力！</t>
    <phoneticPr fontId="1" type="noConversion"/>
  </si>
  <si>
    <t>http://mp.weixin.qq.com/s/OQ9JGsVA2c1MIzyANcVkLw</t>
    <phoneticPr fontId="1" type="noConversion"/>
  </si>
  <si>
    <t>TensorFlow中的那些高级API</t>
    <phoneticPr fontId="1" type="noConversion"/>
  </si>
  <si>
    <t>http://mp.weixin.qq.com/s/Cge_GY19aZ1AcMkhW93C1A</t>
    <phoneticPr fontId="1" type="noConversion"/>
  </si>
  <si>
    <t>Tensorflow卷积神经网络</t>
    <phoneticPr fontId="1" type="noConversion"/>
  </si>
  <si>
    <t>http://mp.weixin.qq.com/s/pIESRzjsmqoO46P4x5Iqhw</t>
    <phoneticPr fontId="1" type="noConversion"/>
  </si>
  <si>
    <t>阿里成立达摩院1000亿投研发，马云称达摩要比阿里活得长</t>
    <phoneticPr fontId="1" type="noConversion"/>
  </si>
  <si>
    <t>http://mp.weixin.qq.com/s/bE7ZFDO-j9VzODWoUuXj4g</t>
    <phoneticPr fontId="1" type="noConversion"/>
  </si>
  <si>
    <t>软银领投，9300万美元豪掷CMU邢波机器学习初创公司Petuum</t>
    <phoneticPr fontId="1" type="noConversion"/>
  </si>
  <si>
    <t>http://mp.weixin.qq.com/s/3BYZr63Dj5BEvNDQGENMvQ</t>
    <phoneticPr fontId="1" type="noConversion"/>
  </si>
  <si>
    <t>【2018年AI发展8大趋势】创业公司被并购，科技巨头或成最大赢家</t>
    <phoneticPr fontId="1" type="noConversion"/>
  </si>
  <si>
    <t>http://mp.weixin.qq.com/s/Mn8wi62Gb0jRepiyKzOaAg</t>
    <phoneticPr fontId="1" type="noConversion"/>
  </si>
  <si>
    <t>【诺贝尔物理学奖幕后的AI】刷屏的“引力波”，得益于AI技术的进步</t>
    <phoneticPr fontId="1" type="noConversion"/>
  </si>
  <si>
    <t>http://mp.weixin.qq.com/s/Dm3-TuGkEMQ431CZp4514Q</t>
    <phoneticPr fontId="1" type="noConversion"/>
  </si>
  <si>
    <t>谷歌在中国的AI投资会成功吗？</t>
    <phoneticPr fontId="1" type="noConversion"/>
  </si>
  <si>
    <t>http://mp.weixin.qq.com/s/ipQuRFF4-ZmafovZBpZwJw</t>
    <phoneticPr fontId="1" type="noConversion"/>
  </si>
  <si>
    <t>“AI达摩”齐聚世界人工智能大会，AI WORLD 2017议程嘉宾重磅发布</t>
    <phoneticPr fontId="1" type="noConversion"/>
  </si>
  <si>
    <t>http://mp.weixin.qq.com/s/jaBsyGnDodld4hxeuyiS9w</t>
    <phoneticPr fontId="1" type="noConversion"/>
  </si>
  <si>
    <t>马云为达摩院3年投入1000亿太多么？</t>
    <phoneticPr fontId="1" type="noConversion"/>
  </si>
  <si>
    <t>https://mp.weixin.qq.com/s/SDW91r6YdPSNoyCmuThdoA</t>
    <phoneticPr fontId="1" type="noConversion"/>
  </si>
  <si>
    <t>美中俄AI军备竞赛：军事AI系统的潜在风险</t>
    <phoneticPr fontId="1" type="noConversion"/>
  </si>
  <si>
    <t>http://mp.weixin.qq.com/s/raUD2tEQhAXSeCWoWyh7DA</t>
    <phoneticPr fontId="1" type="noConversion"/>
  </si>
  <si>
    <t>华为、英特尔、IBM、ARM等巨头宣布加盟微软Facebook打造的AI开放生态系统</t>
    <phoneticPr fontId="1" type="noConversion"/>
  </si>
  <si>
    <t>http://mp.weixin.qq.com/s/cNXkKWwG9kYLNLVD9ZldjQ</t>
    <phoneticPr fontId="1" type="noConversion"/>
  </si>
  <si>
    <t>Gartner公布2018年十大战略科技发展趋势，AI将成主战场</t>
    <phoneticPr fontId="1" type="noConversion"/>
  </si>
  <si>
    <t>http://mp.weixin.qq.com/s/gCFTxWnaPy3Oh8Itwb9bpg</t>
    <phoneticPr fontId="1" type="noConversion"/>
  </si>
  <si>
    <t>【深度学习三巨头聚首】Hinton坚持10年内机器会掌握常识，Lecun说20年</t>
    <phoneticPr fontId="1" type="noConversion"/>
  </si>
  <si>
    <t>http://mp.weixin.qq.com/s/zXrCRf8LnVJ2XxsowdjNyQ</t>
    <phoneticPr fontId="1" type="noConversion"/>
  </si>
  <si>
    <t>【中国人工智能产业发展联盟正式成立】潘云鹤当选第一届理事长，新智元杨静出任理事</t>
    <phoneticPr fontId="1" type="noConversion"/>
  </si>
  <si>
    <t>http://mp.weixin.qq.com/s/9G91LPEDxMa5Bb8xAlFAqg</t>
    <phoneticPr fontId="1" type="noConversion"/>
  </si>
  <si>
    <t>【变形金刚成真】MIT机器人“变身术”：外骨骼让机器人七十二变</t>
    <phoneticPr fontId="1" type="noConversion"/>
  </si>
  <si>
    <t>https://mp.weixin.qq.com/s/m3F5jNJhTfG1c-JgycOb5A</t>
    <phoneticPr fontId="1" type="noConversion"/>
  </si>
  <si>
    <t>马云投资的Magic Leap最新融到了10亿美元，估值70亿美金</t>
    <phoneticPr fontId="1" type="noConversion"/>
  </si>
  <si>
    <t>http://mp.weixin.qq.com/s/5j8BZHuDQ8KNGZmBxGIQ-w</t>
    <phoneticPr fontId="1" type="noConversion"/>
  </si>
  <si>
    <t>前乐视汽车倪凯初创公司获千万美元天使融资，瞄准L3.5自动驾驶</t>
    <phoneticPr fontId="1" type="noConversion"/>
  </si>
  <si>
    <t>http://mp.weixin.qq.com/s/5x2eh5LjBMcWfYorF0Emlw</t>
    <phoneticPr fontId="1" type="noConversion"/>
  </si>
  <si>
    <t>【AI人才争夺战】亚马逊成谷歌人才跳板，图解科技巨头人才流动率</t>
    <phoneticPr fontId="1" type="noConversion"/>
  </si>
  <si>
    <t>https://mp.weixin.qq.com/s/J9Pgy5wNpI42m3JUZDTPmA</t>
    <phoneticPr fontId="1" type="noConversion"/>
  </si>
  <si>
    <t>【抗击谷歌】亚马逊微软发布深度学习库，让训练神经网络像开发APP一样简单</t>
    <phoneticPr fontId="1" type="noConversion"/>
  </si>
  <si>
    <t>http://mp.weixin.qq.com/s/KKrBvT4_2adpYllDNtGDcg</t>
    <phoneticPr fontId="1" type="noConversion"/>
  </si>
  <si>
    <t>搜狗IPO招股书核心数据首次披露，王小川内部信谈发力AI</t>
    <phoneticPr fontId="1" type="noConversion"/>
  </si>
  <si>
    <t>http://mp.weixin.qq.com/s/K1-LyP29Eif9IQpsdqz9IQ</t>
    <phoneticPr fontId="1" type="noConversion"/>
  </si>
  <si>
    <t>【热门争议论文解读】谷歌工程师回答Bengio深度学习论文为何重要</t>
    <phoneticPr fontId="1" type="noConversion"/>
  </si>
  <si>
    <t>http://mp.weixin.qq.com/s/Eqam6cRIaxekNp2YiWt3UA</t>
    <phoneticPr fontId="1" type="noConversion"/>
  </si>
  <si>
    <t>百度重度联手北汽量产L3无人驾驶汽车，李彦宏：将完成自动驾驶从零到一</t>
    <phoneticPr fontId="1" type="noConversion"/>
  </si>
  <si>
    <t>http://mp.weixin.qq.com/s/N69XnQ5dhzyLpxag5YYmZA</t>
    <phoneticPr fontId="1" type="noConversion"/>
  </si>
  <si>
    <t>三年千亿！ 阿里巴巴成立达摩院，打造全球顶尖产学研交流中心</t>
    <phoneticPr fontId="1" type="noConversion"/>
  </si>
  <si>
    <t>http://mp.weixin.qq.com/s/w_zlowJDGMeeJfyvbLw2QQ</t>
    <phoneticPr fontId="1" type="noConversion"/>
  </si>
  <si>
    <t>开发 | 机器学习之确定最佳聚类数目的10种方法</t>
    <phoneticPr fontId="1" type="noConversion"/>
  </si>
  <si>
    <t>http://mp.weixin.qq.com/s/M0prntR474rPSMrk9tUCKw</t>
    <phoneticPr fontId="1" type="noConversion"/>
  </si>
  <si>
    <t>动态 | 共筑开放AI生态：ONNX标准得到华为、英特尔等更多厂商支持</t>
    <phoneticPr fontId="1" type="noConversion"/>
  </si>
  <si>
    <t>http://mp.weixin.qq.com/s/kBDJ3lEj-JQDpNzvw6aV1Q</t>
    <phoneticPr fontId="1" type="noConversion"/>
  </si>
  <si>
    <t>直播 | 今晚8点，NIPS 2017录用论文作者解读</t>
    <phoneticPr fontId="1" type="noConversion"/>
  </si>
  <si>
    <t>http://mp.weixin.qq.com/s/d6kg_MDJkMQe5icb3igT-w</t>
    <phoneticPr fontId="1" type="noConversion"/>
  </si>
  <si>
    <t>从机器翻译来看中国最酷AI挑战赛：赛手体验放第一位</t>
    <phoneticPr fontId="1" type="noConversion"/>
  </si>
  <si>
    <t>http://mp.weixin.qq.com/s/Zk63arWl0fX7fLdOIp816A</t>
    <phoneticPr fontId="1" type="noConversion"/>
  </si>
  <si>
    <t>业界 | 阿里巴巴大力押注量子计算，云栖大会宣布量子计算云平台正式上线</t>
    <phoneticPr fontId="1" type="noConversion"/>
  </si>
  <si>
    <t>http://mp.weixin.qq.com/s/JQ8oPJe5Ky4U2Cj25CyUrA</t>
    <phoneticPr fontId="1" type="noConversion"/>
  </si>
  <si>
    <t>大会 | 或许未来所有的3D特效技术都在这里了，300名三维视觉的高手齐聚一堂，青岛论剑 | 3DV 2017</t>
    <phoneticPr fontId="1" type="noConversion"/>
  </si>
  <si>
    <t>https://mp.weixin.qq.com/s/fYLocgAbEYV41T6nVqJjdw</t>
    <phoneticPr fontId="1" type="noConversion"/>
  </si>
  <si>
    <t>开发 | 中科院自动化所拿下星际争霸AI竞赛第四名，顺便发布了一个训练AI“大局观”的数据集</t>
    <phoneticPr fontId="1" type="noConversion"/>
  </si>
  <si>
    <t>http://mp.weixin.qq.com/s/p6jrH8MpSfvW0DyFOnDLfg</t>
    <phoneticPr fontId="1" type="noConversion"/>
  </si>
  <si>
    <t>动态 | 谷歌发布TensorFlow Lattice：得益于先验知识，提升模型泛化能力</t>
    <phoneticPr fontId="1" type="noConversion"/>
  </si>
  <si>
    <t>http://mp.weixin.qq.com/s/Mvl33mH6L8DnpNd2WMphXQ</t>
    <phoneticPr fontId="1" type="noConversion"/>
  </si>
  <si>
    <t>对话上海财经大学ITCS主任陆品燕教授：如何用一年时间，建设国际一流理论计算机研究中心？</t>
    <phoneticPr fontId="1" type="noConversion"/>
  </si>
  <si>
    <t>http://mp.weixin.qq.com/s/-IOnHqHStIIf6iTc9rS5SQ</t>
    <phoneticPr fontId="1" type="noConversion"/>
  </si>
  <si>
    <t>学界 | 百度联合英伟达发布最新论文：使深度学习效率事半功倍的混合精度训练</t>
    <phoneticPr fontId="1" type="noConversion"/>
  </si>
  <si>
    <t>http://mp.weixin.qq.com/s/DZC3uH5dDES03WgGrRLNLQ</t>
    <phoneticPr fontId="1" type="noConversion"/>
  </si>
  <si>
    <t>大会 | CNCC 2017月底召开，14场特邀报告详情全公布（附大会三天议程）</t>
    <phoneticPr fontId="1" type="noConversion"/>
  </si>
  <si>
    <t>http://mp.weixin.qq.com/s/pEr6VT4-jlnikTBtEkYqEA</t>
    <phoneticPr fontId="1" type="noConversion"/>
  </si>
  <si>
    <t>开发 | 微软携手亚马逊推出全新Gluon深度学习库，全面支持符号式和命令式编程</t>
    <phoneticPr fontId="1" type="noConversion"/>
  </si>
  <si>
    <t>http://mp.weixin.qq.com/s/1qBWEkvISJJ-k5TYZmlbaQ</t>
    <phoneticPr fontId="1" type="noConversion"/>
  </si>
  <si>
    <t>预告 | IJCAI 2017提名最佳学生论文作者解读 | 学术青年分享会</t>
    <phoneticPr fontId="1" type="noConversion"/>
  </si>
  <si>
    <t>http://mp.weixin.qq.com/s/K7-OR7nHJ-SRrAC6nkXctQ</t>
    <phoneticPr fontId="1" type="noConversion"/>
  </si>
  <si>
    <t>旷视科技成立 6 周年，我们和孙剑聊了聊</t>
    <phoneticPr fontId="1" type="noConversion"/>
  </si>
  <si>
    <t>http://mp.weixin.qq.com/s/e3qm2jiiIkxA8gYtjoWBww</t>
    <phoneticPr fontId="1" type="noConversion"/>
  </si>
  <si>
    <t>学界 | 要让GAN生成想要的样本，可控生成对抗网络可能会成为你的好帮手</t>
    <phoneticPr fontId="1" type="noConversion"/>
  </si>
  <si>
    <t>http://mp.weixin.qq.com/s/OCiR1E2998wbKew1HcJgew</t>
    <phoneticPr fontId="1" type="noConversion"/>
  </si>
  <si>
    <t>大会 | 划重点！一文带你看懂三维视觉国际会议的精彩内容 | 3DV 2017</t>
    <phoneticPr fontId="1" type="noConversion"/>
  </si>
  <si>
    <t>http://mp.weixin.qq.com/s/LRcMytE5i7E8kP0Ssar09Q</t>
    <phoneticPr fontId="1" type="noConversion"/>
  </si>
  <si>
    <t>开发 | 如何利用微信监管你的TF训练</t>
    <phoneticPr fontId="1" type="noConversion"/>
  </si>
  <si>
    <t>http://mp.weixin.qq.com/s/T-PHg0m0342Omumljmx7hQ</t>
    <phoneticPr fontId="1" type="noConversion"/>
  </si>
  <si>
    <t>嘿，听说你不喜欢数学？</t>
    <phoneticPr fontId="1" type="noConversion"/>
  </si>
  <si>
    <t>http://mp.weixin.qq.com/s/j0RjHWWL0JPM709u5TJJjQ</t>
    <phoneticPr fontId="1" type="noConversion"/>
  </si>
  <si>
    <t>我发现我的数据被操纵了……</t>
    <phoneticPr fontId="1" type="noConversion"/>
  </si>
  <si>
    <t>https://mp.weixin.qq.com/s/NJsnNTyiEr7wdklIElatWw</t>
    <phoneticPr fontId="1" type="noConversion"/>
  </si>
  <si>
    <t>大咖 | 香港中文大学汤晓鸥教授：人工智能让天下没有难吹的牛！</t>
    <phoneticPr fontId="1" type="noConversion"/>
  </si>
  <si>
    <t>http://mp.weixin.qq.com/s/1n_znDwDiB-hwYqflY_Cqg</t>
    <phoneticPr fontId="1" type="noConversion"/>
  </si>
  <si>
    <t>吴恩达新公司招实习生：不限专业，但没学过我的Coursera课程我不要</t>
    <phoneticPr fontId="1" type="noConversion"/>
  </si>
  <si>
    <t>http://mp.weixin.qq.com/s/fm07Q_D01WtJsXw8T7UzSg</t>
    <phoneticPr fontId="1" type="noConversion"/>
  </si>
  <si>
    <t>公开课 | 知乎5000赞博主的数据科学实战秘籍+诺奖背后的A股数据分析+癌症基因组数据整合分析，3场直播连击</t>
    <phoneticPr fontId="1" type="noConversion"/>
  </si>
  <si>
    <t>https://mp.weixin.qq.com/s/85IqpyzjH_h_TOm26BE0Nw</t>
    <phoneticPr fontId="1" type="noConversion"/>
  </si>
  <si>
    <t>AI大事件 | 李飞飞接受访谈, TensorFlow: 发布 1.4.0，深度强化学习Bootcamp-视频讲座&amp;实验</t>
    <phoneticPr fontId="1" type="noConversion"/>
  </si>
  <si>
    <t>http://mp.weixin.qq.com/s/20Gsng0Dc2Ef8ta64FLA2A</t>
    <phoneticPr fontId="1" type="noConversion"/>
  </si>
  <si>
    <t>扶我起来我还能打：NBA新赛季开打，历史数据看勇士是否无敌？</t>
    <phoneticPr fontId="1" type="noConversion"/>
  </si>
  <si>
    <t>http://mp.weixin.qq.com/s/tASdz-fpmhrPvcGqJ1yR5A</t>
    <phoneticPr fontId="1" type="noConversion"/>
  </si>
  <si>
    <t>制药商的银河漫游指南：如何用机器学习帮化学家搜索更好的药物</t>
    <phoneticPr fontId="1" type="noConversion"/>
  </si>
  <si>
    <t>http://mp.weixin.qq.com/s/9m7JB2yv2ecwSJO1BVgdjQ</t>
    <phoneticPr fontId="1" type="noConversion"/>
  </si>
  <si>
    <t>职位情报局第八期 | 科大讯飞、南大通用、码隆科技相关职位招聘ing</t>
    <phoneticPr fontId="1" type="noConversion"/>
  </si>
  <si>
    <t>http://mp.weixin.qq.com/s/4fmkNzd07ZWR4j4NlIBkGQ</t>
    <phoneticPr fontId="1" type="noConversion"/>
  </si>
  <si>
    <t>Nature重磅：人工智能从0到1, 无师自通完爆阿法狗100-0 | 深度解析</t>
    <phoneticPr fontId="1" type="noConversion"/>
  </si>
  <si>
    <t>http://mp.weixin.qq.com/s/oAxouYX7-wDC5okbu--Wuw</t>
    <phoneticPr fontId="1" type="noConversion"/>
  </si>
  <si>
    <t>吴恩达新动向揭晓：加入精神健康领域的人工智能Woebot</t>
    <phoneticPr fontId="1" type="noConversion"/>
  </si>
  <si>
    <t>http://mp.weixin.qq.com/s/rWmvPtQ-UbI7OPHv--XONw</t>
    <phoneticPr fontId="1" type="noConversion"/>
  </si>
  <si>
    <t>人工智能将如何改变公司战略：亚马逊思维试验</t>
    <phoneticPr fontId="1" type="noConversion"/>
  </si>
  <si>
    <t>http://mp.weixin.qq.com/s/XNBzjiBKL1Wf3Pin2S4nFg</t>
    <phoneticPr fontId="1" type="noConversion"/>
  </si>
  <si>
    <t>清华x-lab AI研习社 | 创新工场王咏刚：人工智能在线下落地难不是问题，而是巨大的机遇</t>
    <phoneticPr fontId="1" type="noConversion"/>
  </si>
  <si>
    <t>http://mp.weixin.qq.com/s/NTZrH5mGya5-Bhhg0AnPDA</t>
    <phoneticPr fontId="1" type="noConversion"/>
  </si>
  <si>
    <t>报名丨建筑行业大数据应用前景与趋势论坛</t>
    <phoneticPr fontId="1" type="noConversion"/>
  </si>
  <si>
    <t>http://mp.weixin.qq.com/s/eBAQGiL9IYffPSKO3AgQEQ</t>
    <phoneticPr fontId="1" type="noConversion"/>
  </si>
  <si>
    <t>谷歌新发布了一个精确标注动作的数据集，堪称ImageNet视频版</t>
    <phoneticPr fontId="1" type="noConversion"/>
  </si>
  <si>
    <t>https://mp.weixin.qq.com/s/Yvetfw6a9LQNZ2T7XU-wSg</t>
    <phoneticPr fontId="1" type="noConversion"/>
  </si>
  <si>
    <t>AI说人“画” | 惊！可以用“随机森林”治疗选择恐惧症</t>
    <phoneticPr fontId="1" type="noConversion"/>
  </si>
  <si>
    <t>http://mp.weixin.qq.com/s/9_s3sBqTpbvoifusiRGCBQ</t>
    <phoneticPr fontId="1" type="noConversion"/>
  </si>
  <si>
    <t>从阿尔法狗元(AlphaGo Zero)的诞生看终极算法的可能性</t>
    <phoneticPr fontId="1" type="noConversion"/>
  </si>
  <si>
    <t>http://mp.weixin.qq.com/s/uZtaxRwROCqYmL2k6Muxaw</t>
    <phoneticPr fontId="1" type="noConversion"/>
  </si>
  <si>
    <t>神经进化：一种不一样的深度学习——通过进化算法来探求神经网络的进化</t>
    <phoneticPr fontId="1" type="noConversion"/>
  </si>
  <si>
    <t>http://mp.weixin.qq.com/s/XhV7Wqii08YyAU_MZvHRSg</t>
    <phoneticPr fontId="1" type="noConversion"/>
  </si>
  <si>
    <t>PayPal创始人《从0到1》作者彼得•蒂尔，上周宣布与他的同性男友结婚了</t>
    <phoneticPr fontId="1" type="noConversion"/>
  </si>
  <si>
    <t>https://mp.weixin.qq.com/s/OalcqNgK8RTRxBlPfYfsVw</t>
    <phoneticPr fontId="1" type="noConversion"/>
  </si>
  <si>
    <t>2018年AI 8大趋势：人工智能将助力Google、Facebook等大公司稳赢？</t>
    <phoneticPr fontId="1" type="noConversion"/>
  </si>
  <si>
    <t>http://mp.weixin.qq.com/s/AhFao072o27QBiqIofc0_g</t>
    <phoneticPr fontId="1" type="noConversion"/>
  </si>
  <si>
    <t>虚构的对抗：GAN with the wind</t>
    <phoneticPr fontId="1" type="noConversion"/>
  </si>
  <si>
    <t>http://mp.weixin.qq.com/s/Vh2nNY7vpI4soeKBIhA_Mw</t>
    <phoneticPr fontId="1" type="noConversion"/>
  </si>
  <si>
    <t>All In! 我学会了用强化学习打德州扑克</t>
    <phoneticPr fontId="1" type="noConversion"/>
  </si>
  <si>
    <t>http://mp.weixin.qq.com/s/P-iSI80IVmb5s-Q15Re2HQ</t>
    <phoneticPr fontId="1" type="noConversion"/>
  </si>
  <si>
    <t>观点 | PyTorch vs. TensorFlow之一个月用户体验</t>
    <phoneticPr fontId="1" type="noConversion"/>
  </si>
  <si>
    <t>http://mp.weixin.qq.com/s/lKgpd4j1TianOofbfuZJ7Q</t>
    <phoneticPr fontId="1" type="noConversion"/>
  </si>
  <si>
    <t>业界 | 蚂蚁金服 x 机器之心开发者大赛闭幕，330万元大奖花落「萌宠到家」</t>
    <phoneticPr fontId="1" type="noConversion"/>
  </si>
  <si>
    <t>http://mp.weixin.qq.com/s/v4y7SYQxEaJaU4lKWBzdEg</t>
    <phoneticPr fontId="1" type="noConversion"/>
  </si>
  <si>
    <t>学界 | 对比对齐模型：神经机器翻译中的注意力到底在注意什么</t>
    <phoneticPr fontId="1" type="noConversion"/>
  </si>
  <si>
    <t>http://mp.weixin.qq.com/s/A9dR9Aq57cfekbvVlqyqYQ</t>
    <phoneticPr fontId="1" type="noConversion"/>
  </si>
  <si>
    <t>CCL 2017最佳论文公布，看全国计算语言学前沿研究</t>
    <phoneticPr fontId="1" type="noConversion"/>
  </si>
  <si>
    <t>http://mp.weixin.qq.com/s/OGWrBh5f2UOE76czGI5sCQ</t>
    <phoneticPr fontId="1" type="noConversion"/>
  </si>
  <si>
    <t>教程 | 手把手教你可视化交叉验证代码，提高模型预测能力</t>
    <phoneticPr fontId="1" type="noConversion"/>
  </si>
  <si>
    <t>http://mp.weixin.qq.com/s/_Ci2uvTjbSPR60FlL0PCug</t>
    <phoneticPr fontId="1" type="noConversion"/>
  </si>
  <si>
    <t>观点 | 机器学习新手工程师常犯的6大错误</t>
    <phoneticPr fontId="1" type="noConversion"/>
  </si>
  <si>
    <t>http://mp.weixin.qq.com/s/y5TCYmnJ3ssA8AI9voaRqw</t>
    <phoneticPr fontId="1" type="noConversion"/>
  </si>
  <si>
    <t>学界 | 提升DNN参数准确度：MILA提出贝叶斯超网络</t>
    <phoneticPr fontId="1" type="noConversion"/>
  </si>
  <si>
    <t>http://mp.weixin.qq.com/s/gUJkqVtObFi8Y4BgbR82GA</t>
    <phoneticPr fontId="1" type="noConversion"/>
  </si>
  <si>
    <t>报名 | 东南大学周张泉：基于知识图谱的推理技术</t>
    <phoneticPr fontId="1" type="noConversion"/>
  </si>
  <si>
    <t>http://mp.weixin.qq.com/s/kpSwIXBN5o7u_nhZfuw4Fw</t>
    <phoneticPr fontId="1" type="noConversion"/>
  </si>
  <si>
    <t>斯坦福博士韩松毕业论文：面向深度学习的高效方法与硬件</t>
    <phoneticPr fontId="1" type="noConversion"/>
  </si>
  <si>
    <t>http://mp.weixin.qq.com/s/dEdWz4bovmk65fwLknHBhg</t>
    <phoneticPr fontId="1" type="noConversion"/>
  </si>
  <si>
    <t>业界 | 对比了六家计算机视觉API，发现最好的竟然是…</t>
    <phoneticPr fontId="1" type="noConversion"/>
  </si>
  <si>
    <t>http://mp.weixin.qq.com/s/VSDKpEbpigt-JqqTbeiImg</t>
    <phoneticPr fontId="1" type="noConversion"/>
  </si>
  <si>
    <t>业界 | 要「自我颠覆」的Mate 10发布后，华为积极跟进3D人脸识别</t>
    <phoneticPr fontId="1" type="noConversion"/>
  </si>
  <si>
    <t>http://mp.weixin.qq.com/s/cy5y1oyeWvm7KJs93C-nQQ</t>
    <phoneticPr fontId="1" type="noConversion"/>
  </si>
  <si>
    <t>业界 | 吴恩达deeplearning.ai实习生招募开放：仅要求Coursera课程证书</t>
    <phoneticPr fontId="1" type="noConversion"/>
  </si>
  <si>
    <t>http://mp.weixin.qq.com/s/ROSobeP05XVRANpsj9GCaA</t>
    <phoneticPr fontId="1" type="noConversion"/>
  </si>
  <si>
    <t>报名 | 北极光Lighting 智能+汽车的发展与投资机会</t>
    <phoneticPr fontId="1" type="noConversion"/>
  </si>
  <si>
    <t>http://mp.weixin.qq.com/s/lbBf9YaEVGUdBUbPIFgnTQ</t>
    <phoneticPr fontId="1" type="noConversion"/>
  </si>
  <si>
    <t>放弃Python转向Go语言：我们找到了以下9大理由</t>
    <phoneticPr fontId="1" type="noConversion"/>
  </si>
  <si>
    <t>http://mp.weixin.qq.com/s/PlpAl8owRq1DnOb1s0PQIw</t>
    <phoneticPr fontId="1" type="noConversion"/>
  </si>
  <si>
    <t>业界 | 详解Horovod：Uber开源的TensorFlow分布式深度学习框架</t>
    <phoneticPr fontId="1" type="noConversion"/>
  </si>
  <si>
    <t>https://mp.weixin.qq.com/s/qOjGrR59Mf0Mzgh4bpDhrA</t>
    <phoneticPr fontId="1" type="noConversion"/>
  </si>
  <si>
    <t>业界 | 联合Facebook，英特尔发布深度学习系列处理器NNP</t>
    <phoneticPr fontId="1" type="noConversion"/>
  </si>
  <si>
    <t>http://mp.weixin.qq.com/s/8yjJVW6e__A4OV2BE2-gdQ</t>
    <phoneticPr fontId="1" type="noConversion"/>
  </si>
  <si>
    <t>学界 | Yoshua Bengio与MIT发表新论文：深度学习中的泛化</t>
    <phoneticPr fontId="1" type="noConversion"/>
  </si>
  <si>
    <t>http://mp.weixin.qq.com/s/h3wQLVxDwSgxFgFoyhATSw</t>
    <phoneticPr fontId="1" type="noConversion"/>
  </si>
  <si>
    <t>Bi-Weekly | Amazon和Microsoft推出新的Gluon；Google的学习算法正创建另一种学习算法</t>
    <phoneticPr fontId="1" type="noConversion"/>
  </si>
  <si>
    <t>http://mp.weixin.qq.com/s/BMbWam9HghyuHEdLqzwlPg</t>
    <phoneticPr fontId="1" type="noConversion"/>
  </si>
  <si>
    <t>无需人类知识，DeepMind新一代围棋程序AlphaGo Zero再次登上Nature</t>
    <phoneticPr fontId="1" type="noConversion"/>
  </si>
  <si>
    <t>http://mp.weixin.qq.com/s/eoo0qRoOyxJL6KN_ajhMNw</t>
    <phoneticPr fontId="1" type="noConversion"/>
  </si>
  <si>
    <t>业界 | 虹膜识别专家张慧博士正式加入中科虹霸，主攻技术创新和场景落地</t>
    <phoneticPr fontId="1" type="noConversion"/>
  </si>
  <si>
    <t>http://mp.weixin.qq.com/s/C8fMKh7BEGnPvC5QhRdWlg</t>
    <phoneticPr fontId="1" type="noConversion"/>
  </si>
  <si>
    <t>业界 | 技术解读：腾讯优图12篇论文入选 ICCV 2017</t>
    <phoneticPr fontId="1" type="noConversion"/>
  </si>
  <si>
    <t>http://mp.weixin.qq.com/s/CkAmCW-5SFfkHjLcUkqkaw</t>
    <phoneticPr fontId="1" type="noConversion"/>
  </si>
  <si>
    <t>学界 | 斯坦福论文提出MoleculeNet：分子机器学习新基准</t>
    <phoneticPr fontId="1" type="noConversion"/>
  </si>
  <si>
    <t>https://mp.weixin.qq.com/s/eIy73UmlsCs7n2fmiEmACw</t>
    <phoneticPr fontId="1" type="noConversion"/>
  </si>
  <si>
    <t>DeepMind AlphaGo Zero引爆业内，创造者现身Reddit问答</t>
    <phoneticPr fontId="1" type="noConversion"/>
  </si>
  <si>
    <t>https://mp.weixin.qq.com/s/7nzAA4XD4iIZTaOqCkDxww</t>
    <phoneticPr fontId="1" type="noConversion"/>
  </si>
  <si>
    <t>业界 | 地平线宣布近亿美元A+轮融资，英特尔投资领投</t>
    <phoneticPr fontId="1" type="noConversion"/>
  </si>
  <si>
    <t>http://mp.weixin.qq.com/s/fk_jLxP8nY18IZhRVMMK_g</t>
    <phoneticPr fontId="1" type="noConversion"/>
  </si>
  <si>
    <t>观点 | Facebook田渊栋盛赞DeepMind最新围棋论文：方法干净标准，结果好</t>
    <phoneticPr fontId="1" type="noConversion"/>
  </si>
  <si>
    <t>http://mp.weixin.qq.com/s/XDNSgc8aopufdby5XdTRHw</t>
    <phoneticPr fontId="1" type="noConversion"/>
  </si>
  <si>
    <t>资源 | 谷歌发布人类动作识别数据集AVA，精确标注多人动作</t>
    <phoneticPr fontId="1" type="noConversion"/>
  </si>
  <si>
    <t>http://mp.weixin.qq.com/s/BCgVMYe011O-Jse4ZFBbxg</t>
    <phoneticPr fontId="1" type="noConversion"/>
  </si>
  <si>
    <t>报名 | 百度AI开发者实战营第二站成都来袭，报名正式启动</t>
    <phoneticPr fontId="1" type="noConversion"/>
  </si>
  <si>
    <t>http://mp.weixin.qq.com/s/PbqliduyS-VxNI7uc6B6YA</t>
    <phoneticPr fontId="1" type="noConversion"/>
  </si>
  <si>
    <t>谷歌大脑提出新型激活函数Swish惹争议：可直接替换并优于ReLU？（附机器之心测试）</t>
    <phoneticPr fontId="1" type="noConversion"/>
  </si>
  <si>
    <t>http://mp.weixin.qq.com/s/JticD0itOWH7Aq7ye1yzvg</t>
    <phoneticPr fontId="1" type="noConversion"/>
  </si>
  <si>
    <t>专访 | 阿里iDST NLP负责人司罗：NLP技术怎样一路走到阿里云</t>
    <phoneticPr fontId="1" type="noConversion"/>
  </si>
  <si>
    <t>http://mp.weixin.qq.com/s/WkVLwDpMrnwT0Gdkc0bWxA</t>
    <phoneticPr fontId="1" type="noConversion"/>
  </si>
  <si>
    <t>业界 | 起售价3899元，华为Mate 10系列AI手机国内正式发布</t>
    <phoneticPr fontId="1" type="noConversion"/>
  </si>
  <si>
    <t>http://mp.weixin.qq.com/s/B1yLETIpYwwwXo42_7b12w</t>
    <phoneticPr fontId="1" type="noConversion"/>
  </si>
  <si>
    <t>教程 | 用于金融时序预测的神经网络：可改善移动平均线经典策略</t>
    <phoneticPr fontId="1" type="noConversion"/>
  </si>
  <si>
    <t>http://mp.weixin.qq.com/s/caXnseARUwLIXdsZ7BXOUw</t>
    <phoneticPr fontId="1" type="noConversion"/>
  </si>
  <si>
    <t>学界 | 一文概览语音识别中尚未解决的问题</t>
    <phoneticPr fontId="1" type="noConversion"/>
  </si>
  <si>
    <t>http://mp.weixin.qq.com/s/0AvV268s3TZ0z8WwtJv6sw</t>
    <phoneticPr fontId="1" type="noConversion"/>
  </si>
  <si>
    <t>生成对抗网络综述：从架构到训练技巧，看这篇论文就够了</t>
    <phoneticPr fontId="1" type="noConversion"/>
  </si>
  <si>
    <t>https://mp.weixin.qq.com/s/uUSq3irEIcBM35JCYGDPfw</t>
    <phoneticPr fontId="1" type="noConversion"/>
  </si>
  <si>
    <t>业界 | NovuMind异构智能核心技术引领智联网</t>
    <phoneticPr fontId="1" type="noConversion"/>
  </si>
  <si>
    <t>http://mp.weixin.qq.com/s/e333KjLavEvvpNIL3u1Y4Q</t>
    <phoneticPr fontId="1" type="noConversion"/>
  </si>
  <si>
    <t>资源 | 英特尔Nervana发布强化学习库Coach：支持多种价值与策略优化算法</t>
    <phoneticPr fontId="1" type="noConversion"/>
  </si>
  <si>
    <t>https://mp.weixin.qq.com/s/R_pfTXDMaLHmiCaSV2t_YA</t>
    <phoneticPr fontId="1" type="noConversion"/>
  </si>
  <si>
    <t>教程 | 无需复杂深度学习算法，基于计算机视觉使用Python和OpenCV计算道路交通</t>
    <phoneticPr fontId="1" type="noConversion"/>
  </si>
  <si>
    <t>http://mp.weixin.qq.com/s/Jf0gbbh0YQTlkeaPjAlnJg</t>
    <phoneticPr fontId="1" type="noConversion"/>
  </si>
  <si>
    <t>在TensorFlow中对比两大生成模型：VAE与GAN</t>
    <phoneticPr fontId="1" type="noConversion"/>
  </si>
  <si>
    <t>http://mp.weixin.qq.com/s/Off0pgaRNyik2nvjHaQQkw</t>
    <phoneticPr fontId="1" type="noConversion"/>
  </si>
  <si>
    <t>业界 | ​不只是朋友圈的「网红」，猎户星空的AI技术已落地小雅、小米两大音箱和Live.me</t>
    <phoneticPr fontId="1" type="noConversion"/>
  </si>
  <si>
    <t>http://mp.weixin.qq.com/s/xD-dgKLrVKPcvFhMjlyn3g</t>
    <phoneticPr fontId="1" type="noConversion"/>
  </si>
  <si>
    <t>观点 | 三大特征选择策略，有效提升你的机器学习水准</t>
    <phoneticPr fontId="1" type="noConversion"/>
  </si>
  <si>
    <t>http://mp.weixin.qq.com/s/Rj-ObD-eM5zEfs5fkWamGQ</t>
    <phoneticPr fontId="1" type="noConversion"/>
  </si>
  <si>
    <t>学界 | 大脑信号和翻译？利用脑信号实现英语、葡语和普通话三语互解</t>
    <phoneticPr fontId="1" type="noConversion"/>
  </si>
  <si>
    <t>http://mp.weixin.qq.com/s/-WNniyQE1y-ZbdqJcI-DDg</t>
    <phoneticPr fontId="1" type="noConversion"/>
  </si>
  <si>
    <t>汤晓鸥教授：人工智能让天下没有难吹的牛!</t>
    <phoneticPr fontId="1" type="noConversion"/>
  </si>
  <si>
    <t>http://mp.weixin.qq.com/s/1dbIWSNwgaiE7N-Fp1PK3Q</t>
    <phoneticPr fontId="1" type="noConversion"/>
  </si>
  <si>
    <t>http://mp.weixin.qq.com/s/U46HOaBP5ijghpc2myJCvA</t>
    <phoneticPr fontId="1" type="noConversion"/>
  </si>
  <si>
    <t>间谍卫星：利用卷积神经网络对卫星影像进行多尺度目标检测</t>
    <phoneticPr fontId="1" type="noConversion"/>
  </si>
  <si>
    <t>http://mp.weixin.qq.com/s/dcrBQ-t3tLOTouEyofOBxg</t>
    <phoneticPr fontId="1" type="noConversion"/>
  </si>
  <si>
    <t>Twitter是怎么做情感分析的？长文解读！</t>
    <phoneticPr fontId="1" type="noConversion"/>
  </si>
  <si>
    <t>http://mp.weixin.qq.com/s/Cq7ivDYurS3CidvoemFfqA</t>
    <phoneticPr fontId="1" type="noConversion"/>
  </si>
  <si>
    <t>基于物理渲染(PBR)的车漆技术</t>
    <phoneticPr fontId="1" type="noConversion"/>
  </si>
  <si>
    <t>http://mp.weixin.qq.com/s/h-vgHkzLjh9AAa6Z0lZqlg</t>
    <phoneticPr fontId="1" type="noConversion"/>
  </si>
  <si>
    <t>推荐｜不知道这些AI知识，千万别说你是AI圈的！</t>
    <phoneticPr fontId="1" type="noConversion"/>
  </si>
  <si>
    <t>http://mp.weixin.qq.com/s/hDQvYUVgobykol5H-893fA</t>
    <phoneticPr fontId="1" type="noConversion"/>
  </si>
  <si>
    <t>最新｜马毅教授将加盟美国加州大学伯克利分校！</t>
    <phoneticPr fontId="1" type="noConversion"/>
  </si>
  <si>
    <t>http://mp.weixin.qq.com/s/89pjpj5QKRuE_IeFmB1TNw</t>
    <phoneticPr fontId="1" type="noConversion"/>
  </si>
  <si>
    <t>重磅｜AI Alphas(A股版)量化投资策略框架！</t>
    <phoneticPr fontId="1" type="noConversion"/>
  </si>
  <si>
    <t>https://mp.weixin.qq.com/s/izOnp5SQGBKXG9qy1sA2mA</t>
    <phoneticPr fontId="1" type="noConversion"/>
  </si>
  <si>
    <t>DeepMind最新论文「Rainbow」：对深度强化学习组合改进</t>
    <phoneticPr fontId="1" type="noConversion"/>
  </si>
  <si>
    <t>http://mp.weixin.qq.com/s/x07iDmXP0v4b26s_Tb0zbQ</t>
    <phoneticPr fontId="1" type="noConversion"/>
  </si>
  <si>
    <t>顾教授：第一性原理 - 与张首晟先生一席谈</t>
    <phoneticPr fontId="1" type="noConversion"/>
  </si>
  <si>
    <t>https://mp.weixin.qq.com/s/eCJKHQCvbdOhQyEcQfC-cA</t>
    <phoneticPr fontId="1" type="noConversion"/>
  </si>
  <si>
    <t>推荐｜14种模型设计帮你改进你的卷积神经网络（CNN）！</t>
    <phoneticPr fontId="1" type="noConversion"/>
  </si>
  <si>
    <t>http://mp.weixin.qq.com/s/8qaJ0hIOMu7eplMjwBVEWA</t>
    <phoneticPr fontId="1" type="noConversion"/>
  </si>
  <si>
    <t>干货｜一个框架解决几乎所有机器学习问题</t>
    <phoneticPr fontId="1" type="noConversion"/>
  </si>
  <si>
    <t>http://mp.weixin.qq.com/s/pwgOxKBlRwg_uZbFGB6pFA</t>
    <phoneticPr fontId="1" type="noConversion"/>
  </si>
  <si>
    <t>哪种词向量模型更胜一筹？Word2Vec，WordRank or FastText?</t>
    <phoneticPr fontId="1" type="noConversion"/>
  </si>
  <si>
    <t>http://mp.weixin.qq.com/s/Rn_aJYozQ0f53Mjq4MKSwA</t>
    <phoneticPr fontId="1" type="noConversion"/>
  </si>
  <si>
    <t>谷歌的量子计算机将如何改变世界？</t>
    <phoneticPr fontId="1" type="noConversion"/>
  </si>
  <si>
    <t>http://mp.weixin.qq.com/s/-lAg8r0wVzk8e9WWR38OeQ</t>
    <phoneticPr fontId="1" type="noConversion"/>
  </si>
  <si>
    <t>新手｜机器学习：从入门到第一个模型</t>
    <phoneticPr fontId="1" type="noConversion"/>
  </si>
  <si>
    <t>http://mp.weixin.qq.com/s/d7rA3KqNctSJUG7BifcspA</t>
    <phoneticPr fontId="1" type="noConversion"/>
  </si>
  <si>
    <t>机器学习中，使用Scikit-Learn简单处理文本数据？</t>
    <phoneticPr fontId="1" type="noConversion"/>
  </si>
  <si>
    <t>讯飞：前三季度营收同比增近6成，净利大幅下滑近4成！</t>
    <phoneticPr fontId="1" type="noConversion"/>
  </si>
  <si>
    <t>http://mp.weixin.qq.com/s/hT9N3vM0JoRfb69ESIYjXA</t>
    <phoneticPr fontId="1" type="noConversion"/>
  </si>
  <si>
    <t>Autodesk提出新算法：用「自动编码器网络」生成3D模型！</t>
    <phoneticPr fontId="1" type="noConversion"/>
  </si>
  <si>
    <t>http://mp.weixin.qq.com/s/GXeAG118a6Wwt8zE3LE-hQ</t>
    <phoneticPr fontId="1" type="noConversion"/>
  </si>
  <si>
    <t>支持向量机分类实战</t>
    <phoneticPr fontId="1" type="noConversion"/>
  </si>
  <si>
    <t>http://mp.weixin.qq.com/s/61oY3gLEOjQjCJgGkEcABw</t>
    <phoneticPr fontId="1" type="noConversion"/>
  </si>
  <si>
    <t>视频｜7分钟视频了解什么是量子计算机？</t>
    <phoneticPr fontId="1" type="noConversion"/>
  </si>
  <si>
    <t>http://mp.weixin.qq.com/s/gzUg9aE13eH_2__cvGZXOg</t>
    <phoneticPr fontId="1" type="noConversion"/>
  </si>
  <si>
    <t>轻松看懂机器学习十大常用算法</t>
    <phoneticPr fontId="1" type="noConversion"/>
  </si>
  <si>
    <t>https://mp.weixin.qq.com/s/H5FRe4CanLOeAC1wbOVp3g</t>
    <phoneticPr fontId="1" type="noConversion"/>
  </si>
  <si>
    <t>清华马少平教授：AlphaGo Zero将革命进行到底！</t>
    <phoneticPr fontId="1" type="noConversion"/>
  </si>
  <si>
    <t>http://mp.weixin.qq.com/s/M66Vp0JHzE_p0AUjq4wORQ</t>
    <phoneticPr fontId="1" type="noConversion"/>
  </si>
  <si>
    <t>Representation Learning on Network 网络表示学习</t>
    <phoneticPr fontId="1" type="noConversion"/>
  </si>
  <si>
    <t>http://mp.weixin.qq.com/s/QW7t7iaIN1yaHYzOtwgYAQ</t>
    <phoneticPr fontId="1" type="noConversion"/>
  </si>
  <si>
    <t>热点｜十九大报告的大数据语义智能分析！</t>
    <phoneticPr fontId="1" type="noConversion"/>
  </si>
  <si>
    <t>http://mp.weixin.qq.com/s/ts4ckotddPYQSM3_O-BPTA</t>
    <phoneticPr fontId="1" type="noConversion"/>
  </si>
  <si>
    <t>视频｜最强阿尔法狗诞生，3天100:0碾压旧版</t>
    <phoneticPr fontId="1" type="noConversion"/>
  </si>
  <si>
    <t>http://mp.weixin.qq.com/s/FsmnqA5pn1yDtzw_jIHQ6g</t>
    <phoneticPr fontId="1" type="noConversion"/>
  </si>
  <si>
    <t>10分钟搞懂Tensorflow 逻辑回归实现手写识别</t>
    <phoneticPr fontId="1" type="noConversion"/>
  </si>
  <si>
    <t>http://mp.weixin.qq.com/s/uvX0VAHJdNMt9_8LL62Uvg</t>
    <phoneticPr fontId="1" type="noConversion"/>
  </si>
  <si>
    <t>周志华点评AlphaGo Zero：这6大特点非常值得注意！</t>
    <phoneticPr fontId="1" type="noConversion"/>
  </si>
  <si>
    <t>https://mp.weixin.qq.com/s/LRJbbrWFbcvHq1AoMdXfhw</t>
    <phoneticPr fontId="1" type="noConversion"/>
  </si>
  <si>
    <t>资源｜AVA: 5万+视频/80+动作/21万+标签的视频行为标记数据集</t>
    <phoneticPr fontId="1" type="noConversion"/>
  </si>
  <si>
    <t>http://mp.weixin.qq.com/s/SXDgKyYjkG0Iz-RVC5aK5g</t>
    <phoneticPr fontId="1" type="noConversion"/>
  </si>
  <si>
    <t>干货｜分分钟学懂机器学习如何净化处理文本！</t>
    <phoneticPr fontId="1" type="noConversion"/>
  </si>
  <si>
    <t>http://mp.weixin.qq.com/s/LKwvTob2fqsAATtH8IIKoQ</t>
    <phoneticPr fontId="1" type="noConversion"/>
  </si>
  <si>
    <t>如何在三年内快速成长为一名技术专家</t>
    <phoneticPr fontId="1" type="noConversion"/>
  </si>
  <si>
    <t>http://mp.weixin.qq.com/s/MTBksbGFP4eVmvzyQZ4AjA</t>
    <phoneticPr fontId="1" type="noConversion"/>
  </si>
  <si>
    <t>17家AI相关公司获得超43.9亿美元投资!</t>
    <phoneticPr fontId="1" type="noConversion"/>
  </si>
  <si>
    <t>http://mp.weixin.qq.com/s/JAmxzC1vbTq5i7M7KiMrwA</t>
    <phoneticPr fontId="1" type="noConversion"/>
  </si>
  <si>
    <t>争论｜摩尔定律已死？GPU会取代CPU的位置吗？</t>
    <phoneticPr fontId="1" type="noConversion"/>
  </si>
  <si>
    <t>http://mp.weixin.qq.com/s/HeoVktVtvOK4VgocyxuCXg</t>
    <phoneticPr fontId="1" type="noConversion"/>
  </si>
  <si>
    <t>自动驾驶技术有多热？三年全球投资超800亿美元</t>
    <phoneticPr fontId="1" type="noConversion"/>
  </si>
  <si>
    <t>http://mp.weixin.qq.com/s/EHNd-LTK1Im4H-phvalt3Q</t>
    <phoneticPr fontId="1" type="noConversion"/>
  </si>
  <si>
    <t>深度学习入门篇--手把手教你用 TensorFlow 训练模型</t>
    <phoneticPr fontId="1" type="noConversion"/>
  </si>
  <si>
    <t>http://mp.weixin.qq.com/s/YdcIDXadEnDsyfc6Iu1gGw</t>
    <phoneticPr fontId="1" type="noConversion"/>
  </si>
  <si>
    <t>报告｜年薪25万只是白菜价 AI相关专业的毕业生正被疯抢</t>
    <phoneticPr fontId="1" type="noConversion"/>
  </si>
  <si>
    <t>http://mp.weixin.qq.com/s/YpibbkHdALHpczexTP8oeA</t>
    <phoneticPr fontId="1" type="noConversion"/>
  </si>
  <si>
    <t>姚班本科生国际计算机科学基础年会上宣讲论文</t>
    <phoneticPr fontId="1" type="noConversion"/>
  </si>
  <si>
    <t>https://mp.weixin.qq.com/s/39WTdS0xaEDMSaWfcyDSNg</t>
    <phoneticPr fontId="1" type="noConversion"/>
  </si>
  <si>
    <t>推荐｜台大陈蕴侬、李宏毅“应用深度学习”课程(1-3)</t>
    <phoneticPr fontId="1" type="noConversion"/>
  </si>
  <si>
    <t>http://mp.weixin.qq.com/s/JUupNPM-d1o6_FRR3k47VA</t>
    <phoneticPr fontId="1" type="noConversion"/>
  </si>
  <si>
    <t>最新｜科大讯飞正面回应市场质疑：研发投入7.92亿，政府补助仅1.01亿！</t>
    <phoneticPr fontId="1" type="noConversion"/>
  </si>
  <si>
    <t>http://mp.weixin.qq.com/s/pWNYKJmSDHqYyTl2gJwA_A</t>
    <phoneticPr fontId="1" type="noConversion"/>
  </si>
  <si>
    <t>干货分享| 常用的 Python 爬虫技巧总结！</t>
    <phoneticPr fontId="1" type="noConversion"/>
  </si>
  <si>
    <t>https://mp.weixin.qq.com/s/38ofY693bXwFWIMNqYx4-A</t>
    <phoneticPr fontId="1" type="noConversion"/>
  </si>
  <si>
    <t>虚构的对抗，GAN with the wind</t>
    <phoneticPr fontId="1" type="noConversion"/>
  </si>
  <si>
    <t>http://mp.weixin.qq.com/s/n56UuPxoJaBJtPMaVMtojA</t>
    <phoneticPr fontId="1" type="noConversion"/>
  </si>
  <si>
    <t>清华马少平教授：强图灵测试与弱图灵测试</t>
    <phoneticPr fontId="1" type="noConversion"/>
  </si>
  <si>
    <t>http://mp.weixin.qq.com/s/Vjbf_UWatV0s3lJ0u9xj0g</t>
    <phoneticPr fontId="1" type="noConversion"/>
  </si>
  <si>
    <t>深入浅出介绍：GAN的基本原理与入门应用！</t>
    <phoneticPr fontId="1" type="noConversion"/>
  </si>
  <si>
    <t>http://mp.weixin.qq.com/s/1zwdq6dWlWGMFODmw8ErZQ</t>
    <phoneticPr fontId="1" type="noConversion"/>
  </si>
  <si>
    <t>TensorFlow Lattice：先前知识推动灵活性提升</t>
    <phoneticPr fontId="1" type="noConversion"/>
  </si>
  <si>
    <t>https://mp.weixin.qq.com/s/HN-kAtltn7hkuUlpzmDDFA</t>
    <phoneticPr fontId="1" type="noConversion"/>
  </si>
  <si>
    <t>推荐｜台大陈蕴侬、李宏毅“应用深度学习”课程(4-6)</t>
    <phoneticPr fontId="1" type="noConversion"/>
  </si>
  <si>
    <t>http://mp.weixin.qq.com/s/UeDOeqewLhC8FaZ6VOLZVQ</t>
    <phoneticPr fontId="1" type="noConversion"/>
  </si>
  <si>
    <t>14张思维导图读懂 Python 编程核心知识体系</t>
    <phoneticPr fontId="1" type="noConversion"/>
  </si>
  <si>
    <t>http://mp.weixin.qq.com/s/HmSGDW5PVX35fEzHTwDIJg</t>
    <phoneticPr fontId="1" type="noConversion"/>
  </si>
  <si>
    <t>大妈：听说你们做AI的刚毕业就能拿30多万，能给我姑娘介绍个男朋友吗？</t>
    <phoneticPr fontId="1" type="noConversion"/>
  </si>
  <si>
    <t>http://mp.weixin.qq.com/s/p-zjpRxbOSeg4qZ-J922nQ</t>
    <phoneticPr fontId="1" type="noConversion"/>
  </si>
  <si>
    <t>英国政府发布AI报告：欲领导世界AI，成为世界AI强国的18点建议</t>
    <phoneticPr fontId="1" type="noConversion"/>
  </si>
  <si>
    <t>https://mp.weixin.qq.com/s/k1tU38LXB4CTN_vFrf-Icw</t>
    <phoneticPr fontId="1" type="noConversion"/>
  </si>
  <si>
    <t>Pichai宣告谷歌无偿投入10亿美元启动100万小时职业培训计划</t>
    <phoneticPr fontId="1" type="noConversion"/>
  </si>
  <si>
    <t>http://mp.weixin.qq.com/s/XgcL1or8lxcloTzA6j--iQ</t>
    <phoneticPr fontId="1" type="noConversion"/>
  </si>
  <si>
    <t>【深度学习自动上色，数月工作几秒完成】开源神经网络图片上色技术解析</t>
    <phoneticPr fontId="1" type="noConversion"/>
  </si>
  <si>
    <t>https://mp.weixin.qq.com/s/kJxXIN6D5TEEFSFhGJNIyw</t>
    <phoneticPr fontId="1" type="noConversion"/>
  </si>
  <si>
    <t>【AI大神们的书架】吴恩达、LeCun、马斯克、Goodfellow最近看什么书</t>
    <phoneticPr fontId="1" type="noConversion"/>
  </si>
  <si>
    <t>https://mp.weixin.qq.com/s/NLi4PAb9u3xiWGB8zzyImA</t>
    <phoneticPr fontId="1" type="noConversion"/>
  </si>
  <si>
    <t>谷歌IBM等8家技术公司推出开源API Grafeas，统一管理软件供应链</t>
    <phoneticPr fontId="1" type="noConversion"/>
  </si>
  <si>
    <t>http://mp.weixin.qq.com/s/Dzwg8RoOA5ESeeK-eommqg</t>
    <phoneticPr fontId="1" type="noConversion"/>
  </si>
  <si>
    <t>【外媒评达摩院：阿里巴巴VS亚马逊】图解BAT与全球巨头研发大战</t>
    <phoneticPr fontId="1" type="noConversion"/>
  </si>
  <si>
    <t>http://mp.weixin.qq.com/s/Ta5y8UxPW3TYQ95ME0yq9w</t>
    <phoneticPr fontId="1" type="noConversion"/>
  </si>
  <si>
    <t>中国计算机视觉知名学者马毅加盟加州大学伯克利分校，曾任微软CV首席研究员</t>
    <phoneticPr fontId="1" type="noConversion"/>
  </si>
  <si>
    <t>http://mp.weixin.qq.com/s/1P_TO5dclDr4lHIh2pVU1w</t>
    <phoneticPr fontId="1" type="noConversion"/>
  </si>
  <si>
    <t>前亚马逊首席科学家薄列峰加盟京东金融，领衔AI实验室</t>
    <phoneticPr fontId="1" type="noConversion"/>
  </si>
  <si>
    <t>http://mp.weixin.qq.com/s/OQSSdMxQOaCid3lVju9YlQ</t>
    <phoneticPr fontId="1" type="noConversion"/>
  </si>
  <si>
    <t>首届全国大学生类脑计算创新应用大赛暨国际邀请赛落幕：获奖名单出炉</t>
    <phoneticPr fontId="1" type="noConversion"/>
  </si>
  <si>
    <t>http://mp.weixin.qq.com/s/-H0OrW6uMGL7HMSxFvMTBA</t>
    <phoneticPr fontId="1" type="noConversion"/>
  </si>
  <si>
    <t>Ian Goodfellow推荐：GAN生成模特照片媲美真人</t>
    <phoneticPr fontId="1" type="noConversion"/>
  </si>
  <si>
    <t>http://mp.weixin.qq.com/s/j1Ki5Glfb9WlASrHYVrVKA</t>
    <phoneticPr fontId="1" type="noConversion"/>
  </si>
  <si>
    <t>【体系结构顶会MICRO】高光荣教授获奖，UCSB谢源实现“名人堂大满贯”</t>
    <phoneticPr fontId="1" type="noConversion"/>
  </si>
  <si>
    <t>http://mp.weixin.qq.com/s/QsQRA8KEkuqVRKshEp_onA</t>
    <phoneticPr fontId="1" type="noConversion"/>
  </si>
  <si>
    <t>英特尔年底出货神经网络处理器，到2020年深度学习训练性能提升100倍</t>
    <phoneticPr fontId="1" type="noConversion"/>
  </si>
  <si>
    <t>http://mp.weixin.qq.com/s/TS4SkabRAgR64dGshL7UZw</t>
    <phoneticPr fontId="1" type="noConversion"/>
  </si>
  <si>
    <t>教AI“自己构建AI”，谷歌AI编写机器学习程序效率超人类工程师</t>
    <phoneticPr fontId="1" type="noConversion"/>
  </si>
  <si>
    <t>http://mp.weixin.qq.com/s/Sy6zQZYvcgfc328vbNz_dQ</t>
    <phoneticPr fontId="1" type="noConversion"/>
  </si>
  <si>
    <t>虚构的对抗，GAN with the wind ，丘成桐团队近期研究成果</t>
    <phoneticPr fontId="1" type="noConversion"/>
  </si>
  <si>
    <t>https://mp.weixin.qq.com/s/o8W40LUSlY4Yjoj066x66Q</t>
    <phoneticPr fontId="1" type="noConversion"/>
  </si>
  <si>
    <t>【华为Mate10 AI技术全盘点】专访华为软件工程部副总裁张宝峰</t>
    <phoneticPr fontId="1" type="noConversion"/>
  </si>
  <si>
    <t>http://mp.weixin.qq.com/s/Gg98sO904GsG5x1iQcM1Lw</t>
    <phoneticPr fontId="1" type="noConversion"/>
  </si>
  <si>
    <t>中国构建世界上最大人脸识别系统，3秒内识别13亿人口中任何一人</t>
    <phoneticPr fontId="1" type="noConversion"/>
  </si>
  <si>
    <t>http://mp.weixin.qq.com/s/s73l1cDWaLlcXRqQ4MgjgQ</t>
    <phoneticPr fontId="1" type="noConversion"/>
  </si>
  <si>
    <t>计算机视觉中，目前有哪些经典的目标跟踪算法？</t>
    <phoneticPr fontId="1" type="noConversion"/>
  </si>
  <si>
    <t>http://mp.weixin.qq.com/s/oS4yVtYNmbpvHVaH4vXimQ</t>
    <phoneticPr fontId="1" type="noConversion"/>
  </si>
  <si>
    <t>【机器学习爆款App技术解读】如何用“摄像头秒解数独”</t>
    <phoneticPr fontId="1" type="noConversion"/>
  </si>
  <si>
    <t>http://mp.weixin.qq.com/s/dY5r_KJVkpipluo7ji9H6w</t>
    <phoneticPr fontId="1" type="noConversion"/>
  </si>
  <si>
    <t>银翼杀手2049与恐怖谷理论：机器人越像人，越可怕</t>
    <phoneticPr fontId="1" type="noConversion"/>
  </si>
  <si>
    <t>http://mp.weixin.qq.com/s/zJMnLhs18qn6LtEh_pCrlw</t>
    <phoneticPr fontId="1" type="noConversion"/>
  </si>
  <si>
    <t>【21天完虐Master】AlphaGo Zero横空出世，DeepMind Nature论文解密不使用人类知识掌握围棋</t>
    <phoneticPr fontId="1" type="noConversion"/>
  </si>
  <si>
    <t>http://mp.weixin.qq.com/s/Sfv-jzQAkN0PsZOGZUQhkQ</t>
    <phoneticPr fontId="1" type="noConversion"/>
  </si>
  <si>
    <t>解读腾讯优图ICCV2017 12篇论文：全球首个AI卸妆效果的算法等</t>
    <phoneticPr fontId="1" type="noConversion"/>
  </si>
  <si>
    <t>http://mp.weixin.qq.com/s/gA_qtlZg8zCkLqndkb3YJw</t>
    <phoneticPr fontId="1" type="noConversion"/>
  </si>
  <si>
    <t>存在比深度学习更好的技术吗？有人说脉冲神经网络和哥德尔机器</t>
    <phoneticPr fontId="1" type="noConversion"/>
  </si>
  <si>
    <t>http://mp.weixin.qq.com/s/TYplh4Ir23TxbMxHeFZIZQ</t>
    <phoneticPr fontId="1" type="noConversion"/>
  </si>
  <si>
    <t>http://mp.weixin.qq.com/s/8wI49YBAs7ckkYdc4B_WNQ</t>
    <phoneticPr fontId="1" type="noConversion"/>
  </si>
  <si>
    <t>【首发】地平线A+轮融资近亿美元，英特尔领投联手发力自动驾驶</t>
    <phoneticPr fontId="1" type="noConversion"/>
  </si>
  <si>
    <t>http://mp.weixin.qq.com/s/Tmh7Wi65Vijr35n3Si9drw</t>
    <phoneticPr fontId="1" type="noConversion"/>
  </si>
  <si>
    <t>【AlphaGo之父David Silver 在线答疑】 Zero能解决围棋史上最难问题</t>
    <phoneticPr fontId="1" type="noConversion"/>
  </si>
  <si>
    <t>http://mp.weixin.qq.com/s/ywfmUiLcEKNf-hVyzexMkw</t>
    <phoneticPr fontId="1" type="noConversion"/>
  </si>
  <si>
    <t>【Mate10炫AI】华为联手微软：手机机器翻译速度提升300% | 专访微软全球技术院士黄学东</t>
    <phoneticPr fontId="1" type="noConversion"/>
  </si>
  <si>
    <t>http://mp.weixin.qq.com/s/XOf34hHMSeAJ3QTIaw3Oxg</t>
    <phoneticPr fontId="1" type="noConversion"/>
  </si>
  <si>
    <t>武汉大学蔡恒进：论智能的起源、进化与未来</t>
    <phoneticPr fontId="1" type="noConversion"/>
  </si>
  <si>
    <t>http://mp.weixin.qq.com/s/JQlBcZHgdHxgeJcUUPTylg</t>
    <phoneticPr fontId="1" type="noConversion"/>
  </si>
  <si>
    <t>ResNet成为AlphaGo Zero核心技术，孙剑详解Zero的伟大与局限</t>
    <phoneticPr fontId="1" type="noConversion"/>
  </si>
  <si>
    <t>http://mp.weixin.qq.com/s/WKVFkpv8SsV_Wpg8nUTnYg</t>
    <phoneticPr fontId="1" type="noConversion"/>
  </si>
  <si>
    <t>【深度】自动化所解读“深度强化学习”：从AlphaGo到AlphaGoZero</t>
    <phoneticPr fontId="1" type="noConversion"/>
  </si>
  <si>
    <t>http://mp.weixin.qq.com/s/DC9QqHdWT0xFnowEBuJDbw</t>
    <phoneticPr fontId="1" type="noConversion"/>
  </si>
  <si>
    <t>【Facebook ICCV17入选】15篇论文，何凯明3篇，LeCun1篇</t>
    <phoneticPr fontId="1" type="noConversion"/>
  </si>
  <si>
    <t>http://mp.weixin.qq.com/s/qf9azAHZbJZvddD6eXUp6A</t>
    <phoneticPr fontId="1" type="noConversion"/>
  </si>
  <si>
    <t>大图曝光：199美元微软智能音箱终于上市，哈曼卡顿和Cortana加持</t>
    <phoneticPr fontId="1" type="noConversion"/>
  </si>
  <si>
    <t>http://mp.weixin.qq.com/s/b5zeM-D686v594TMz6Df_g</t>
    <phoneticPr fontId="1" type="noConversion"/>
  </si>
  <si>
    <t>牛津大学教授：AlphaGo Zero的自学能力“可能会出现自发性”</t>
    <phoneticPr fontId="1" type="noConversion"/>
  </si>
  <si>
    <t>http://mp.weixin.qq.com/s/_yzd8f2DJ64G4YA-yRZmIQ</t>
    <phoneticPr fontId="1" type="noConversion"/>
  </si>
  <si>
    <t>【ArXiv究竟多受欢迎？】计算机科学63大顶会10年数据证明</t>
    <phoneticPr fontId="1" type="noConversion"/>
  </si>
  <si>
    <t>http://mp.weixin.qq.com/s/CJ9y39H7qiWMsSARam97Hw</t>
    <phoneticPr fontId="1" type="noConversion"/>
  </si>
  <si>
    <t>【吴恩达推荐】40岁开始学习，4周编写第一个AI算法的经验谈</t>
    <phoneticPr fontId="1" type="noConversion"/>
  </si>
  <si>
    <t>http://mp.weixin.qq.com/s/gMfhVsxj91PIO_rdsvFKow</t>
    <phoneticPr fontId="1" type="noConversion"/>
  </si>
  <si>
    <t>【AlphaGo Zero之后，AI何时超越人类？】谷歌Kurzweil：2045</t>
    <phoneticPr fontId="1" type="noConversion"/>
  </si>
  <si>
    <t>http://mp.weixin.qq.com/s/tIqArIZjptAtf5HpjkiZbg</t>
    <phoneticPr fontId="1" type="noConversion"/>
  </si>
  <si>
    <t>五个值得一看的TED AI 演讲：盲目信仰大数据的时代必须结束</t>
    <phoneticPr fontId="1" type="noConversion"/>
  </si>
  <si>
    <t>https://mp.weixin.qq.com/s/YCKqb1a8FAYiHEtInviQHg</t>
    <phoneticPr fontId="1" type="noConversion"/>
  </si>
  <si>
    <t>【我不再使用TensorFlow的5大原因】谷歌最受欢迎深度学习框架日渐式微？</t>
    <phoneticPr fontId="1" type="noConversion"/>
  </si>
  <si>
    <t>http://mp.weixin.qq.com/s/rf1NbX_WV-mM8V_JiGsd6w</t>
    <phoneticPr fontId="1" type="noConversion"/>
  </si>
  <si>
    <t>麦克阿瑟天才奖得主解码计算机视觉“原罪”：AI 如何认识人类世界</t>
    <phoneticPr fontId="1" type="noConversion"/>
  </si>
  <si>
    <t>https://mp.weixin.qq.com/s/fab-sQwXE9Xf104Fgmtmhg</t>
    <phoneticPr fontId="1" type="noConversion"/>
  </si>
  <si>
    <t>Google IPU：互联网巨头纷纷进军芯片行业是为何？</t>
    <phoneticPr fontId="1" type="noConversion"/>
  </si>
  <si>
    <t>http://mp.weixin.qq.com/s/fSSyOs4-NXbPTbDjpfJBNQ</t>
    <phoneticPr fontId="1" type="noConversion"/>
  </si>
  <si>
    <t>美媒：现在是投资AI股票的最佳时机</t>
    <phoneticPr fontId="1" type="noConversion"/>
  </si>
  <si>
    <t>http://mp.weixin.qq.com/s/TLfnd5z-pOYaV3JvwFYFXw</t>
    <phoneticPr fontId="1" type="noConversion"/>
  </si>
  <si>
    <t>谷歌发布电影动作数据集AVA，57600精准标注视频教AI识别人类行为</t>
    <phoneticPr fontId="1" type="noConversion"/>
  </si>
  <si>
    <t>http://mp.weixin.qq.com/s/NxL6iBYgOKSJo_hu8gs2eA</t>
    <phoneticPr fontId="1" type="noConversion"/>
  </si>
  <si>
    <t>CNCC2017计算之美：IT精英女性论坛，铿锵玫瑰同台，抢先关注</t>
    <phoneticPr fontId="1" type="noConversion"/>
  </si>
  <si>
    <t>http://mp.weixin.qq.com/s/N67h664ineZ6mVnwnd26Vg</t>
    <phoneticPr fontId="1" type="noConversion"/>
  </si>
  <si>
    <t>【致敬程序员节】科大讯飞发布1024计划，10.24亿倾注AI开发者</t>
    <phoneticPr fontId="1" type="noConversion"/>
  </si>
  <si>
    <t>https://mp.weixin.qq.com/s/3qBm2fz2Ly7dggvVobRKvA</t>
    <phoneticPr fontId="1" type="noConversion"/>
  </si>
  <si>
    <t>蚂蚁金服领投，深鉴科技完成约4000万美元A+轮融资，自主研发深度学习芯片明年上市</t>
    <phoneticPr fontId="1" type="noConversion"/>
  </si>
  <si>
    <t>http://mp.weixin.qq.com/s/5TkekcirXlSsQ9efVE0YYg</t>
    <phoneticPr fontId="1" type="noConversion"/>
  </si>
  <si>
    <t>【干货】Ian Goodfellow ICCV2017演讲：解读GAN的原理与应用（下载）</t>
    <phoneticPr fontId="1" type="noConversion"/>
  </si>
  <si>
    <t>http://mp.weixin.qq.com/s/GobKiuxgZv0-ufSRBpTcIA</t>
    <phoneticPr fontId="1" type="noConversion"/>
  </si>
  <si>
    <t>戈登·贝尔奖2017终选名单公布，2/3来自中国，基于神威·太湖之光</t>
    <phoneticPr fontId="1" type="noConversion"/>
  </si>
  <si>
    <t>http://mp.weixin.qq.com/s/eDsPNaLtQSxKIJD4o2rxxw</t>
    <phoneticPr fontId="1" type="noConversion"/>
  </si>
  <si>
    <t>中国声谷“达摩院”将成立，50亿基金3000万补助打造产业新高地</t>
    <phoneticPr fontId="1" type="noConversion"/>
  </si>
  <si>
    <t>http://mp.weixin.qq.com/s/YTbYns9GIoYT_4Ln9RgZRA</t>
    <phoneticPr fontId="1" type="noConversion"/>
  </si>
  <si>
    <t>专访 IJCAI 2017 杰出青年科学家夏立荣博士：理解人类，是群体决策的必由之路</t>
    <phoneticPr fontId="1" type="noConversion"/>
  </si>
  <si>
    <t>http://mp.weixin.qq.com/s/nLzBXc1giDV5UlyJudUAnQ</t>
    <phoneticPr fontId="1" type="noConversion"/>
  </si>
  <si>
    <t>大会 | FPGA研究领域奠基者，北京大学高能效计算与应用中心主任丛京生 | CNCC 2017</t>
    <phoneticPr fontId="1" type="noConversion"/>
  </si>
  <si>
    <t>http://mp.weixin.qq.com/s/L6J_7g-k4lB1wUIfaor1NA</t>
    <phoneticPr fontId="1" type="noConversion"/>
  </si>
  <si>
    <t>开发 | 分分钟带你杀入Kaggle Top 1%</t>
    <phoneticPr fontId="1" type="noConversion"/>
  </si>
  <si>
    <t>http://mp.weixin.qq.com/s/diq00Ax17HTFOV1lMN9LMQ</t>
    <phoneticPr fontId="1" type="noConversion"/>
  </si>
  <si>
    <t>预告 | 计算机科学、经济学交叉的时代，不懂计算经济学理论谈何应用？| CCF-ADL 开课了</t>
    <phoneticPr fontId="1" type="noConversion"/>
  </si>
  <si>
    <t>http://mp.weixin.qq.com/s/09hhosAH3__4hiSNHV7xWA</t>
    <phoneticPr fontId="1" type="noConversion"/>
  </si>
  <si>
    <t>推动云基础设施创新，英特尔与阿里云的“软硬合唱”</t>
    <phoneticPr fontId="1" type="noConversion"/>
  </si>
  <si>
    <t>http://mp.weixin.qq.com/s/LA3DJNwiBrUxY7XMvEO05A</t>
    <phoneticPr fontId="1" type="noConversion"/>
  </si>
  <si>
    <t>学界 | 计算机视觉著名学者马毅教授离职上科大，将于UC伯克利任教职</t>
    <phoneticPr fontId="1" type="noConversion"/>
  </si>
  <si>
    <t>http://mp.weixin.qq.com/s/tepSDQdLAlT1kdMpPH294w</t>
    <phoneticPr fontId="1" type="noConversion"/>
  </si>
  <si>
    <t>动态 | 前亚马逊首席科学家薄列峰加入京东金融，领衔AI实验室</t>
    <phoneticPr fontId="1" type="noConversion"/>
  </si>
  <si>
    <t>http://mp.weixin.qq.com/s/BAxSZ3suEqjBTNPQvnL2Tg</t>
    <phoneticPr fontId="1" type="noConversion"/>
  </si>
  <si>
    <t>开发 | PyTorch vs. TensorFlow月度使用体验总结</t>
    <phoneticPr fontId="1" type="noConversion"/>
  </si>
  <si>
    <t>http://mp.weixin.qq.com/s/ti55lDqqaxGrvKSzWrBd8Q</t>
    <phoneticPr fontId="1" type="noConversion"/>
  </si>
  <si>
    <t>直播 | 今晚8点公开课：从数据采集与标记行业看数据与深度学习之关系</t>
    <phoneticPr fontId="1" type="noConversion"/>
  </si>
  <si>
    <t>http://mp.weixin.qq.com/s/AbOejVzbpbj2EUX_7xjreA</t>
    <phoneticPr fontId="1" type="noConversion"/>
  </si>
  <si>
    <t>搭载麒麟 970的华为 Mate 10，带给我们多少人工智能方面的惊喜？</t>
    <phoneticPr fontId="1" type="noConversion"/>
  </si>
  <si>
    <t>http://mp.weixin.qq.com/s/FX_VCMbaH0uEbq8nGUaHWw</t>
    <phoneticPr fontId="1" type="noConversion"/>
  </si>
  <si>
    <t>学界 | 清华与迈阿密大学独家解析：更新了朋友圈和微博动态，好友何时会点赞评论？</t>
    <phoneticPr fontId="1" type="noConversion"/>
  </si>
  <si>
    <t>http://mp.weixin.qq.com/s/AQCFMRZPRKFPJE3I4Jq5hQ</t>
    <phoneticPr fontId="1" type="noConversion"/>
  </si>
  <si>
    <t>动态 | 阿里AI实验室又添两员大将，微软亚研院聂再清、谷歌李名杨担任要职</t>
    <phoneticPr fontId="1" type="noConversion"/>
  </si>
  <si>
    <t>http://mp.weixin.qq.com/s/OPMd4EBRLmggUHkrpo3D1Q</t>
    <phoneticPr fontId="1" type="noConversion"/>
  </si>
  <si>
    <t>大会 | CCF 大数据学术会议的企业论坛上，八位嘉宾们都在关注怎样的产业应用问题？</t>
    <phoneticPr fontId="1" type="noConversion"/>
  </si>
  <si>
    <t>http://mp.weixin.qq.com/s/gNnmVs7sD3I3rv5kd8GoVQ</t>
    <phoneticPr fontId="1" type="noConversion"/>
  </si>
  <si>
    <t>直播 | 深鉴科技姚颂：深度学习处理架构的演进 | 学术青年分享会</t>
    <phoneticPr fontId="1" type="noConversion"/>
  </si>
  <si>
    <t>http://mp.weixin.qq.com/s/saCRF2WJXpl-Ggpqr-uhEg</t>
    <phoneticPr fontId="1" type="noConversion"/>
  </si>
  <si>
    <t>这么多做 AI 芯片的，NovuMind 吴韧做的有何不同？</t>
    <phoneticPr fontId="1" type="noConversion"/>
  </si>
  <si>
    <t>http://mp.weixin.qq.com/s/Lano-y9do9GG2amd5bBeRA</t>
    <phoneticPr fontId="1" type="noConversion"/>
  </si>
  <si>
    <t>大会 | 第五届CCF大数据学术会议在广东深圳圆满结束，这里也有大数据的“广”和“深”</t>
    <phoneticPr fontId="1" type="noConversion"/>
  </si>
  <si>
    <t>http://mp.weixin.qq.com/s/juG5BZJL3UeHLQno_I4nIw</t>
    <phoneticPr fontId="1" type="noConversion"/>
  </si>
  <si>
    <t>动态 | Intel发布专为机器学习而设计的Intel® Nervana™神经网络处理器，年底量产</t>
    <phoneticPr fontId="1" type="noConversion"/>
  </si>
  <si>
    <t>http://mp.weixin.qq.com/s/yDUfSMCBluu3HbWcCAK4Mg</t>
    <phoneticPr fontId="1" type="noConversion"/>
  </si>
  <si>
    <t>学界 | GAN生成的结果多样性不足怎么办？那就再添一个鉴别器！</t>
    <phoneticPr fontId="1" type="noConversion"/>
  </si>
  <si>
    <t>http://mp.weixin.qq.com/s/lo5Bfymo8yhF0mSIDEnUZg</t>
    <phoneticPr fontId="1" type="noConversion"/>
  </si>
  <si>
    <t>直播 | 电子科大PhD：基于深度学习的中文唇语识别 | 学术青年分享会</t>
    <phoneticPr fontId="1" type="noConversion"/>
  </si>
  <si>
    <t>http://mp.weixin.qq.com/s/SIv16W4XjuREiIw2K5hTTw</t>
    <phoneticPr fontId="1" type="noConversion"/>
  </si>
  <si>
    <t>AlphaGo Zero为何如此备受瞩目？这是8位教授和同学的独家解读</t>
    <phoneticPr fontId="1" type="noConversion"/>
  </si>
  <si>
    <t>http://mp.weixin.qq.com/s/iKoTFcdcbySq6HPJtwCyuQ</t>
    <phoneticPr fontId="1" type="noConversion"/>
  </si>
  <si>
    <t>动态 | 吴恩达出任Woebot董事长，再度出手医疗领域帮人们治疗抑郁症</t>
    <phoneticPr fontId="1" type="noConversion"/>
  </si>
  <si>
    <t>http://mp.weixin.qq.com/s/xZp_t6aGn7DPqbw1qOKOxw</t>
    <phoneticPr fontId="1" type="noConversion"/>
  </si>
  <si>
    <t>大会 | 计算机视觉顶级会议ICCV 2017 腾讯优图入选12篇论文，含3篇Oral</t>
    <phoneticPr fontId="1" type="noConversion"/>
  </si>
  <si>
    <t>http://mp.weixin.qq.com/s/lYroMVEq51WzZtWaA7IFVQ</t>
    <phoneticPr fontId="1" type="noConversion"/>
  </si>
  <si>
    <t>深度 | 应用、算法、芯片，“三位一体”解析语音识别</t>
    <phoneticPr fontId="1" type="noConversion"/>
  </si>
  <si>
    <t>http://mp.weixin.qq.com/s/f-b8SdiR85rrDtTC9C5ZXQ</t>
    <phoneticPr fontId="1" type="noConversion"/>
  </si>
  <si>
    <t>开发 | 如何理解Nvidia英伟达的Multi-GPU多卡通信框架NCCL？</t>
    <phoneticPr fontId="1" type="noConversion"/>
  </si>
  <si>
    <t>http://mp.weixin.qq.com/s/t1RQKudgOroheZeMy3zZVg</t>
    <phoneticPr fontId="1" type="noConversion"/>
  </si>
  <si>
    <t>DeepMind AMA：关于最强AlphaGo Zero如何炼成的真心话，都在这里了！</t>
    <phoneticPr fontId="1" type="noConversion"/>
  </si>
  <si>
    <t>http://mp.weixin.qq.com/s/bjKvv2amRBIhhjI9fQGC9A</t>
    <phoneticPr fontId="1" type="noConversion"/>
  </si>
  <si>
    <t>干货 | 史上最好记的神经网络结构速记表（上）</t>
    <phoneticPr fontId="1" type="noConversion"/>
  </si>
  <si>
    <t>http://mp.weixin.qq.com/s/Cz0mSnDG7rtEkTdEXj2Q-w</t>
    <phoneticPr fontId="1" type="noConversion"/>
  </si>
  <si>
    <t>分享 | 更新了朋友圈和微博动态，好友何时会点赞评论？</t>
    <phoneticPr fontId="1" type="noConversion"/>
  </si>
  <si>
    <t>http://mp.weixin.qq.com/s/c3rFvNiDfAqRhY2BGUKBow</t>
    <phoneticPr fontId="1" type="noConversion"/>
  </si>
  <si>
    <t>大会 | 理论计算机学界华科聚首，七场特邀报告精彩纷呈「2017年中国计算机科学学术年会」</t>
    <phoneticPr fontId="1" type="noConversion"/>
  </si>
  <si>
    <t>http://mp.weixin.qq.com/s/PK9RE7kNi_gg2r1YHZE1pw</t>
    <phoneticPr fontId="1" type="noConversion"/>
  </si>
  <si>
    <t>AI要完爆人类？一文读懂AlphaGo Zero的伟大与局限</t>
    <phoneticPr fontId="1" type="noConversion"/>
  </si>
  <si>
    <t>http://mp.weixin.qq.com/s/0WI_LfKZJ6QM0gvq8RydCA</t>
    <phoneticPr fontId="1" type="noConversion"/>
  </si>
  <si>
    <t>干货 | 史上最好记的神经网络结构速记表（下）</t>
    <phoneticPr fontId="1" type="noConversion"/>
  </si>
  <si>
    <t>http://mp.weixin.qq.com/s/XndnfXEnipPVjSve-HVctw</t>
    <phoneticPr fontId="1" type="noConversion"/>
  </si>
  <si>
    <t>大会 | 产学研大牛齐聚一堂，如何用科技硬实力“智”启未来？｜GMIC香港 2017</t>
    <phoneticPr fontId="1" type="noConversion"/>
  </si>
  <si>
    <t>http://mp.weixin.qq.com/s/VvZSdk0jhpr_qCbmLimHnw</t>
    <phoneticPr fontId="1" type="noConversion"/>
  </si>
  <si>
    <t>开发 | Kaggle亚马逊比赛冠军专访：利用标签相关性来处理分类问题</t>
    <phoneticPr fontId="1" type="noConversion"/>
  </si>
  <si>
    <t>http://mp.weixin.qq.com/s/vQr-lY9nXwkyne9QEZ1L_A</t>
    <phoneticPr fontId="1" type="noConversion"/>
  </si>
  <si>
    <t>图灵奖获得者John Hopcroft：理性看待AI浪潮，下次革命或许还需要另外40年 | 21CCC</t>
    <phoneticPr fontId="1" type="noConversion"/>
  </si>
  <si>
    <t>http://mp.weixin.qq.com/s/SS4kqdX9-KX5ADgf8MQi9Q</t>
    <phoneticPr fontId="1" type="noConversion"/>
  </si>
  <si>
    <t>评论 | 从Facebook到DeepMind，数据并不是未来人工智能的全部</t>
    <phoneticPr fontId="1" type="noConversion"/>
  </si>
  <si>
    <t>http://mp.weixin.qq.com/s/rajo0LgwhKq1FTGT36zy5w</t>
    <phoneticPr fontId="1" type="noConversion"/>
  </si>
  <si>
    <t>开发 | Intel发布开源增强学习框架Coach，多线程实现领先的增强学习算法</t>
    <phoneticPr fontId="1" type="noConversion"/>
  </si>
  <si>
    <t>http://mp.weixin.qq.com/s/nxrDQg8DLFqKTdUkqAgQsw</t>
    <phoneticPr fontId="1" type="noConversion"/>
  </si>
  <si>
    <t>李开复、马少平、周志华、田渊栋都是怎么看AlphaGo Zero的？</t>
    <phoneticPr fontId="1" type="noConversion"/>
  </si>
  <si>
    <t>https://mp.weixin.qq.com/s/hTr4oQCvkoGaccsTei6Edg</t>
    <phoneticPr fontId="1" type="noConversion"/>
  </si>
  <si>
    <t>学界 | Facebook介绍ICCV2017收录论文，其中五分之一都有何恺明的名字（附下载链接）</t>
    <phoneticPr fontId="1" type="noConversion"/>
  </si>
  <si>
    <t>http://mp.weixin.qq.com/s/ty-iw-I9BPzxiU9V5ebuNA</t>
    <phoneticPr fontId="1" type="noConversion"/>
  </si>
  <si>
    <t>动态 | 中国人工智能学会公布首批会士名单，共计53名产业领军人物当选</t>
    <phoneticPr fontId="1" type="noConversion"/>
  </si>
  <si>
    <t>http://mp.weixin.qq.com/s/3uZGqloTGtpw4ZuH9ArcVA</t>
    <phoneticPr fontId="1" type="noConversion"/>
  </si>
  <si>
    <t>大会 | 未来计算—CCF会士论坛，一群大牛要在这里对（yuē）话（jià） | CMCC 2017</t>
    <phoneticPr fontId="1" type="noConversion"/>
  </si>
  <si>
    <t>http://mp.weixin.qq.com/s/Tx12zKnr5sLSSQwAX4lCjg</t>
    <phoneticPr fontId="1" type="noConversion"/>
  </si>
  <si>
    <t>直播 | AI研习社本周公开课预告（10.24-10.27）</t>
    <phoneticPr fontId="1" type="noConversion"/>
  </si>
  <si>
    <t>http://mp.weixin.qq.com/s/W4mp_o6QzDwHs8fOwRIFUA</t>
    <phoneticPr fontId="1" type="noConversion"/>
  </si>
  <si>
    <t>【十九大胜利闭幕】人工智能写入十九大报告，细数历年都有哪些政策支持？</t>
    <phoneticPr fontId="1" type="noConversion"/>
  </si>
  <si>
    <t>https://mp.weixin.qq.com/s/EtMxLishmv3bgk89sow37g</t>
    <phoneticPr fontId="1" type="noConversion"/>
  </si>
  <si>
    <t>学术 | 阿里iDST ICCV 2017录用论文详解：基于层次化多模态LSTM的视觉语义联合嵌入</t>
    <phoneticPr fontId="1" type="noConversion"/>
  </si>
  <si>
    <t>http://mp.weixin.qq.com/s/bf3al_UEZ4_9vpSF4FzqDA</t>
    <phoneticPr fontId="1" type="noConversion"/>
  </si>
  <si>
    <t>动态 | 谷歌发布AVA数据库：5万个精细标注视频片段，助力识别人类动作</t>
    <phoneticPr fontId="1" type="noConversion"/>
  </si>
  <si>
    <t>http://mp.weixin.qq.com/s/Vf8NqMhfHXNpjKYNgh3E0A</t>
    <phoneticPr fontId="1" type="noConversion"/>
  </si>
  <si>
    <t>直播 | 今晚八点！云从高级算法工程师：加速神经网络的训练和推理 | 学术青年分享会</t>
    <phoneticPr fontId="1" type="noConversion"/>
  </si>
  <si>
    <t>http://mp.weixin.qq.com/s/uVWQyCh0NicjkMW2R8IR5Q</t>
    <phoneticPr fontId="1" type="noConversion"/>
  </si>
  <si>
    <t>用公开语料推进NLP研究，孵化现象级产品 | 专访阿里AI Labs聂再清</t>
    <phoneticPr fontId="1" type="noConversion"/>
  </si>
  <si>
    <t>https://mp.weixin.qq.com/s/6xyECzDxINZrPTEnIuLX5A</t>
    <phoneticPr fontId="1" type="noConversion"/>
  </si>
  <si>
    <t>GANs正在多个层面有所突破</t>
    <phoneticPr fontId="1" type="noConversion"/>
  </si>
  <si>
    <t>http://mp.weixin.qq.com/s/nuT6Glyx0-tU7WJyoPji9w</t>
    <phoneticPr fontId="1" type="noConversion"/>
  </si>
  <si>
    <t>AI大事件 | 人类理解行为数据集推出，Uber发布自家分布式深度学习框架</t>
    <phoneticPr fontId="1" type="noConversion"/>
  </si>
  <si>
    <t>https://mp.weixin.qq.com/s/ZFbb4q5HGiGg44_L5LkVIw</t>
    <phoneticPr fontId="1" type="noConversion"/>
  </si>
  <si>
    <t>解密：Python风靡全宇宙，首要原因竟是它？</t>
    <phoneticPr fontId="1" type="noConversion"/>
  </si>
  <si>
    <t>http://mp.weixin.qq.com/s/jHcrVevKJdo6qUedeopGVQ</t>
    <phoneticPr fontId="1" type="noConversion"/>
  </si>
  <si>
    <t>专访深鉴CEO姚颂：把芯片的专用和通用看作两极，那么中间任何位置都可有所作为</t>
    <phoneticPr fontId="1" type="noConversion"/>
  </si>
  <si>
    <t>http://mp.weixin.qq.com/s/Bav0E0hdjawmnCdMcUIK3w</t>
    <phoneticPr fontId="1" type="noConversion"/>
  </si>
  <si>
    <t>Facebook、中国BAT均落选，高盛全球“漂亮50”有哪些潜力股？</t>
    <phoneticPr fontId="1" type="noConversion"/>
  </si>
  <si>
    <t>http://mp.weixin.qq.com/s/mmgaF6XxX3nUHgpWfaFgiA</t>
    <phoneticPr fontId="1" type="noConversion"/>
  </si>
  <si>
    <t>职位情报局第九期 | 蚂蚁金服、中译语通、观远数据相关职位招聘ing</t>
    <phoneticPr fontId="1" type="noConversion"/>
  </si>
  <si>
    <t>http://mp.weixin.qq.com/s/9KSp7phcP-E0OkZ7CyJLOw</t>
    <phoneticPr fontId="1" type="noConversion"/>
  </si>
  <si>
    <t>发力量子计算软件、算法和应用，阿里AQL联合学界寻找「量子猫」</t>
    <phoneticPr fontId="1" type="noConversion"/>
  </si>
  <si>
    <t>http://mp.weixin.qq.com/s/jcQc79bvu_fJL6lHYLGgRg</t>
    <phoneticPr fontId="1" type="noConversion"/>
  </si>
  <si>
    <t>致敬开发者 | 科大讯飞发布1024计划，从教引到基金推动AI发展</t>
    <phoneticPr fontId="1" type="noConversion"/>
  </si>
  <si>
    <t>https://mp.weixin.qq.com/s/aJ5hAoIGBL8MXqk96EtLvw</t>
    <phoneticPr fontId="1" type="noConversion"/>
  </si>
  <si>
    <t>资讯 | 天池大数据竞赛第一名，上海交通大学人工智能实验室如何用AI定位肺结节</t>
    <phoneticPr fontId="1" type="noConversion"/>
  </si>
  <si>
    <t>http://mp.weixin.qq.com/s/tXUrJqgXOjlYeHC3jFVxzg</t>
    <phoneticPr fontId="1" type="noConversion"/>
  </si>
  <si>
    <t>业界 | 23个深度学习库大排名：TensorFlow、Keras名列一二，Sonnet增长最快</t>
    <phoneticPr fontId="1" type="noConversion"/>
  </si>
  <si>
    <t>http://mp.weixin.qq.com/s/pZd9i3XOs5JPt5PB1-udUg</t>
    <phoneticPr fontId="1" type="noConversion"/>
  </si>
  <si>
    <t>学界 | 一文概览基于深度学习的监督语音分离</t>
    <phoneticPr fontId="1" type="noConversion"/>
  </si>
  <si>
    <t>http://mp.weixin.qq.com/s/T96S0b7Lp9YWR4cRcMQr6A</t>
    <phoneticPr fontId="1" type="noConversion"/>
  </si>
  <si>
    <t>ICCV 2017奖项公布：最大赢家何恺明获最佳论文，参与最佳学生论文</t>
    <phoneticPr fontId="1" type="noConversion"/>
  </si>
  <si>
    <t>http://mp.weixin.qq.com/s/mMkFg20jgbjXQf6Z_xirEQ</t>
    <phoneticPr fontId="1" type="noConversion"/>
  </si>
  <si>
    <t>业界 | 深鉴科技宣布4000万美元A+轮投资，发布多款新产品</t>
    <phoneticPr fontId="1" type="noConversion"/>
  </si>
  <si>
    <t>http://mp.weixin.qq.com/s/VEZosYdvSS58CE4Vyu0h5Q</t>
    <phoneticPr fontId="1" type="noConversion"/>
  </si>
  <si>
    <t>学界 | 词嵌入2017年进展全面梳理：趋势和未来方向</t>
    <phoneticPr fontId="1" type="noConversion"/>
  </si>
  <si>
    <t>http://mp.weixin.qq.com/s/GGXI-ZzPc9LLjVQpf5ia1A</t>
    <phoneticPr fontId="1" type="noConversion"/>
  </si>
  <si>
    <t>学界 | 百度发布Deep Voice 3：全卷积注意力机制TTS系统</t>
    <phoneticPr fontId="1" type="noConversion"/>
  </si>
  <si>
    <t>http://mp.weixin.qq.com/s/TTPpOOxSLbCgOmAsI9TLiw</t>
    <phoneticPr fontId="1" type="noConversion"/>
  </si>
  <si>
    <t>课程 | 从零开始精通深度学习</t>
    <phoneticPr fontId="1" type="noConversion"/>
  </si>
  <si>
    <t>http://mp.weixin.qq.com/s/UWkFBVNqLtD35rE0WzJzwQ</t>
    <phoneticPr fontId="1" type="noConversion"/>
  </si>
  <si>
    <t>深度学习入门指南：初学者必看！</t>
    <phoneticPr fontId="1" type="noConversion"/>
  </si>
  <si>
    <t>http://mp.weixin.qq.com/s/Hp576IbYu6pckWmtPojtGw</t>
    <phoneticPr fontId="1" type="noConversion"/>
  </si>
  <si>
    <t>报告：互联网人平均年薪19万 四成程序员单身</t>
    <phoneticPr fontId="1" type="noConversion"/>
  </si>
  <si>
    <t>http://mp.weixin.qq.com/s/q2g5BkHv2Nka9frjsYS44Q</t>
    <phoneticPr fontId="1" type="noConversion"/>
  </si>
  <si>
    <t>23种深度学习库排行榜：TensorFlow、Keras、caffe占据前三！</t>
    <phoneticPr fontId="1" type="noConversion"/>
  </si>
  <si>
    <t>http://mp.weixin.qq.com/s/58Jz-ac4lK1WP8eML_9DqQ</t>
    <phoneticPr fontId="1" type="noConversion"/>
  </si>
  <si>
    <t>福布斯：机器学习和深度学习将革老牌云服务提供商的命</t>
    <phoneticPr fontId="1" type="noConversion"/>
  </si>
  <si>
    <t>http://mp.weixin.qq.com/s/0h06WS_G-aUI9YU_Njo_5g</t>
    <phoneticPr fontId="1" type="noConversion"/>
  </si>
  <si>
    <t>厉害！浙大90后女黑客在GeekPwn2017上秒破人脸识别系统！</t>
    <phoneticPr fontId="1" type="noConversion"/>
  </si>
  <si>
    <t>https://mp.weixin.qq.com/s/Xzo6RErtFEQuj4Fk278d6A</t>
    <phoneticPr fontId="1" type="noConversion"/>
  </si>
  <si>
    <t>谷歌大脑负责人:深度学习至少需要10万个数据样例</t>
    <phoneticPr fontId="1" type="noConversion"/>
  </si>
  <si>
    <t>http://mp.weixin.qq.com/s/1Nbu3QSMzyxFP9I_hxbfjw</t>
    <phoneticPr fontId="1" type="noConversion"/>
  </si>
  <si>
    <t>汇医慧影完成数亿元B轮融资，创行业内单笔融资新高</t>
    <phoneticPr fontId="1" type="noConversion"/>
  </si>
  <si>
    <t>http://mp.weixin.qq.com/s/ATtmCLzDiqcF_npYEYT0wQ</t>
    <phoneticPr fontId="1" type="noConversion"/>
  </si>
  <si>
    <t>热门｜别再刷屏左右脑年龄了，是random函数生成的！</t>
    <phoneticPr fontId="1" type="noConversion"/>
  </si>
  <si>
    <t>http://mp.weixin.qq.com/s/5PK5ahV_uInP5XopSinRmA</t>
    <phoneticPr fontId="1" type="noConversion"/>
  </si>
  <si>
    <t>推荐｜台大陈蕴侬、李宏毅“应用深度学习”课程(7-9)</t>
    <phoneticPr fontId="1" type="noConversion"/>
  </si>
  <si>
    <t>http://mp.weixin.qq.com/s/J4atkZjF8HsLXEBWIVmLiQ</t>
    <phoneticPr fontId="1" type="noConversion"/>
  </si>
  <si>
    <t>【ICCV 2017华人雄起】何恺明包揽两项最佳论文，40%投稿来自中国</t>
    <phoneticPr fontId="1" type="noConversion"/>
  </si>
  <si>
    <t>http://mp.weixin.qq.com/s/kc4UfwEtoqRKGElYhENqWA</t>
    <phoneticPr fontId="1" type="noConversion"/>
  </si>
  <si>
    <t>【独家】旷视科技CTO唐文斌专访：纯做技术的公司无法持久</t>
    <phoneticPr fontId="1" type="noConversion"/>
  </si>
  <si>
    <t>http://mp.weixin.qq.com/s/NdhJkoslCQIeKnknBCQvaA</t>
    <phoneticPr fontId="1" type="noConversion"/>
  </si>
  <si>
    <t>【一文读懂AlphaGo Zero算法】白话蒙特卡洛树搜索和ResNet</t>
    <phoneticPr fontId="1" type="noConversion"/>
  </si>
  <si>
    <t>http://mp.weixin.qq.com/s/aBrwbB_DOGTen-6XL7LGFQ</t>
    <phoneticPr fontId="1" type="noConversion"/>
  </si>
  <si>
    <t>【阿里ICCV论文技术解读】基于层次化多模态LSTM的视觉语义联合嵌入</t>
    <phoneticPr fontId="1" type="noConversion"/>
  </si>
  <si>
    <t>http://mp.weixin.qq.com/s/A_m7Ccu1rNucz-iCBV42zw</t>
    <phoneticPr fontId="1" type="noConversion"/>
  </si>
  <si>
    <t>【致敬程序员节】科大讯飞发布1024计划，10.24亿倾注AI开发者</t>
    <phoneticPr fontId="1" type="noConversion"/>
  </si>
  <si>
    <t>http://mp.weixin.qq.com/s/rV0hP8hfGCbkZ5nBFPp6EQ</t>
    <phoneticPr fontId="1" type="noConversion"/>
  </si>
  <si>
    <t>Double Kill！何恺明包揽全部两项最佳论文奖！清华北航上交论文活跃度名列前十 | ICCV 2017</t>
    <phoneticPr fontId="1" type="noConversion"/>
  </si>
  <si>
    <t>https://mp.weixin.qq.com/s/aiFUmwRWbprLeKJ0jbPH8Q</t>
    <phoneticPr fontId="1" type="noConversion"/>
  </si>
  <si>
    <t>动态 | US News 2018年全球大学排名最新出炉，清华大学计算机专业问鼎全球Top1 ！</t>
    <phoneticPr fontId="1" type="noConversion"/>
  </si>
  <si>
    <t>http://mp.weixin.qq.com/s/rbcc0dko1NbMPrVRzOEHGg</t>
    <phoneticPr fontId="1" type="noConversion"/>
  </si>
  <si>
    <t>大会 | 2017“CCF科学技术奖”全公布，6位获奖人带来独家经验分享 | CNCC 2017</t>
    <phoneticPr fontId="1" type="noConversion"/>
  </si>
  <si>
    <t>http://mp.weixin.qq.com/s/zF6pdJDxLvcArDzMFtOKjQ</t>
    <phoneticPr fontId="1" type="noConversion"/>
  </si>
  <si>
    <t>直播 | 深度好奇™算法工程师：用于文档理解的面向对象神经规划 | 学术青年分享会</t>
    <phoneticPr fontId="1" type="noConversion"/>
  </si>
  <si>
    <t>http://mp.weixin.qq.com/s/xr4wsMoPynF5gfK1jZvxVA</t>
    <phoneticPr fontId="1" type="noConversion"/>
  </si>
  <si>
    <t>吴恩达后，其钦点的百度研究院院长林元庆也离职筹备AI创业</t>
    <phoneticPr fontId="1" type="noConversion"/>
  </si>
  <si>
    <t>http://mp.weixin.qq.com/s/VlE9HVYdAaV_GDddZcwGmw</t>
    <phoneticPr fontId="1" type="noConversion"/>
  </si>
  <si>
    <t>推荐｜大数据？人工智能？机器学习？这里有一份干货清单</t>
    <phoneticPr fontId="1" type="noConversion"/>
  </si>
  <si>
    <t>http://mp.weixin.qq.com/s/fJDXjLe0TRgI1qdR7sm3sg</t>
    <phoneticPr fontId="1" type="noConversion"/>
  </si>
  <si>
    <t>周博磊知乎热答：如何评价何恺明大神斩获ICCV 2017最佳论文</t>
    <phoneticPr fontId="1" type="noConversion"/>
  </si>
  <si>
    <t>专享五折丨MIFS 2017 机器智能前沿论坛</t>
    <phoneticPr fontId="1" type="noConversion"/>
  </si>
  <si>
    <t>http://mp.weixin.qq.com/s/8CvYp7y9xmtbvKLwvj0bog</t>
    <phoneticPr fontId="1" type="noConversion"/>
  </si>
  <si>
    <t>http://mp.weixin.qq.com/s/WOmCHbMstks5NOEzC6sKvA</t>
    <phoneticPr fontId="1" type="noConversion"/>
  </si>
  <si>
    <t>我12岁，4年码龄，我是这么学编程的</t>
    <phoneticPr fontId="1" type="noConversion"/>
  </si>
  <si>
    <t>http://mp.weixin.qq.com/s/dsh1pLiEEAwtHrdo_0U_8Q</t>
    <phoneticPr fontId="1" type="noConversion"/>
  </si>
  <si>
    <t>快讯丨第五届“英特尔杯”全国并行应用挑战赛PAC大赛圆满落幕</t>
    <phoneticPr fontId="1" type="noConversion"/>
  </si>
  <si>
    <t>http://mp.weixin.qq.com/s/AQj846mTpffbrtafv0X96Q</t>
    <phoneticPr fontId="1" type="noConversion"/>
  </si>
  <si>
    <t>脑洞 | “金拱门”后续，麦当劳改名金拱门之后，大数据文摘如何改名才能更接地气？</t>
    <phoneticPr fontId="1" type="noConversion"/>
  </si>
  <si>
    <t>https://mp.weixin.qq.com/s/4r6pqJ_iZdw-3xQk8iQOOA</t>
    <phoneticPr fontId="1" type="noConversion"/>
  </si>
  <si>
    <t>手把手：教你用Scrapy建立你自己的数据集（附视频）</t>
    <phoneticPr fontId="1" type="noConversion"/>
  </si>
  <si>
    <t>http://mp.weixin.qq.com/s/A2QNr4-LTUNy-H8zE0OgXA</t>
    <phoneticPr fontId="1" type="noConversion"/>
  </si>
  <si>
    <t>百度自动驾驶事业部总监孙勇义：Apollo计划背后的AI技术| 清华x-lab AI研习社</t>
    <phoneticPr fontId="1" type="noConversion"/>
  </si>
  <si>
    <t>http://mp.weixin.qq.com/s/O0Hy6RsbPFIhMqdOWxkxWQ</t>
    <phoneticPr fontId="1" type="noConversion"/>
  </si>
  <si>
    <t>Neurons字幕组 | 2分钟看AI通过2D照片设计出面部3D模型（附论文下载）</t>
    <phoneticPr fontId="1" type="noConversion"/>
  </si>
  <si>
    <t>https://mp.weixin.qq.com/s/W6RMwzjfyZYOW10WEkhmpA</t>
    <phoneticPr fontId="1" type="noConversion"/>
  </si>
  <si>
    <t>560万Facebook人际关系数据，揭秘家庭职业传承“真相”</t>
    <phoneticPr fontId="1" type="noConversion"/>
  </si>
  <si>
    <t>http://mp.weixin.qq.com/s/7N6eDoEV8oEwUpP-zK1RpQ</t>
    <phoneticPr fontId="1" type="noConversion"/>
  </si>
  <si>
    <t>重磅课程 | 牛津xDeepMind自然语言处理汉化视频更新：Lecture 2b 实践课概述</t>
    <phoneticPr fontId="1" type="noConversion"/>
  </si>
  <si>
    <t>http://mp.weixin.qq.com/s/6ne1bC4lyvsu1ELWRFEpkw</t>
    <phoneticPr fontId="1" type="noConversion"/>
  </si>
  <si>
    <t>用100元的支票骗到100万：看看对抗性攻击是怎么为非作歹的</t>
    <phoneticPr fontId="1" type="noConversion"/>
  </si>
  <si>
    <t>https://mp.weixin.qq.com/s/6AtZZ434HehQSf_YgbylTw</t>
    <phoneticPr fontId="1" type="noConversion"/>
  </si>
  <si>
    <t>线上+线下 |《 数据科学实训营第4期》升级来袭，报名赠3周预习班</t>
    <phoneticPr fontId="1" type="noConversion"/>
  </si>
  <si>
    <t>https://mp.weixin.qq.com/s/-ZAdI2LNCRC-pyFeQu5o5Q</t>
    <phoneticPr fontId="1" type="noConversion"/>
  </si>
  <si>
    <t>修改一个像素，就能让神经网络识别图像出错</t>
    <phoneticPr fontId="1" type="noConversion"/>
  </si>
  <si>
    <t>http://mp.weixin.qq.com/s/Jhi9TWQqhJIyG7cakgo2Xg</t>
    <phoneticPr fontId="1" type="noConversion"/>
  </si>
  <si>
    <t>入门 | 吴恩达Deeplearning.ai 全部课程学习心得分享</t>
    <phoneticPr fontId="1" type="noConversion"/>
  </si>
  <si>
    <t>http://mp.weixin.qq.com/s/S891JTAaAgLcQXyQxvzmEA</t>
    <phoneticPr fontId="1" type="noConversion"/>
  </si>
  <si>
    <t>资源 | 图森未来开源：Mask R-CNN的完整MXNet复现</t>
    <phoneticPr fontId="1" type="noConversion"/>
  </si>
  <si>
    <t>http://mp.weixin.qq.com/s/AT9PtG9TOvlUSoG76D__yQ</t>
    <phoneticPr fontId="1" type="noConversion"/>
  </si>
  <si>
    <t>专栏 | 从架构到算法，详解美团外卖订单分配内部机制</t>
    <phoneticPr fontId="1" type="noConversion"/>
  </si>
  <si>
    <t>http://mp.weixin.qq.com/s/84kj45NIx5SkbN7ed9c_Aw</t>
    <phoneticPr fontId="1" type="noConversion"/>
  </si>
  <si>
    <t>教程 | 如何利用C++搭建个人专属的TensorFlow</t>
    <phoneticPr fontId="1" type="noConversion"/>
  </si>
  <si>
    <t>http://mp.weixin.qq.com/s/ff6nh8WYMfnc43QjWuOW8g</t>
    <phoneticPr fontId="1" type="noConversion"/>
  </si>
  <si>
    <t>17岁高中生都发AI论文了！OpenAI实习生提出分层强化学习新算法</t>
    <phoneticPr fontId="1" type="noConversion"/>
  </si>
  <si>
    <t>http://mp.weixin.qq.com/s/qKiftEkqiQD3LX_VurJG_A</t>
    <phoneticPr fontId="1" type="noConversion"/>
  </si>
  <si>
    <t>入门 | 请注意，我们要谈谈神经网络的注意机制和使用方法</t>
    <phoneticPr fontId="1" type="noConversion"/>
  </si>
  <si>
    <t>http://mp.weixin.qq.com/s/SqIMkiP1IZMGWzwZWGOI7w</t>
    <phoneticPr fontId="1" type="noConversion"/>
  </si>
  <si>
    <t>业界 | Graphcore提出IPU基准：全面测试硬件运行机器学习应用能力</t>
    <phoneticPr fontId="1" type="noConversion"/>
  </si>
  <si>
    <t>http://mp.weixin.qq.com/s/ovYHf1SVrvVQElvR72Rchg</t>
    <phoneticPr fontId="1" type="noConversion"/>
  </si>
  <si>
    <t>学界 | Vicarious发表Science论文：概率生成模型超越神经网络</t>
    <phoneticPr fontId="1" type="noConversion"/>
  </si>
  <si>
    <t>http://mp.weixin.qq.com/s/jwdYAeCGleKRRiInY85bLw</t>
    <phoneticPr fontId="1" type="noConversion"/>
  </si>
  <si>
    <t>报名 | 百度AI开发者实战营杭州站蓄势待发，你准备好接招了吗？</t>
    <phoneticPr fontId="1" type="noConversion"/>
  </si>
  <si>
    <t>http://mp.weixin.qq.com/s/v9urB8mJvimYrIkrw0D60w</t>
    <phoneticPr fontId="1" type="noConversion"/>
  </si>
  <si>
    <t>终于，Geoffrey Hinton那篇备受关注的Capsule论文公开了</t>
    <phoneticPr fontId="1" type="noConversion"/>
  </si>
  <si>
    <t>http://mp.weixin.qq.com/s/2GVsVPtYRNkOcelCKXjaVQ</t>
    <phoneticPr fontId="1" type="noConversion"/>
  </si>
  <si>
    <t>资源 | 清华大学发布OpenNE：用于网络嵌入的开源工具包</t>
    <phoneticPr fontId="1" type="noConversion"/>
  </si>
  <si>
    <t>http://mp.weixin.qq.com/s/TT4whft1Tj1pCEPbnMH1cA</t>
    <phoneticPr fontId="1" type="noConversion"/>
  </si>
  <si>
    <t>业界 | OpenAI提出新型机器人训练技术：模拟环境动态随机</t>
    <phoneticPr fontId="1" type="noConversion"/>
  </si>
  <si>
    <t>http://mp.weixin.qq.com/s/1wBD1Zw1Ol48zJqJSMy8MA</t>
    <phoneticPr fontId="1" type="noConversion"/>
  </si>
  <si>
    <t>资源 | 从数组到矩阵的迹，NumPy常见使用大总结</t>
    <phoneticPr fontId="1" type="noConversion"/>
  </si>
  <si>
    <t>http://mp.weixin.qq.com/s/FVI3zEp4it-fd99-3MU9vA</t>
    <phoneticPr fontId="1" type="noConversion"/>
  </si>
  <si>
    <t>报名 | AlphaGo Zero是如何实现无师自通的？</t>
    <phoneticPr fontId="1" type="noConversion"/>
  </si>
  <si>
    <t>http://mp.weixin.qq.com/s/UKETumr3yA2qcmSyvLSAJg</t>
    <phoneticPr fontId="1" type="noConversion"/>
  </si>
  <si>
    <t>综述论文：当前深度神经网络模型压缩和加速方法速览</t>
    <phoneticPr fontId="1" type="noConversion"/>
  </si>
  <si>
    <t>http://mp.weixin.qq.com/s/GFE2XYHZXPP0doQ5nd0JNQ</t>
    <phoneticPr fontId="1" type="noConversion"/>
  </si>
  <si>
    <t>专访 | Drive.ai 联合创始人王弢：「我们不依赖深度学习，而是深度学习优先」</t>
    <phoneticPr fontId="1" type="noConversion"/>
  </si>
  <si>
    <t>http://mp.weixin.qq.com/s/Pkisch_U-z3SB1CKgUbatA</t>
    <phoneticPr fontId="1" type="noConversion"/>
  </si>
  <si>
    <t>入门 | 从概念到案例：初学者须知的十大机器学习算法</t>
    <phoneticPr fontId="1" type="noConversion"/>
  </si>
  <si>
    <t>http://mp.weixin.qq.com/s/OW44XEI1t5-oJWmmq4gJvw</t>
    <phoneticPr fontId="1" type="noConversion"/>
  </si>
  <si>
    <t>学界 | 利用CNN建模脑皮层与图像：新研究提出可实现「读心术」的表征系统</t>
    <phoneticPr fontId="1" type="noConversion"/>
  </si>
  <si>
    <t>http://mp.weixin.qq.com/s/BOC-DtSAuAE9tGzlGCROyw</t>
    <phoneticPr fontId="1" type="noConversion"/>
  </si>
  <si>
    <t>活动 | 全球顶尖AI牛人在此集合，京东金融JDD大赛即将拉开战幕</t>
    <phoneticPr fontId="1" type="noConversion"/>
  </si>
  <si>
    <t>https://mp.weixin.qq.com/s/O-6OD1GcZpvuL-eZQP01AQ</t>
    <phoneticPr fontId="1" type="noConversion"/>
  </si>
  <si>
    <t>从标题到写作流程：写好一篇论文的十条基本原则</t>
    <phoneticPr fontId="1" type="noConversion"/>
  </si>
  <si>
    <t>http://mp.weixin.qq.com/s/gpW901gKr-3I89Dz4GRYKg</t>
    <phoneticPr fontId="1" type="noConversion"/>
  </si>
  <si>
    <t>教程 | 基于Keras的LSTM多变量时间序列预测</t>
    <phoneticPr fontId="1" type="noConversion"/>
  </si>
  <si>
    <t>http://mp.weixin.qq.com/s/TGjfd3ahYSH_QYX_2j0DqQ</t>
    <phoneticPr fontId="1" type="noConversion"/>
  </si>
  <si>
    <t>资源 | CMU统计机器学习2017春季课程：研究生水平</t>
    <phoneticPr fontId="1" type="noConversion"/>
  </si>
  <si>
    <t>http://mp.weixin.qq.com/s/oXmzf_PM9JnYfnbf-ZGLYw</t>
    <phoneticPr fontId="1" type="noConversion"/>
  </si>
  <si>
    <t>学界 | 一篇新的Capsule论文：优于基准CNN（ICLR 2018盲审中）</t>
    <phoneticPr fontId="1" type="noConversion"/>
  </si>
  <si>
    <t>http://mp.weixin.qq.com/s/wFoRtTKW40qgYmlXY0dRDw</t>
    <phoneticPr fontId="1" type="noConversion"/>
  </si>
  <si>
    <t>厉害！浙大90后女黑客在GeekPwn2017上秒破人脸识别系统！</t>
    <phoneticPr fontId="1" type="noConversion"/>
  </si>
  <si>
    <t>http://mp.weixin.qq.com/s/Xzo6RErtFEQuj4Fk278d6A</t>
    <phoneticPr fontId="1" type="noConversion"/>
  </si>
  <si>
    <t>谷歌大脑负责人:深度学习至少需要10万个数据样例</t>
    <phoneticPr fontId="1" type="noConversion"/>
  </si>
  <si>
    <t>http://mp.weixin.qq.com/s/1Nbu3QSMzyxFP9I_hxbfjw</t>
    <phoneticPr fontId="1" type="noConversion"/>
  </si>
  <si>
    <t>汇医慧影完成数亿元B轮融资，创行业内单笔融资新高</t>
    <phoneticPr fontId="1" type="noConversion"/>
  </si>
  <si>
    <t>http://mp.weixin.qq.com/s/ATtmCLzDiqcF_npYEYT0wQ</t>
    <phoneticPr fontId="1" type="noConversion"/>
  </si>
  <si>
    <t>热门｜别再刷屏左右脑年龄了，是random函数生成的！</t>
    <phoneticPr fontId="1" type="noConversion"/>
  </si>
  <si>
    <t>http://mp.weixin.qq.com/s/5PK5ahV_uInP5XopSinRmA</t>
    <phoneticPr fontId="1" type="noConversion"/>
  </si>
  <si>
    <t>推荐｜台大陈蕴侬、李宏毅“应用深度学习”课程(7-9)</t>
    <phoneticPr fontId="1" type="noConversion"/>
  </si>
  <si>
    <t>http://mp.weixin.qq.com/s/J4atkZjF8HsLXEBWIVmLiQ</t>
    <phoneticPr fontId="1" type="noConversion"/>
  </si>
  <si>
    <t>王者归来：百度Q3净利79亿元证明All In AI的远见和战略！</t>
    <phoneticPr fontId="1" type="noConversion"/>
  </si>
  <si>
    <t>http://mp.weixin.qq.com/s/lOdwZnjkQ9E2iHqnHyEfDA</t>
    <phoneticPr fontId="1" type="noConversion"/>
  </si>
  <si>
    <t>重磅！Google内部Python Notebook工具Colab对外开放</t>
    <phoneticPr fontId="1" type="noConversion"/>
  </si>
  <si>
    <t>http://mp.weixin.qq.com/s/2ipXEyQB5-6M0htV7dGfEg</t>
    <phoneticPr fontId="1" type="noConversion"/>
  </si>
  <si>
    <t>孙正义：未来30年，人工智能的IQ将高达10000</t>
    <phoneticPr fontId="1" type="noConversion"/>
  </si>
  <si>
    <t>http://mp.weixin.qq.com/s/0YQDaI0ZmQVbemnB9-py6w</t>
    <phoneticPr fontId="1" type="noConversion"/>
  </si>
  <si>
    <t>LSF-SCNN：一种基于CNN的短文本表达模型及相似度计算的全新优化模型</t>
    <phoneticPr fontId="1" type="noConversion"/>
  </si>
  <si>
    <t>http://mp.weixin.qq.com/s/CGZhp1eJU0jd9dcGJzPu0w</t>
    <phoneticPr fontId="1" type="noConversion"/>
  </si>
  <si>
    <t>震惊！史上第一个被授予公民身份的机器人索菲亚和人对答如流！</t>
    <phoneticPr fontId="1" type="noConversion"/>
  </si>
  <si>
    <t>http://mp.weixin.qq.com/s/QEsEPv9-fd2lJCAZDsn6uw</t>
    <phoneticPr fontId="1" type="noConversion"/>
  </si>
  <si>
    <t>推荐｜2017年最受数据科学欢迎的Top15个Python库!</t>
    <phoneticPr fontId="1" type="noConversion"/>
  </si>
  <si>
    <t>http://mp.weixin.qq.com/s/AVSFbfikczjm7flsQQPC1g</t>
    <phoneticPr fontId="1" type="noConversion"/>
  </si>
  <si>
    <t>2017全球Top50最具影响力机器人公司全在这里!</t>
    <phoneticPr fontId="1" type="noConversion"/>
  </si>
  <si>
    <t>http://mp.weixin.qq.com/s/Y6_pSjtcIVugvEgnab2kCQ</t>
    <phoneticPr fontId="1" type="noConversion"/>
  </si>
  <si>
    <t>最新！Hinton大神的Capsule论文究竟研究了什么？</t>
    <phoneticPr fontId="1" type="noConversion"/>
  </si>
  <si>
    <t>http://mp.weixin.qq.com/s/jAM15x7gC4OcyyBrvKpgEA</t>
    <phoneticPr fontId="1" type="noConversion"/>
  </si>
  <si>
    <t>推荐｜台大陈蕴侬、李宏毅“应用深度学习”课程(10-12)</t>
    <phoneticPr fontId="1" type="noConversion"/>
  </si>
  <si>
    <t>http://mp.weixin.qq.com/s/UoPteVplEBSgB9O_45Fm6w</t>
    <phoneticPr fontId="1" type="noConversion"/>
  </si>
  <si>
    <t>人工智能如何驱动实体经济？这六大领域注意了！</t>
    <phoneticPr fontId="1" type="noConversion"/>
  </si>
  <si>
    <t>http://mp.weixin.qq.com/s/IGkI7WTaRaC727ScKM-TmQ</t>
    <phoneticPr fontId="1" type="noConversion"/>
  </si>
  <si>
    <t>黑科技｜Adobe出图象技术神器！视频也可以PS了！！</t>
    <phoneticPr fontId="1" type="noConversion"/>
  </si>
  <si>
    <t>http://mp.weixin.qq.com/s/onkSIoD4lWEA0zxhMaSqyw</t>
    <phoneticPr fontId="1" type="noConversion"/>
  </si>
  <si>
    <t>【源码】Python的开源人脸识别库：离线识别率高达99.38%</t>
    <phoneticPr fontId="1" type="noConversion"/>
  </si>
  <si>
    <t>http://mp.weixin.qq.com/s/jBULfMR0_7Ms9nc5CLLIFQ</t>
    <phoneticPr fontId="1" type="noConversion"/>
  </si>
  <si>
    <t>HUFFPOST：让AI达到人类水平？首先需要翻越这“五座大山”！</t>
    <phoneticPr fontId="1" type="noConversion"/>
  </si>
  <si>
    <t>http://mp.weixin.qq.com/s/p65O3B6kjeTTohBna9i2Yg</t>
    <phoneticPr fontId="1" type="noConversion"/>
  </si>
  <si>
    <t>推荐｜caffe-orc主流ocr算法：CNN+BLSTM+CTC架构实现！</t>
    <phoneticPr fontId="1" type="noConversion"/>
  </si>
  <si>
    <t>https://mp.weixin.qq.com/s/XxPsbTSiE1M4hIoH0bg0lA</t>
    <phoneticPr fontId="1" type="noConversion"/>
  </si>
  <si>
    <t>第20171003期｜28家AI相关企业获得近10亿美元投资！</t>
    <phoneticPr fontId="1" type="noConversion"/>
  </si>
  <si>
    <t>https://mp.weixin.qq.com/s/PeS9GRB0AwAvMyVf5OEN8Q</t>
    <phoneticPr fontId="1" type="noConversion"/>
  </si>
  <si>
    <t>厉害！超越微软、Google、Facebook ! 旷视科技包揽 COCO、Places 三项世界冠军</t>
    <phoneticPr fontId="1" type="noConversion"/>
  </si>
  <si>
    <t>http://mp.weixin.qq.com/s/oyw7fUqLkJJObtNtFaC3nw</t>
    <phoneticPr fontId="1" type="noConversion"/>
  </si>
  <si>
    <t>漂亮！遇见大数据可视化 ： 不要错过这么漂亮的数据可视化案例！</t>
    <phoneticPr fontId="1" type="noConversion"/>
  </si>
  <si>
    <t>http://mp.weixin.qq.com/s/94IGjVPXZ0FeCILQN33eBQ</t>
    <phoneticPr fontId="1" type="noConversion"/>
  </si>
  <si>
    <t>DARPA新大脑设备可改善认知功能 学习速度提高40%</t>
    <phoneticPr fontId="1" type="noConversion"/>
  </si>
  <si>
    <t>http://mp.weixin.qq.com/s/cL9BS9Cfa_Qx0zrOcATVWw</t>
    <phoneticPr fontId="1" type="noConversion"/>
  </si>
  <si>
    <t>整事！海康威视发布“AI Cloud”框架，全面启动行业应用！</t>
    <phoneticPr fontId="1" type="noConversion"/>
  </si>
  <si>
    <t>https://mp.weixin.qq.com/s/ot1yqyQsVI3T2WRRdqrybg</t>
    <phoneticPr fontId="1" type="noConversion"/>
  </si>
  <si>
    <t>那些你不知道的王者荣耀高并发背后的故事</t>
    <phoneticPr fontId="1" type="noConversion"/>
  </si>
  <si>
    <t>http://mp.weixin.qq.com/s/x_OPSwc82d1IoWPj7xb6zg</t>
    <phoneticPr fontId="1" type="noConversion"/>
  </si>
  <si>
    <t>【突发】原百度研究院院长林元庆离职，投身AI创业大军</t>
    <phoneticPr fontId="1" type="noConversion"/>
  </si>
  <si>
    <t>http://mp.weixin.qq.com/s/Xb41SSqzwG-Tdpwv3kTUEA</t>
    <phoneticPr fontId="1" type="noConversion"/>
  </si>
  <si>
    <t>深度学习颠覆云计算，亚马逊、微软、谷歌势必与英伟达一决高下</t>
    <phoneticPr fontId="1" type="noConversion"/>
  </si>
  <si>
    <t>http://mp.weixin.qq.com/s/dKRMm45YJ3BdKBJQU64D7g</t>
    <phoneticPr fontId="1" type="noConversion"/>
  </si>
  <si>
    <t>汇医慧影获数亿元B轮融资，融资额创行业内单笔新高</t>
    <phoneticPr fontId="1" type="noConversion"/>
  </si>
  <si>
    <t>http://mp.weixin.qq.com/s/BSHzNK8EWMTUyzc_NFJIag</t>
    <phoneticPr fontId="1" type="noConversion"/>
  </si>
  <si>
    <t>AWS CEO 访谈：云计算能力已是另14家提供商总和，5年以后如何？</t>
    <phoneticPr fontId="1" type="noConversion"/>
  </si>
  <si>
    <t>http://mp.weixin.qq.com/s/tG3ZAHNYB2df9DnvLtX-Cg</t>
    <phoneticPr fontId="1" type="noConversion"/>
  </si>
  <si>
    <t>【特工AI】为间谍机构分析情报 采用FBI谈判技巧</t>
    <phoneticPr fontId="1" type="noConversion"/>
  </si>
  <si>
    <t>http://mp.weixin.qq.com/s/Eu73SZX0utAbUaPI-2KC5w</t>
    <phoneticPr fontId="1" type="noConversion"/>
  </si>
  <si>
    <t>【6000人齐聚CNCC2017】丘成桐、梅宏、沈向洋、李飞飞报告回顾，AI玫瑰绽放计算之美论坛</t>
    <phoneticPr fontId="1" type="noConversion"/>
  </si>
  <si>
    <t>【专栏】谷歌资深工程师深入浅析AlphaGo Zero与深度强化学习</t>
    <phoneticPr fontId="1" type="noConversion"/>
  </si>
  <si>
    <t>http://mp.weixin.qq.com/s/XZLR1aXx-9U86ePnDR2xtw</t>
    <phoneticPr fontId="1" type="noConversion"/>
  </si>
  <si>
    <t>http://mp.weixin.qq.com/s/7t_ho03bDzA7l_-d9RO2Qw</t>
    <phoneticPr fontId="1" type="noConversion"/>
  </si>
  <si>
    <t>【AI手机三国杀】三星Bixby闯入战场，AI功能集成颠覆人机交互</t>
    <phoneticPr fontId="1" type="noConversion"/>
  </si>
  <si>
    <t>http://mp.weixin.qq.com/s/1i2g_g2f46W5osIECYGuTQ</t>
    <phoneticPr fontId="1" type="noConversion"/>
  </si>
  <si>
    <t>机器视觉公司速感科技完成千万美元B轮融资，或为下一个视觉行业独角兽</t>
    <phoneticPr fontId="1" type="noConversion"/>
  </si>
  <si>
    <t>http://mp.weixin.qq.com/s/sSXXSWvFeuBwF8S3ZzrEww</t>
    <phoneticPr fontId="1" type="noConversion"/>
  </si>
  <si>
    <t>【干掉英伟达？】DeepMind CEO哈萨比斯投资的AI芯片，性能超越GPU 100倍</t>
    <phoneticPr fontId="1" type="noConversion"/>
  </si>
  <si>
    <t>http://mp.weixin.qq.com/s/HyDK35xCRFE_XrcQzd2SXQ</t>
    <phoneticPr fontId="1" type="noConversion"/>
  </si>
  <si>
    <t>【重磅】Hinton大神Capsule论文首次公布，深度学习基石CNN或被取代</t>
    <phoneticPr fontId="1" type="noConversion"/>
  </si>
  <si>
    <t>https://mp.weixin.qq.com/s/5Af_K_BGrD5RomgpWxJNBQ</t>
    <phoneticPr fontId="1" type="noConversion"/>
  </si>
  <si>
    <t>神经网络到底要做多少层？沈向洋专访</t>
    <phoneticPr fontId="1" type="noConversion"/>
  </si>
  <si>
    <t>http://mp.weixin.qq.com/s/rve0sux3OzMQvh1I5yctMQ</t>
    <phoneticPr fontId="1" type="noConversion"/>
  </si>
  <si>
    <t>【体系结构顶会MICRO 2017落幕】量子计算获最佳论文，内存相关工作最受关注</t>
    <phoneticPr fontId="1" type="noConversion"/>
  </si>
  <si>
    <t>http://mp.weixin.qq.com/s/Sxz4XbqXToE9J-BaXuu2IQ</t>
    <phoneticPr fontId="1" type="noConversion"/>
  </si>
  <si>
    <t>Elon Musk 炮轰前谷歌明星工程师，反对 AI 宗教</t>
    <phoneticPr fontId="1" type="noConversion"/>
  </si>
  <si>
    <t>http://mp.weixin.qq.com/s/5fidw_2zAV9YsIghUn4MNA</t>
    <phoneticPr fontId="1" type="noConversion"/>
  </si>
  <si>
    <t>【Science】超越深度学习300倍， Vicarious发布生成视觉模型，LeCun批“这就是AI炒作的教科书”</t>
    <phoneticPr fontId="1" type="noConversion"/>
  </si>
  <si>
    <t>http://mp.weixin.qq.com/s/0Ofh_NSMmvlEZ2JPCffujg</t>
    <phoneticPr fontId="1" type="noConversion"/>
  </si>
  <si>
    <t>【GitHub 2017年度报告】70万中国新用户，Python超越Java成第二受欢迎语言</t>
    <phoneticPr fontId="1" type="noConversion"/>
  </si>
  <si>
    <t>http://mp.weixin.qq.com/s/PJGSzli0L3fbOGIdu0A7Fg</t>
    <phoneticPr fontId="1" type="noConversion"/>
  </si>
  <si>
    <t>ICCV 2017：训练GAN的16个技巧，2400+星（PPT）</t>
    <phoneticPr fontId="1" type="noConversion"/>
  </si>
  <si>
    <t>http://mp.weixin.qq.com/s/d_W0O7LNqlBuZV87Ou9uqw</t>
    <phoneticPr fontId="1" type="noConversion"/>
  </si>
  <si>
    <t>CNN实现“读脑术”，成功解码人脑视觉活动，准确率超50%</t>
    <phoneticPr fontId="1" type="noConversion"/>
  </si>
  <si>
    <t>http://mp.weixin.qq.com/s/W2DqCjmF3oyPLKeETAO5XA</t>
    <phoneticPr fontId="1" type="noConversion"/>
  </si>
  <si>
    <t>【AI World2017世界人工智能大会终极指南】嘉宾演讲与议程全曝光</t>
    <phoneticPr fontId="1" type="noConversion"/>
  </si>
  <si>
    <t>http://mp.weixin.qq.com/s/mrec0AQjjQdG9kH39hHNkA</t>
    <phoneticPr fontId="1" type="noConversion"/>
  </si>
  <si>
    <t>【ImageNet后计算机视觉顶级赛事】中国团队力克谷歌等包揽MS COCO竞赛3项冠军</t>
    <phoneticPr fontId="1" type="noConversion"/>
  </si>
  <si>
    <t>http://mp.weixin.qq.com/s/WSgjUjVZERIbDJ9laCqt2Q</t>
    <phoneticPr fontId="1" type="noConversion"/>
  </si>
  <si>
    <t>艾伦脑科学研究所发布全球第一个活人脑细胞数据库，有助揭开人脑认知机制</t>
    <phoneticPr fontId="1" type="noConversion"/>
  </si>
  <si>
    <t>http://mp.weixin.qq.com/s/YL8JzQ1OjKrRWE1kkit4eQ</t>
    <phoneticPr fontId="1" type="noConversion"/>
  </si>
  <si>
    <t>微软成为GitHub2017年度最大贡献者 阿里巴巴排名第九为中国最高</t>
    <phoneticPr fontId="1" type="noConversion"/>
  </si>
  <si>
    <t>http://mp.weixin.qq.com/s/sQ406F9ASeSDC6cSXUyIoQ</t>
    <phoneticPr fontId="1" type="noConversion"/>
  </si>
  <si>
    <t>迄今最真实的GAN：英伟达渐进增大方式训练GAN，生成前所未有高清图像</t>
    <phoneticPr fontId="1" type="noConversion"/>
  </si>
  <si>
    <t>http://mp.weixin.qq.com/s/G8TxAkSS5cGtHBQAr1BmYg</t>
    <phoneticPr fontId="1" type="noConversion"/>
  </si>
  <si>
    <t>CNCC 2017第一天，丘成桐、梅宏、沈向洋、李飞飞、汤道生、马维英都讲了什么？</t>
    <phoneticPr fontId="1" type="noConversion"/>
  </si>
  <si>
    <t>http://mp.weixin.qq.com/s/1BRy4GT_azNcnjZeG4DxvQ</t>
    <phoneticPr fontId="1" type="noConversion"/>
  </si>
  <si>
    <t>大会 | 从 20 篇ICCV 2017录用论文，看商汤科技四大攻坚领域｜ICCV 2017</t>
    <phoneticPr fontId="1" type="noConversion"/>
  </si>
  <si>
    <t>http://mp.weixin.qq.com/s/_fTSFhS0n9ucjhfte0wP7A</t>
    <phoneticPr fontId="1" type="noConversion"/>
  </si>
  <si>
    <t>CNCC | 李飞飞最新演讲：视觉智慧是人类和计算机合作沟通的桥梁 | CNCC2017</t>
    <phoneticPr fontId="1" type="noConversion"/>
  </si>
  <si>
    <t>http://mp.weixin.qq.com/s/xP-0Mgdz4HBalw56vwGuvA</t>
    <phoneticPr fontId="1" type="noConversion"/>
  </si>
  <si>
    <t>动态 | 吴恩达之后，林元庆也离开百度，将投身AI创业</t>
    <phoneticPr fontId="1" type="noConversion"/>
  </si>
  <si>
    <t>http://mp.weixin.qq.com/s/vynDIQjJkx-ZmoW582edHQ</t>
    <phoneticPr fontId="1" type="noConversion"/>
  </si>
  <si>
    <t>终于盼来了Hinton的Capsule新论文，它能开启深度神经网络的新时代吗？</t>
    <phoneticPr fontId="1" type="noConversion"/>
  </si>
  <si>
    <t>https://mp.weixin.qq.com/s/8P-oRV9zAbaKRd1RJCN0Bg</t>
    <phoneticPr fontId="1" type="noConversion"/>
  </si>
  <si>
    <t>CNCC | 丘成桐演讲全文：工程上取得很大发展，但理论基础仍非常薄弱，人工智能需要一个可被证明的理论作为基础</t>
    <phoneticPr fontId="1" type="noConversion"/>
  </si>
  <si>
    <t>http://mp.weixin.qq.com/s/o9MYApc0zrWa6fO9_8Fa3w</t>
    <phoneticPr fontId="1" type="noConversion"/>
  </si>
  <si>
    <t>CNCC | 微软全球执行副总裁沈向洋博士：理解自然语言：表述，对话，意境（附PPT和专访）</t>
    <phoneticPr fontId="1" type="noConversion"/>
  </si>
  <si>
    <t>http://mp.weixin.qq.com/s/QW453HhUGPmhPygmwFJT3w</t>
    <phoneticPr fontId="1" type="noConversion"/>
  </si>
  <si>
    <t>CNCC | 深度学习如何“助攻”医学影像？我们来听听学界大拿的解释</t>
    <phoneticPr fontId="1" type="noConversion"/>
  </si>
  <si>
    <t>http://mp.weixin.qq.com/s/ecUzcUcDWEdai2qb8wRvjg</t>
    <phoneticPr fontId="1" type="noConversion"/>
  </si>
  <si>
    <t>CNCC 2017 最后一天，两场论坛引爆互联网和人工智能</t>
    <phoneticPr fontId="1" type="noConversion"/>
  </si>
  <si>
    <t>http://mp.weixin.qq.com/s/14qE5xDw9u_g6WAaNBsruA</t>
    <phoneticPr fontId="1" type="noConversion"/>
  </si>
  <si>
    <t>CNCC | 中国计算机大会2017第二天特邀演讲精彩回顾</t>
    <phoneticPr fontId="1" type="noConversion"/>
  </si>
  <si>
    <t>http://mp.weixin.qq.com/s/g8yeJpVU5TPBo4su8-xFmw</t>
    <phoneticPr fontId="1" type="noConversion"/>
  </si>
  <si>
    <t>CNCC | 梅宏院士：软件定义的未来——万物皆可互联，一切均可编程</t>
    <phoneticPr fontId="1" type="noConversion"/>
  </si>
  <si>
    <t>http://mp.weixin.qq.com/s/Klr-WIaMau0idN1vy_V9xA</t>
    <phoneticPr fontId="1" type="noConversion"/>
  </si>
  <si>
    <t>全文精译 | 看Hinton在论文中如何介绍胶囊的革命之处</t>
    <phoneticPr fontId="1" type="noConversion"/>
  </si>
  <si>
    <t>http://mp.weixin.qq.com/s/00UAn7m_yeYld-s60NFA8A</t>
    <phoneticPr fontId="1" type="noConversion"/>
  </si>
  <si>
    <t>CNCC | 门户搜索、社交网络、互联网金融之后，下一个互联网引爆点是什么？</t>
    <phoneticPr fontId="1" type="noConversion"/>
  </si>
  <si>
    <t>http://mp.weixin.qq.com/s/f_9Pd23CwrU0x6Uyo70_VA</t>
    <phoneticPr fontId="1" type="noConversion"/>
  </si>
  <si>
    <t>CNCC | 直击十位国家奖、CCF科学技术奖得主现场展示，什么样的项目才能获得顶级奖项“青睐”？</t>
    <phoneticPr fontId="1" type="noConversion"/>
  </si>
  <si>
    <t>http://mp.weixin.qq.com/s/PrEBkwBW_pw2bW4jFylHwg</t>
    <phoneticPr fontId="1" type="noConversion"/>
  </si>
  <si>
    <t>CNCC | CCF系列奖获奖名单公布，鲍虎军、周志华获CCF王选奖</t>
    <phoneticPr fontId="1" type="noConversion"/>
  </si>
  <si>
    <t>http://mp.weixin.qq.com/s/fgM-HoYiOaajBhWlsHtxtw</t>
    <phoneticPr fontId="1" type="noConversion"/>
  </si>
  <si>
    <t>CNCC | 第二届CCF CCSP颁奖现场直击：电子科技大学何柱一举夺冠</t>
    <phoneticPr fontId="1" type="noConversion"/>
  </si>
  <si>
    <t>http://mp.weixin.qq.com/s/MhKOFW2PzNvGZAP0cMIMdg</t>
    <phoneticPr fontId="1" type="noConversion"/>
  </si>
  <si>
    <t>预告 | 7位大咖齐聚CCF ADL计算经济学课程，探索算法博弈论，区块链、人工智能与经济学的交叉</t>
    <phoneticPr fontId="1" type="noConversion"/>
  </si>
  <si>
    <t>http://mp.weixin.qq.com/s/6Vqow2L9VpXmolxliXpHng</t>
    <phoneticPr fontId="1" type="noConversion"/>
  </si>
  <si>
    <t>商汤科技43篇论文横扫2017全球顶级视觉学术会议，实习生摘得五项世界冠军</t>
    <phoneticPr fontId="1" type="noConversion"/>
  </si>
  <si>
    <t>http://mp.weixin.qq.com/s/CunV5WZegOlhwID7hgD7eg</t>
    <phoneticPr fontId="1" type="noConversion"/>
  </si>
  <si>
    <t>独家 | 专访北京大学王立威教授：阿里天池医疗AI冠军团队是如何炼成的？</t>
    <phoneticPr fontId="1" type="noConversion"/>
  </si>
  <si>
    <t>http://mp.weixin.qq.com/s/NOS5kpYK1vBerVxDywSIiw</t>
    <phoneticPr fontId="1" type="noConversion"/>
  </si>
  <si>
    <t>大会 | ICLR 2018截稿：取消公开评审改为双盲引人关注</t>
    <phoneticPr fontId="1" type="noConversion"/>
  </si>
  <si>
    <t>http://mp.weixin.qq.com/s/x9Xn2aSDsD2QxW-WQ8jumw</t>
    <phoneticPr fontId="1" type="noConversion"/>
  </si>
  <si>
    <t>学界 | 先打草稿可以生成更高质量的文本，Percy Liang新论文广受赞誉</t>
    <phoneticPr fontId="1" type="noConversion"/>
  </si>
  <si>
    <t>http://mp.weixin.qq.com/s/jlfOHGLc1OznPigKfjn9PA</t>
    <phoneticPr fontId="1" type="noConversion"/>
  </si>
  <si>
    <t>Kaggle首次定义数据科学家:30岁,年薪5万刀,爱Python,最恨脏数据</t>
    <phoneticPr fontId="1" type="noConversion"/>
  </si>
  <si>
    <t>http://mp.weixin.qq.com/s/GgBbFQpmvQ5tbY2zpPyWLQ</t>
    <phoneticPr fontId="1" type="noConversion"/>
  </si>
  <si>
    <t>大咖 | 清华大学王生进教授：人像态势识别及其在智能视频监控中的应用</t>
    <phoneticPr fontId="1" type="noConversion"/>
  </si>
  <si>
    <t>http://mp.weixin.qq.com/s/6XQS-8Urda1QscdYF38uww</t>
    <phoneticPr fontId="1" type="noConversion"/>
  </si>
  <si>
    <t>安利一则深度学习新手神器：不用部署深度学习环境了！也不用上传数据集了！</t>
    <phoneticPr fontId="1" type="noConversion"/>
  </si>
  <si>
    <t>http://mp.weixin.qq.com/s/w89-3Vf3-UbzCMv_gVjvTw</t>
    <phoneticPr fontId="1" type="noConversion"/>
  </si>
  <si>
    <t>深度丨是的，我们正处于数字与实体混合生态的交叉路口</t>
    <phoneticPr fontId="1" type="noConversion"/>
  </si>
  <si>
    <t>https://mp.weixin.qq.com/s/jsXpgjC-KVSz0mPAOVaDVg</t>
    <phoneticPr fontId="1" type="noConversion"/>
  </si>
  <si>
    <t>快讯 | 旷视科技Face++宣布完成C轮4.6亿美元融资，刷新AI领域融资纪录</t>
    <phoneticPr fontId="1" type="noConversion"/>
  </si>
  <si>
    <t>http://mp.weixin.qq.com/s/jaLsaOtuvpeJyOZZ3A8RdQ</t>
    <phoneticPr fontId="1" type="noConversion"/>
  </si>
  <si>
    <t>职位情报局第十期 | 加拿大约克大学Dr. Gunho Sohn实验室 、印象笔记、百分点集团相关职位招聘ing</t>
    <phoneticPr fontId="1" type="noConversion"/>
  </si>
  <si>
    <t>http://mp.weixin.qq.com/s/qY8MQ49zj0F-y6ZIqfabYg</t>
    <phoneticPr fontId="1" type="noConversion"/>
  </si>
  <si>
    <t>Kaggle首份机器学习大调查：最常用的算法、语言竟然是......</t>
    <phoneticPr fontId="1" type="noConversion"/>
  </si>
  <si>
    <t>http://mp.weixin.qq.com/s/50h6G51QmFzKwJzW50MLnA</t>
    <phoneticPr fontId="1" type="noConversion"/>
  </si>
  <si>
    <t>现场报道 | 中美争霸人工智能背后是不甘落后的加拿大</t>
    <phoneticPr fontId="1" type="noConversion"/>
  </si>
  <si>
    <t>http://mp.weixin.qq.com/s/_AfEFNMqB1J3WwWBB4JFHA</t>
    <phoneticPr fontId="1" type="noConversion"/>
  </si>
  <si>
    <t>教程 | 百行代码构建神经网络黑白图片自动上色系统</t>
    <phoneticPr fontId="1" type="noConversion"/>
  </si>
  <si>
    <t>http://mp.weixin.qq.com/s/HTj9OozYdq_VLJuGKaiEAg</t>
    <phoneticPr fontId="1" type="noConversion"/>
  </si>
  <si>
    <t>专栏 | 阿里 AI LAB ICCV 2017 录用论文详解：语言卷积神经网络应用于图像标题生成的经验学习</t>
    <phoneticPr fontId="1" type="noConversion"/>
  </si>
  <si>
    <t>http://mp.weixin.qq.com/s/HHPp0JJzpY3q0nC-DF3F3g</t>
    <phoneticPr fontId="1" type="noConversion"/>
  </si>
  <si>
    <t>学界 | 一文概览卷积神经网络中的类别不均衡问题</t>
    <phoneticPr fontId="1" type="noConversion"/>
  </si>
  <si>
    <t>http://mp.weixin.qq.com/s/D0JaJaHeNX4kljSTxTsAAw</t>
    <phoneticPr fontId="1" type="noConversion"/>
  </si>
  <si>
    <t>终于！TensorFlow引入了动态图机制Eager Execution</t>
    <phoneticPr fontId="1" type="noConversion"/>
  </si>
  <si>
    <t>https://mp.weixin.qq.com/s/Yp2zE85VCx8q67YXvuw5qw</t>
    <phoneticPr fontId="1" type="noConversion"/>
  </si>
  <si>
    <t>专访 | 昆仑数据首席科学家田春华：人工智能降低了工业大数据分析的门槛</t>
    <phoneticPr fontId="1" type="noConversion"/>
  </si>
  <si>
    <t>http://mp.weixin.qq.com/s/fPuhDpt1ngZNYddWH5uy1g</t>
    <phoneticPr fontId="1" type="noConversion"/>
  </si>
  <si>
    <t>业界 | 高额融资「狂欢」背后的旷视科技</t>
    <phoneticPr fontId="1" type="noConversion"/>
  </si>
  <si>
    <t>http://mp.weixin.qq.com/s/YAqGLcr06QNKEFzO0ArTsg</t>
    <phoneticPr fontId="1" type="noConversion"/>
  </si>
  <si>
    <t>Bi-weekly | AWS推出最苛刻机器学习应用P3 instances；日产将推出1级自主驾驶系统Propilot</t>
    <phoneticPr fontId="1" type="noConversion"/>
  </si>
  <si>
    <t>http://mp.weixin.qq.com/s/XCKyOW_zu7n_dK_jFR80Gw</t>
    <phoneticPr fontId="1" type="noConversion"/>
  </si>
  <si>
    <t>攻略 | 虽然票早已被抢光，你可以从机器之心关注NIPS 2017</t>
    <phoneticPr fontId="1" type="noConversion"/>
  </si>
  <si>
    <t>http://mp.weixin.qq.com/s/T-rx_6pXyx8Vh_qyqDNifQ</t>
    <phoneticPr fontId="1" type="noConversion"/>
  </si>
  <si>
    <t>全球研发开支排名：亚马逊第一，BATJ排不上号！</t>
    <phoneticPr fontId="1" type="noConversion"/>
  </si>
  <si>
    <t>http://mp.weixin.qq.com/s/yHMSKypftXhSgMRnyzuHwA</t>
    <phoneticPr fontId="1" type="noConversion"/>
  </si>
  <si>
    <t>推荐！你必须知道的keras中最常用的深度学习的API！</t>
    <phoneticPr fontId="1" type="noConversion"/>
  </si>
  <si>
    <t>http://mp.weixin.qq.com/s/GqaXADRE7Hvxr-6-QapMIg</t>
    <phoneticPr fontId="1" type="noConversion"/>
  </si>
  <si>
    <t>干货｜如何保存和恢复TensorFlow训练的模型？</t>
    <phoneticPr fontId="1" type="noConversion"/>
  </si>
  <si>
    <t>http://mp.weixin.qq.com/s/3GfxnwzIeeQj1LVSYKnZjQ</t>
    <phoneticPr fontId="1" type="noConversion"/>
  </si>
  <si>
    <t>推荐｜CMU－2017年课程：统计机器学习（讲义+视频）</t>
    <phoneticPr fontId="1" type="noConversion"/>
  </si>
  <si>
    <t>http://mp.weixin.qq.com/s/yT-jzaFC5iKfzhYeS9DD-Q</t>
    <phoneticPr fontId="1" type="noConversion"/>
  </si>
  <si>
    <t>注意！人工智能专家供不应求，硅谷开启人才争夺！</t>
    <phoneticPr fontId="1" type="noConversion"/>
  </si>
  <si>
    <t>http://mp.weixin.qq.com/s/qY-jAmoH1XxUb4zTslLVJQ</t>
    <phoneticPr fontId="1" type="noConversion"/>
  </si>
  <si>
    <t>MIT与FAIR提出「mixup」：利用数据和标签的随机线性插值提高神经网络的健壮性</t>
    <phoneticPr fontId="1" type="noConversion"/>
  </si>
  <si>
    <t>http://mp.weixin.qq.com/s/R6vZU_gBaODsh1XtsjTpFA</t>
    <phoneticPr fontId="1" type="noConversion"/>
  </si>
  <si>
    <t>厉害！海康威视Q3净利达28.61亿，市值破3500亿！</t>
    <phoneticPr fontId="1" type="noConversion"/>
  </si>
  <si>
    <t>http://mp.weixin.qq.com/s/57yUcVYdQA3XdQOUstMcvw</t>
    <phoneticPr fontId="1" type="noConversion"/>
  </si>
  <si>
    <t>重磅！旷视科技宣布完成4.6亿美元C轮融资！</t>
    <phoneticPr fontId="1" type="noConversion"/>
  </si>
  <si>
    <t>https://mp.weixin.qq.com/s/_cYXeroj3wCxrJ6mcBN7yg</t>
    <phoneticPr fontId="1" type="noConversion"/>
  </si>
  <si>
    <t>霍金论文一周访问两百多万次 剑桥鼓励学者效仿</t>
    <phoneticPr fontId="1" type="noConversion"/>
  </si>
  <si>
    <t>http://mp.weixin.qq.com/s/SjQYClI78aTlvcR9CuhlRw</t>
    <phoneticPr fontId="1" type="noConversion"/>
  </si>
  <si>
    <t>一篇文章讲清楚人工智能、机器学习和深度学习的区别和联系</t>
    <phoneticPr fontId="1" type="noConversion"/>
  </si>
  <si>
    <t>http://mp.weixin.qq.com/s/6cPN9JPAZpPQdMrWUIslMg</t>
    <phoneticPr fontId="1" type="noConversion"/>
  </si>
  <si>
    <t>GAN货：生成对抗网络知识资料全集(论文/代码/教程/视频/文章等)</t>
    <phoneticPr fontId="1" type="noConversion"/>
  </si>
  <si>
    <t>http://mp.weixin.qq.com/s/df51nYaA-uz7vd4WbBuE8g</t>
    <phoneticPr fontId="1" type="noConversion"/>
  </si>
  <si>
    <t>尴尬！微软Azure工程师演示时Edge崩溃，只好下载谷歌Chrome</t>
    <phoneticPr fontId="1" type="noConversion"/>
  </si>
  <si>
    <t>http://mp.weixin.qq.com/s/werufbeqkXSiuwpXs4Pkvw</t>
    <phoneticPr fontId="1" type="noConversion"/>
  </si>
  <si>
    <t>逻辑回归（Logistic Regression） 模型简介</t>
    <phoneticPr fontId="1" type="noConversion"/>
  </si>
  <si>
    <t>http://mp.weixin.qq.com/s/MuV_kamfsUgcradKIaXGbw</t>
    <phoneticPr fontId="1" type="noConversion"/>
  </si>
  <si>
    <t>最新调查：Python成为数据科学家首选语言，百万年薪者多为博士！</t>
    <phoneticPr fontId="1" type="noConversion"/>
  </si>
  <si>
    <t>http://mp.weixin.qq.com/s/P7q3hqOgd-19R-aaXzJ8xQ</t>
    <phoneticPr fontId="1" type="noConversion"/>
  </si>
  <si>
    <t>详解TensorFlow最新发布的「eager」极大优点和命令执行环节！</t>
    <phoneticPr fontId="1" type="noConversion"/>
  </si>
  <si>
    <t>http://mp.weixin.qq.com/s/v_khBeiFu0XnlvymHTeAJA</t>
    <phoneticPr fontId="1" type="noConversion"/>
  </si>
  <si>
    <t>【AI万圣节】MIT发布首个AI鬼故事作家，RNN和在线学习算法生成恐怖小说</t>
    <phoneticPr fontId="1" type="noConversion"/>
  </si>
  <si>
    <t>http://mp.weixin.qq.com/s/_eJfGNLtpwFh-F2549_GTw</t>
    <phoneticPr fontId="1" type="noConversion"/>
  </si>
  <si>
    <t>【新版】AI World2017世界人工智能大会终极指南：嘉宾演讲与议程</t>
    <phoneticPr fontId="1" type="noConversion"/>
  </si>
  <si>
    <t>http://mp.weixin.qq.com/s/gUPrjpqO9yV3kiPgsoDfFw</t>
    <phoneticPr fontId="1" type="noConversion"/>
  </si>
  <si>
    <t>22岁复旦学生拿下世界深度学习竞赛冠军：50层ResNet网络</t>
    <phoneticPr fontId="1" type="noConversion"/>
  </si>
  <si>
    <t>http://mp.weixin.qq.com/s/cyzBu1fkZ2EWqll9Q5NkDg</t>
    <phoneticPr fontId="1" type="noConversion"/>
  </si>
  <si>
    <t>【ACM MM】阿里iDST三篇论文入选，人工智能“ET城市大脑”技术解读</t>
    <phoneticPr fontId="1" type="noConversion"/>
  </si>
  <si>
    <t>http://mp.weixin.qq.com/s/qwlyEM5HQwsgl9_4VeOjhg</t>
    <phoneticPr fontId="1" type="noConversion"/>
  </si>
  <si>
    <t>【Nature子刊】CMU利用机器学习发现具有自杀想法的病人，准确度94%</t>
    <phoneticPr fontId="1" type="noConversion"/>
  </si>
  <si>
    <t>http://mp.weixin.qq.com/s/APChyCq8292ZAMhKvQmvwA</t>
    <phoneticPr fontId="1" type="noConversion"/>
  </si>
  <si>
    <t>人脸识别进入“超级独角兽时代”：旷视、商汤、依图等共论计算机视觉</t>
    <phoneticPr fontId="1" type="noConversion"/>
  </si>
  <si>
    <t>http://mp.weixin.qq.com/s/KvgaLCuM_z6uY1Vx6vitiA</t>
    <phoneticPr fontId="1" type="noConversion"/>
  </si>
  <si>
    <t>【破纪录】旷视科技Face++宣布C轮4.6亿美元融资，主要用于扩大再生产</t>
    <phoneticPr fontId="1" type="noConversion"/>
  </si>
  <si>
    <t>http://mp.weixin.qq.com/s/QA8D2g1wpE0aeaq6w87j4g</t>
    <phoneticPr fontId="1" type="noConversion"/>
  </si>
  <si>
    <t>前IBM认知医疗研究总监谢国彤加盟平安 出任平安医疗科技研究院副院长</t>
    <phoneticPr fontId="1" type="noConversion"/>
  </si>
  <si>
    <t>http://mp.weixin.qq.com/s/sJ3qil-8OlcdQ92ylbOFSw</t>
    <phoneticPr fontId="1" type="noConversion"/>
  </si>
  <si>
    <t>【LeCun专访】别再拿“终结者”说事儿，人们过度解读Hinton的话</t>
    <phoneticPr fontId="1" type="noConversion"/>
  </si>
  <si>
    <t>http://mp.weixin.qq.com/s/2vU8MnXauI1T9Y5MD-eFoA</t>
    <phoneticPr fontId="1" type="noConversion"/>
  </si>
  <si>
    <t>【人类危险】谷歌Waymo宣布放弃人类辅助驾驶功能，全面押注L4</t>
    <phoneticPr fontId="1" type="noConversion"/>
  </si>
  <si>
    <t>http://mp.weixin.qq.com/s/TD1yZlwCfeZwMR8rxFQevQ</t>
    <phoneticPr fontId="1" type="noConversion"/>
  </si>
  <si>
    <t>从AlphaGo到Libratus，百页白皮书详解机器博弈（附报告下载地址）</t>
    <phoneticPr fontId="1" type="noConversion"/>
  </si>
  <si>
    <t>http://mp.weixin.qq.com/s/fPWTurUF43T8AUCGwNfRsA</t>
    <phoneticPr fontId="1" type="noConversion"/>
  </si>
  <si>
    <t>深度 | 苹果揭秘“Hey Siri”的开发细节，原来不仅有两步检测，还能辨别说话人</t>
    <phoneticPr fontId="1" type="noConversion"/>
  </si>
  <si>
    <t>http://mp.weixin.qq.com/s/hEYBUf3oOYJswg5dQoTp9w</t>
    <phoneticPr fontId="1" type="noConversion"/>
  </si>
  <si>
    <t>大赛 | 诺道医学算法工程师王则远：2017全球高校学生数据科学大赛（DSG）经验分享</t>
    <phoneticPr fontId="1" type="noConversion"/>
  </si>
  <si>
    <t>http://mp.weixin.qq.com/s/LnmT876-ZOzoKZsWxfVebw</t>
    <phoneticPr fontId="1" type="noConversion"/>
  </si>
  <si>
    <t>开发 | OpenAI提出层级强化学习，给长序列动作学习带来新的曙光</t>
    <phoneticPr fontId="1" type="noConversion"/>
  </si>
  <si>
    <t>http://mp.weixin.qq.com/s/VfD8_lmOlTPXS16kmM24AA</t>
    <phoneticPr fontId="1" type="noConversion"/>
  </si>
  <si>
    <t>姜还是老的辣，CCF会士论坛上看几位前辈如何思考未来计算 | CNCC 2017</t>
    <phoneticPr fontId="1" type="noConversion"/>
  </si>
  <si>
    <t>http://mp.weixin.qq.com/s/AVjb_TaZj5cLu8weJYArsw</t>
    <phoneticPr fontId="1" type="noConversion"/>
  </si>
  <si>
    <t>学界 | NVIDIA论文：用GAN生成高清图像 | ICLR 2018</t>
    <phoneticPr fontId="1" type="noConversion"/>
  </si>
  <si>
    <t>http://mp.weixin.qq.com/s/G-NacXabm_s43pGFtPShPw</t>
    <phoneticPr fontId="1" type="noConversion"/>
  </si>
  <si>
    <t>观点 | 想要用好自然语言处理技术，先要克服这些困难！</t>
    <phoneticPr fontId="1" type="noConversion"/>
  </si>
  <si>
    <t>http://mp.weixin.qq.com/s/RBTvGDTv31ubUHvYGeej1Q</t>
    <phoneticPr fontId="1" type="noConversion"/>
  </si>
  <si>
    <t>动态 | 百度发布 Deep Speech 3，不同应用场景下轻松部署高精度语音识别模型</t>
    <phoneticPr fontId="1" type="noConversion"/>
  </si>
  <si>
    <t>http://mp.weixin.qq.com/s/SXcrsHFvhLwrpHASKqqlSg</t>
    <phoneticPr fontId="1" type="noConversion"/>
  </si>
  <si>
    <t>吴恩达CNN新课上线！deeplearning.ai 4/5解锁，6日开课</t>
    <phoneticPr fontId="1" type="noConversion"/>
  </si>
  <si>
    <t>https://mp.weixin.qq.com/s/UUYKG4-bQxiEIMDj1DshDw</t>
    <phoneticPr fontId="1" type="noConversion"/>
  </si>
  <si>
    <t>深度丨掌握地球？智能机器带来的真正风险</t>
    <phoneticPr fontId="1" type="noConversion"/>
  </si>
  <si>
    <t>https://mp.weixin.qq.com/s/9wQu3aWMuNF0kidxUKfkgQ</t>
    <phoneticPr fontId="1" type="noConversion"/>
  </si>
  <si>
    <t>报名丨第二届“中国数据标准化及治理大会”</t>
    <phoneticPr fontId="1" type="noConversion"/>
  </si>
  <si>
    <t>http://mp.weixin.qq.com/s/8ckKe9mN1RNBMX72ysbcBQ</t>
    <phoneticPr fontId="1" type="noConversion"/>
  </si>
  <si>
    <t>模型调参：压力也没那么大，试了一圈还是得靠贝叶斯</t>
    <phoneticPr fontId="1" type="noConversion"/>
  </si>
  <si>
    <t>http://mp.weixin.qq.com/s/_y4FwcGRgJwMAirCsXHrRA</t>
    <phoneticPr fontId="1" type="noConversion"/>
  </si>
  <si>
    <t>大咖 | 车品觉：我们为什么要认识数据的本质</t>
    <phoneticPr fontId="1" type="noConversion"/>
  </si>
  <si>
    <t>http://mp.weixin.qq.com/s/FRGLTh6gm4e2aBF6eKT6yw</t>
    <phoneticPr fontId="1" type="noConversion"/>
  </si>
  <si>
    <t>梅宏院士：软件定义的未来，万物皆可互联，一切均可编程</t>
    <phoneticPr fontId="1" type="noConversion"/>
  </si>
  <si>
    <t>http://mp.weixin.qq.com/s/j93vQhwLTOIOKQ61Rr7RJw</t>
    <phoneticPr fontId="1" type="noConversion"/>
  </si>
  <si>
    <t>量邦科技冯永昌：AI让量化投资的战争升级，交易面或许不改变其零和博弈的性质｜人工智能研习社</t>
    <phoneticPr fontId="1" type="noConversion"/>
  </si>
  <si>
    <t>http://mp.weixin.qq.com/s/CItXFscQN9fL21OAXF9rtA</t>
    <phoneticPr fontId="1" type="noConversion"/>
  </si>
  <si>
    <t>霍金两问北京：人类的未来如何达到完美?我们为何探索另一星球?</t>
    <phoneticPr fontId="1" type="noConversion"/>
  </si>
  <si>
    <t>https://mp.weixin.qq.com/s/fak06zYCU2pSt8h1FU6waw</t>
    <phoneticPr fontId="1" type="noConversion"/>
  </si>
  <si>
    <t>重磅课程 | 牛津xDeepMind自然语言处理汉化视频更新：第3讲RNN和语言建模（上）</t>
    <phoneticPr fontId="1" type="noConversion"/>
  </si>
  <si>
    <t>https://mp.weixin.qq.com/s/n3oopQvS10u6K5WjN1b6bw</t>
    <phoneticPr fontId="1" type="noConversion"/>
  </si>
  <si>
    <t>职位情报局 | 招聘季，什么样的职位最抢手？</t>
    <phoneticPr fontId="1" type="noConversion"/>
  </si>
  <si>
    <t>http://mp.weixin.qq.com/s/DG_A_V8cx_MFe85baOE9jg</t>
    <phoneticPr fontId="1" type="noConversion"/>
  </si>
  <si>
    <t>姚期智：呼之欲出的量子计算机，和它漫长的最后一英里（全文）</t>
    <phoneticPr fontId="1" type="noConversion"/>
  </si>
  <si>
    <t>http://mp.weixin.qq.com/s/LbyqAA_scfdDXDe_ESWEKg</t>
    <phoneticPr fontId="1" type="noConversion"/>
  </si>
  <si>
    <t>超贴心 ：一份简单明了的营销分析软件包测评</t>
    <phoneticPr fontId="1" type="noConversion"/>
  </si>
  <si>
    <t>http://mp.weixin.qq.com/s/8TTUgpbZf3b-VlMy6ZIcWg</t>
    <phoneticPr fontId="1" type="noConversion"/>
  </si>
  <si>
    <t>https://mp.weixin.qq.com/s/4QX2FTIu0w63dH-1hRzNZw</t>
    <phoneticPr fontId="1" type="noConversion"/>
  </si>
  <si>
    <t>免费丨永洪科技2017用户大会</t>
    <phoneticPr fontId="1" type="noConversion"/>
  </si>
  <si>
    <t>离散优化代替反向传播：Pedro Domingos提出深度学习新方向</t>
    <phoneticPr fontId="1" type="noConversion"/>
  </si>
  <si>
    <t>http://mp.weixin.qq.com/s/bV05zhNkGLlx4iw6gNbiOQ</t>
    <phoneticPr fontId="1" type="noConversion"/>
  </si>
  <si>
    <t>业界 | 追一科技完成B轮2060万美元融资，创新工场领投</t>
    <phoneticPr fontId="1" type="noConversion"/>
  </si>
  <si>
    <t>http://mp.weixin.qq.com/s/ZHhQixy_3boAj_TOoJ1BpQ</t>
    <phoneticPr fontId="1" type="noConversion"/>
  </si>
  <si>
    <t>专栏 | AlphaGo Zero：笔记与伪代码</t>
    <phoneticPr fontId="1" type="noConversion"/>
  </si>
  <si>
    <t>http://mp.weixin.qq.com/s/-tH7DQo1cK9gA0bcpBJSDA</t>
    <phoneticPr fontId="1" type="noConversion"/>
  </si>
  <si>
    <t>入门 | 一文概览深度学习中的激活函数</t>
    <phoneticPr fontId="1" type="noConversion"/>
  </si>
  <si>
    <t>http://mp.weixin.qq.com/s/o7wczL9TPlXKZvPn5V8yPw</t>
    <phoneticPr fontId="1" type="noConversion"/>
  </si>
  <si>
    <t>学界 | 中科院NIPS 2017论文提出深度离散哈希算法，可用于图像检索</t>
    <phoneticPr fontId="1" type="noConversion"/>
  </si>
  <si>
    <t>http://mp.weixin.qq.com/s/SIH63n1rQgVpIifUCsIZvw</t>
    <phoneticPr fontId="1" type="noConversion"/>
  </si>
  <si>
    <t>在大家热议Vicarious AI那篇Science论文时，我们和这家公司的CTO聊了聊（回应LeCun批判）</t>
    <phoneticPr fontId="1" type="noConversion"/>
  </si>
  <si>
    <t>http://mp.weixin.qq.com/s/F1p4DCnuLhXtZUuklnVM0A</t>
    <phoneticPr fontId="1" type="noConversion"/>
  </si>
  <si>
    <t>业界 | 依图科技斩获IARPA全球人脸识别挑战赛冠军，中国技术成为全球标杆</t>
    <phoneticPr fontId="1" type="noConversion"/>
  </si>
  <si>
    <t>http://mp.weixin.qq.com/s/2ocrfsqtEWFxVdpqzA2l0w</t>
    <phoneticPr fontId="1" type="noConversion"/>
  </si>
  <si>
    <t>业界 | 从服务内部到实现商业化，美团云所经历的这两年</t>
    <phoneticPr fontId="1" type="noConversion"/>
  </si>
  <si>
    <t>http://mp.weixin.qq.com/s/Nv-mFF6sdyehVLqxAaTAiw</t>
    <phoneticPr fontId="1" type="noConversion"/>
  </si>
  <si>
    <t>专栏 | 极限元CTO温正棋谈语音质检方案：从关键词检索到情感识别</t>
    <phoneticPr fontId="1" type="noConversion"/>
  </si>
  <si>
    <t>http://mp.weixin.qq.com/s/xRA9Xh-FTrhbIg0wLnfzhA</t>
    <phoneticPr fontId="1" type="noConversion"/>
  </si>
  <si>
    <t>学界 | 无监督神经机器翻译：仅需使用单语语料库</t>
    <phoneticPr fontId="1" type="noConversion"/>
  </si>
  <si>
    <t>http://mp.weixin.qq.com/s/-o-Ky5iMA3fZIjh7kzXjew</t>
    <phoneticPr fontId="1" type="noConversion"/>
  </si>
  <si>
    <t>Uber与斯坦福大学开源深度概率编程语言Pyro：基于PyTorch</t>
    <phoneticPr fontId="1" type="noConversion"/>
  </si>
  <si>
    <t>http://mp.weixin.qq.com/s/bMfJ1Ez6bOBjHLquuZFnmQ</t>
    <phoneticPr fontId="1" type="noConversion"/>
  </si>
  <si>
    <t>入门 | 了解神经网络，你需要知道的名词都在这里</t>
    <phoneticPr fontId="1" type="noConversion"/>
  </si>
  <si>
    <t>http://mp.weixin.qq.com/s/oCYB0pAfCteb2ENYqrv7Hw</t>
    <phoneticPr fontId="1" type="noConversion"/>
  </si>
  <si>
    <t>资源 | 清华大学开源OpenKE：知识表示学习平台</t>
    <phoneticPr fontId="1" type="noConversion"/>
  </si>
  <si>
    <t>http://mp.weixin.qq.com/s/CsHgn82lQQDVhjDJvp01cg</t>
    <phoneticPr fontId="1" type="noConversion"/>
  </si>
  <si>
    <t>业界 | 腾讯AI Lab获得计算机视觉权威赛事MSCOCO Captions冠军</t>
    <phoneticPr fontId="1" type="noConversion"/>
  </si>
  <si>
    <t>http://mp.weixin.qq.com/s/AyW7oOC7yxVtmswaMT1DGQ</t>
    <phoneticPr fontId="1" type="noConversion"/>
  </si>
  <si>
    <t>学界 | 面向星际争霸：DeepMind 提出多智能体强化学习新方法</t>
    <phoneticPr fontId="1" type="noConversion"/>
  </si>
  <si>
    <t>http://mp.weixin.qq.com/s/5Go20MyBxdVI1r5SkwA6lw</t>
    <phoneticPr fontId="1" type="noConversion"/>
  </si>
  <si>
    <t>先读懂CapsNet架构然后用TensorFlow实现，这应该是最详细的教程了</t>
    <phoneticPr fontId="1" type="noConversion"/>
  </si>
  <si>
    <t>http://mp.weixin.qq.com/s/WspmbqlwdxKXH1cgbkuGwQ</t>
    <phoneticPr fontId="1" type="noConversion"/>
  </si>
  <si>
    <t>独家专访 | 蚂蚁金服旗下蚂蚁佐罗CEO Toby Rush，揭秘识别同卵多胞胎背后的技术力量</t>
    <phoneticPr fontId="1" type="noConversion"/>
  </si>
  <si>
    <t>http://mp.weixin.qq.com/s/uD8Y1wqXVQechxv-YAKJKQ</t>
    <phoneticPr fontId="1" type="noConversion"/>
  </si>
  <si>
    <t>业界 | 阅面科技发布堪比服务器的终端视觉模块，将云端计算能力搬至终端</t>
    <phoneticPr fontId="1" type="noConversion"/>
  </si>
  <si>
    <t>https://mp.weixin.qq.com/s/AVxcVQac1x2bBH2L7kg5Tw</t>
    <phoneticPr fontId="1" type="noConversion"/>
  </si>
  <si>
    <t>现场报道 | 硅谷最干货大会之一AI Frontiers 详解全球投资热区和5大应用趋势</t>
    <phoneticPr fontId="1" type="noConversion"/>
  </si>
  <si>
    <t>http://mp.weixin.qq.com/s/UB-df6U9i8TKvwBNHrV6hg</t>
    <phoneticPr fontId="1" type="noConversion"/>
  </si>
  <si>
    <t>学界 | 取代学习率衰减的新方法：谷歌大脑提出增加Batch Size</t>
    <phoneticPr fontId="1" type="noConversion"/>
  </si>
  <si>
    <t>http://mp.weixin.qq.com/s/DsmjjfInV_yPFWB2oSq-dA</t>
    <phoneticPr fontId="1" type="noConversion"/>
  </si>
  <si>
    <t>寒武纪发布机器学习处理器MLU：计划未来三年占领10亿台设备</t>
    <phoneticPr fontId="1" type="noConversion"/>
  </si>
  <si>
    <t>http://mp.weixin.qq.com/s/cFhXGecAQ_jsHgbitFkF4A</t>
    <phoneticPr fontId="1" type="noConversion"/>
  </si>
  <si>
    <t>业界 | 华为AI芯片+微软研发=第一款移动端离线推理神经网络</t>
    <phoneticPr fontId="1" type="noConversion"/>
  </si>
  <si>
    <t>http://mp.weixin.qq.com/s/1yUBh4sMLTieOSrcefa5hQ</t>
    <phoneticPr fontId="1" type="noConversion"/>
  </si>
  <si>
    <t>业界 | 旷视科技成立学术委员会，姚期智担任首席顾问</t>
    <phoneticPr fontId="1" type="noConversion"/>
  </si>
  <si>
    <t>http://mp.weixin.qq.com/s/VYOK1WRwbq7WoyR4d_yolQ</t>
    <phoneticPr fontId="1" type="noConversion"/>
  </si>
  <si>
    <t>学界 | Bengio等人提出图注意网络架构GAT，可处理复杂结构图</t>
    <phoneticPr fontId="1" type="noConversion"/>
  </si>
  <si>
    <t>https://mp.weixin.qq.com/s/_aydey5ZVwrObmoFXXIYcw</t>
    <phoneticPr fontId="1" type="noConversion"/>
  </si>
  <si>
    <t>NIPS 2017 | 线上分享第一期：似自然梯度的优化算法KFAC与强化学习算法ACKTR</t>
    <phoneticPr fontId="1" type="noConversion"/>
  </si>
  <si>
    <t>https://mp.weixin.qq.com/s/GoKczem1fKTJac6ou16W9g</t>
    <phoneticPr fontId="1" type="noConversion"/>
  </si>
  <si>
    <t>重磅｜Facebook将在12月入华培训caffe2，正努力推动AI业务进入中国！</t>
    <phoneticPr fontId="1" type="noConversion"/>
  </si>
  <si>
    <t>http://mp.weixin.qq.com/s/M-bfCMiRPbWJMYx2z-SRVw</t>
    <phoneticPr fontId="1" type="noConversion"/>
  </si>
  <si>
    <t>最新｜Yann LeCun：大脑如何高效率学习？</t>
    <phoneticPr fontId="1" type="noConversion"/>
  </si>
  <si>
    <t>http://mp.weixin.qq.com/s/xZbsxAqo0mVUb-LyH6fU1g</t>
    <phoneticPr fontId="1" type="noConversion"/>
  </si>
  <si>
    <t>资料｜斯坦福网络课程《机器学习》的笔记（全套）</t>
    <phoneticPr fontId="1" type="noConversion"/>
  </si>
  <si>
    <t>http://mp.weixin.qq.com/s/-6cPui0XZlVRxVzDlO-KfQ</t>
    <phoneticPr fontId="1" type="noConversion"/>
  </si>
  <si>
    <t>http://mp.weixin.qq.com/s/iNgx7w1G_abPQBtZkRDqYQ</t>
    <phoneticPr fontId="1" type="noConversion"/>
  </si>
  <si>
    <t>年薪50万不是事儿，高于行业平均薪资的职位竟是它！</t>
    <phoneticPr fontId="1" type="noConversion"/>
  </si>
  <si>
    <t>全球 35 大开源公司都在这里！</t>
    <phoneticPr fontId="1" type="noConversion"/>
  </si>
  <si>
    <t>http://mp.weixin.qq.com/s/ugYVh6Fcpa33AdbTex3AFg</t>
    <phoneticPr fontId="1" type="noConversion"/>
  </si>
  <si>
    <t>Raúl Garreta大神教你5步搭建机器学习文本分类器！</t>
    <phoneticPr fontId="1" type="noConversion"/>
  </si>
  <si>
    <t>https://mp.weixin.qq.com/s/DsE8X2Hgx1oYMoFUswgKkA</t>
    <phoneticPr fontId="1" type="noConversion"/>
  </si>
  <si>
    <t>为什么在说话人识别技术中，PLDA面对神经网络依然坚挺？</t>
    <phoneticPr fontId="1" type="noConversion"/>
  </si>
  <si>
    <t>http://mp.weixin.qq.com/s/XUHS4o2G-iGuV9uuOmfBdQ</t>
    <phoneticPr fontId="1" type="noConversion"/>
  </si>
  <si>
    <t>台大美女教授陈蕴侬：算法设计与分析（视频）</t>
    <phoneticPr fontId="1" type="noConversion"/>
  </si>
  <si>
    <t>http://mp.weixin.qq.com/s/DWm-fF0LnyBKRq50sqhhFg</t>
    <phoneticPr fontId="1" type="noConversion"/>
  </si>
  <si>
    <t>推荐 | 入门机器学习最受欢迎的5张速查表</t>
    <phoneticPr fontId="1" type="noConversion"/>
  </si>
  <si>
    <t>http://mp.weixin.qq.com/s/Tu0Hs9by3XPWcDaVj0R4YA</t>
    <phoneticPr fontId="1" type="noConversion"/>
  </si>
  <si>
    <t>最新 | 史上最大金额“芯”收购：博通将斥资1000亿美元收购高通！</t>
    <phoneticPr fontId="1" type="noConversion"/>
  </si>
  <si>
    <t>http://mp.weixin.qq.com/s/0LVnvi1Zy4zqV_GVfR7hTg</t>
    <phoneticPr fontId="1" type="noConversion"/>
  </si>
  <si>
    <t>谷歌大脑最新研究：高斯过程「超越」随机梯度下降！</t>
    <phoneticPr fontId="1" type="noConversion"/>
  </si>
  <si>
    <t>http://mp.weixin.qq.com/s/ulLh_JfLa9Os3ZFFAWVETA</t>
    <phoneticPr fontId="1" type="noConversion"/>
  </si>
  <si>
    <t>数据科学家需要掌握的10项统计技术，快来测一测吧</t>
    <phoneticPr fontId="1" type="noConversion"/>
  </si>
  <si>
    <t>http://mp.weixin.qq.com/s/Adb8OoiOOXPWIxzabIL-Mw</t>
    <phoneticPr fontId="1" type="noConversion"/>
  </si>
  <si>
    <t>网爆：某实验室研究生和老板签的协议！每周工作6天，每天不少于13个小时！</t>
    <phoneticPr fontId="1" type="noConversion"/>
  </si>
  <si>
    <t>http://mp.weixin.qq.com/s/6ZFQDrdToq592e25OhiCQg</t>
    <phoneticPr fontId="1" type="noConversion"/>
  </si>
  <si>
    <t>干货｜基于混合集成学习算法的热迁移超时预测模型</t>
    <phoneticPr fontId="1" type="noConversion"/>
  </si>
  <si>
    <t>http://mp.weixin.qq.com/s/tdIzuBDTMCDSfe2IDL8ZSA</t>
    <phoneticPr fontId="1" type="noConversion"/>
  </si>
  <si>
    <t>最新｜图灵奖得主姚期智院士加盟旷视科技Face++！</t>
    <phoneticPr fontId="1" type="noConversion"/>
  </si>
  <si>
    <t>http://mp.weixin.qq.com/s/XrvkBYwi4RUlXT9zvHHCCg</t>
    <phoneticPr fontId="1" type="noConversion"/>
  </si>
  <si>
    <t>大数据黑产业：有人年收入达到十几亿元！</t>
    <phoneticPr fontId="1" type="noConversion"/>
  </si>
  <si>
    <t>https://mp.weixin.qq.com/s/r-dBjnlA_QNfAaPnxg-Ziw</t>
    <phoneticPr fontId="1" type="noConversion"/>
  </si>
  <si>
    <t>对于 Python 的科学计算有哪些提高运算速度的技巧？</t>
    <phoneticPr fontId="1" type="noConversion"/>
  </si>
  <si>
    <t>http://mp.weixin.qq.com/s/NEZV3YxOwQu3mzgXgTDVaw</t>
    <phoneticPr fontId="1" type="noConversion"/>
  </si>
  <si>
    <t>李沐：漫谈在线学习：在线梯度下降</t>
    <phoneticPr fontId="1" type="noConversion"/>
  </si>
  <si>
    <t>http://mp.weixin.qq.com/s/x5jX2g44X2sp7WIOdoUP4w</t>
    <phoneticPr fontId="1" type="noConversion"/>
  </si>
  <si>
    <t>推荐｜十项最具前景的机器人技术</t>
    <phoneticPr fontId="1" type="noConversion"/>
  </si>
  <si>
    <t>http://mp.weixin.qq.com/s/vKvGe5isgd6VDHIEe32JJw</t>
    <phoneticPr fontId="1" type="noConversion"/>
  </si>
  <si>
    <t>周志华：最新实验表明gcForest已经是最好的非深度神经网络方法</t>
    <phoneticPr fontId="1" type="noConversion"/>
  </si>
  <si>
    <t>http://mp.weixin.qq.com/s/N80l9PZQposbIOKXbv8ayw</t>
    <phoneticPr fontId="1" type="noConversion"/>
  </si>
  <si>
    <t>腾讯研发“一键卸妆” ,让女神秒变路人!</t>
    <phoneticPr fontId="1" type="noConversion"/>
  </si>
  <si>
    <t>http://mp.weixin.qq.com/s/eqI5fVuF68RQWb1a5O219w</t>
    <phoneticPr fontId="1" type="noConversion"/>
  </si>
  <si>
    <t>深度卷积对抗生成网络(DCGAN)实战</t>
    <phoneticPr fontId="1" type="noConversion"/>
  </si>
  <si>
    <t>http://mp.weixin.qq.com/s/ouLWl623r_YaZdIdpqSWcw</t>
    <phoneticPr fontId="1" type="noConversion"/>
  </si>
  <si>
    <t>推荐｜AI正当时——机器学习、深度学习必备书单！</t>
    <phoneticPr fontId="1" type="noConversion"/>
  </si>
  <si>
    <t>http://mp.weixin.qq.com/s/rgB_CEVNgCYXmDqKQD38Kw</t>
    <phoneticPr fontId="1" type="noConversion"/>
  </si>
  <si>
    <t>马斯克改口：自动驾驶系统有不足 或需要更强硬件</t>
    <phoneticPr fontId="1" type="noConversion"/>
  </si>
  <si>
    <t>http://mp.weixin.qq.com/s/uEDvTxJJ7Y5FAsb3IcS8-w</t>
    <phoneticPr fontId="1" type="noConversion"/>
  </si>
  <si>
    <t>谷歌如重返中国TensorFlow将成利器，谷歌董事长评中美AI差距</t>
    <phoneticPr fontId="1" type="noConversion"/>
  </si>
  <si>
    <t>http://mp.weixin.qq.com/s/SwljwNbY4crVb8jjBLDiAA</t>
    <phoneticPr fontId="1" type="noConversion"/>
  </si>
  <si>
    <t>岂止语音？科大讯飞接连斩获两项国际图像识别冠军：医疗与自动驾驶</t>
    <phoneticPr fontId="1" type="noConversion"/>
  </si>
  <si>
    <t>http://mp.weixin.qq.com/s/0xq3iSsjBftBOpy6WufJRg</t>
    <phoneticPr fontId="1" type="noConversion"/>
  </si>
  <si>
    <t>人工智能成北大科技创新校友会峰会主题词，雷鸣称中国将成为AI时代领导力量</t>
    <phoneticPr fontId="1" type="noConversion"/>
  </si>
  <si>
    <t>http://mp.weixin.qq.com/s/VycHYTKArJ5PxGS5aNkX_A</t>
    <phoneticPr fontId="1" type="noConversion"/>
  </si>
  <si>
    <t>贾佳亚港中文团队冠军技术分享：最有效的COCO物体分割算法</t>
    <phoneticPr fontId="1" type="noConversion"/>
  </si>
  <si>
    <t>http://mp.weixin.qq.com/s/V4_euZRcyyxeimXAA_waAg</t>
    <phoneticPr fontId="1" type="noConversion"/>
  </si>
  <si>
    <t>【代替反向传播】终极算法作者提出另一种深度学习：离散优化</t>
    <phoneticPr fontId="1" type="noConversion"/>
  </si>
  <si>
    <t>http://mp.weixin.qq.com/s/8U3vFaf3SDCYnWy4lQv6uw</t>
    <phoneticPr fontId="1" type="noConversion"/>
  </si>
  <si>
    <t>【一文读懂Hinton最新Capsules论文】CNN 未来向何处去</t>
    <phoneticPr fontId="1" type="noConversion"/>
  </si>
  <si>
    <t>http://mp.weixin.qq.com/s/gdke9E1A3eRUzgidp9uOqg</t>
    <phoneticPr fontId="1" type="noConversion"/>
  </si>
  <si>
    <t>【星际争霸人类战胜机器】韩国选手4：0战胜Facebook等机构AI</t>
    <phoneticPr fontId="1" type="noConversion"/>
  </si>
  <si>
    <t>http://mp.weixin.qq.com/s/IUpiR0nuOD_Y0tbNlp9QAw</t>
    <phoneticPr fontId="1" type="noConversion"/>
  </si>
  <si>
    <t>【业界首例】MIT新算法骗过神经网络3D物体分类，成功率超90%</t>
    <phoneticPr fontId="1" type="noConversion"/>
  </si>
  <si>
    <t>http://mp.weixin.qq.com/s/mfdF5I2vsYJeShnOh_cp8Q</t>
    <phoneticPr fontId="1" type="noConversion"/>
  </si>
  <si>
    <t>【TensorFlow开源2年官方回顾】下一个重要方向是分布式模型服务</t>
    <phoneticPr fontId="1" type="noConversion"/>
  </si>
  <si>
    <t>http://mp.weixin.qq.com/s/N7JBdVRZr42tLwUcTThudg</t>
    <phoneticPr fontId="1" type="noConversion"/>
  </si>
  <si>
    <t>任正非：将打造华为统一的AI平台，2018首先在GTS部署</t>
    <phoneticPr fontId="1" type="noConversion"/>
  </si>
  <si>
    <t>http://mp.weixin.qq.com/s/3_2I2jh-bMazskLhDJ6xNQ</t>
    <phoneticPr fontId="1" type="noConversion"/>
  </si>
  <si>
    <t>【典藏】清华唐杰AMiner团队全球H-index Top 10000学者半世纪迁移图 （附AI历史大事件）</t>
    <phoneticPr fontId="1" type="noConversion"/>
  </si>
  <si>
    <t>http://mp.weixin.qq.com/s/Opnf5GBxoUqznWuYBb8xaA</t>
    <phoneticPr fontId="1" type="noConversion"/>
  </si>
  <si>
    <t>【视觉目标跟踪最高峰】VOT Challenge 2017 亚军北邮团队技术分享（附代码）</t>
    <phoneticPr fontId="1" type="noConversion"/>
  </si>
  <si>
    <t>http://mp.weixin.qq.com/s/x7LoIN7mOJcZDY70GB_rLg</t>
    <phoneticPr fontId="1" type="noConversion"/>
  </si>
  <si>
    <t>美国削减科研经费限制移民，将输掉AI竞赛并丧失国际霸主地位</t>
    <phoneticPr fontId="1" type="noConversion"/>
  </si>
  <si>
    <t>https://mp.weixin.qq.com/s/dDLjWrMliCTOeh-AbJkMrg</t>
    <phoneticPr fontId="1" type="noConversion"/>
  </si>
  <si>
    <t>CMU计算机学院院长、谷歌工程VP：未来五年看好AI理解情绪和情感</t>
    <phoneticPr fontId="1" type="noConversion"/>
  </si>
  <si>
    <t>https://mp.weixin.qq.com/s/e83LQBO-8gH5_lIXRdOJ0w</t>
    <phoneticPr fontId="1" type="noConversion"/>
  </si>
  <si>
    <t>【NIPS挑战赛优胜解】用机器学习判断基因变异所属类别</t>
    <phoneticPr fontId="1" type="noConversion"/>
  </si>
  <si>
    <t>http://mp.weixin.qq.com/s/YrUdSkE2H2Wsg5bDe8UxSA</t>
    <phoneticPr fontId="1" type="noConversion"/>
  </si>
  <si>
    <t>【11分钟训练完ImageNet】DNN训练再破纪录，1024 CPU Caffe开源</t>
    <phoneticPr fontId="1" type="noConversion"/>
  </si>
  <si>
    <t>https://mp.weixin.qq.com/s/KsVrYuv8hpwaB4uPTWEt_g</t>
    <phoneticPr fontId="1" type="noConversion"/>
  </si>
  <si>
    <t>【机器学习调查】脏数据最棘手，逻辑回归最常用</t>
    <phoneticPr fontId="1" type="noConversion"/>
  </si>
  <si>
    <t>http://mp.weixin.qq.com/s/JqO5u2CeLp0zvWkonJMgJA</t>
    <phoneticPr fontId="1" type="noConversion"/>
  </si>
  <si>
    <t>【前沿】TensorFlow Pytorch Keras代码实现深度学习大神Hinton NIPS2017 Capsule论文</t>
    <phoneticPr fontId="1" type="noConversion"/>
  </si>
  <si>
    <t>http://mp.weixin.qq.com/s/R9pDEc7zqZdttLJGCfiv2w</t>
    <phoneticPr fontId="1" type="noConversion"/>
  </si>
  <si>
    <t>Facebook最新对抗学习研究：无需平行语料库完成无监督机器翻译</t>
    <phoneticPr fontId="1" type="noConversion"/>
  </si>
  <si>
    <t>http://mp.weixin.qq.com/s/gIRa-P-xI5DuwY1OLH38MQ</t>
    <phoneticPr fontId="1" type="noConversion"/>
  </si>
  <si>
    <t>苹果人工智能研发落后于谷歌、亚马逊，iPhone X能否扳回一城？</t>
    <phoneticPr fontId="1" type="noConversion"/>
  </si>
  <si>
    <t>http://mp.weixin.qq.com/s/Xp2l47CHpaeG8xN_dVzF6w</t>
    <phoneticPr fontId="1" type="noConversion"/>
  </si>
  <si>
    <t>【探索AI自开发】谷歌、微软用AI开发AI，特定任务超越人类AI专家</t>
    <phoneticPr fontId="1" type="noConversion"/>
  </si>
  <si>
    <t>http://mp.weixin.qq.com/s/8BWqxeF2KBQnmfo13LbZ0w</t>
    <phoneticPr fontId="1" type="noConversion"/>
  </si>
  <si>
    <t>【与AlphaGo的同与不同】阿里巴巴双11上任AI调度官达灵，数据中心资源利用率提升至90%以上</t>
    <phoneticPr fontId="1" type="noConversion"/>
  </si>
  <si>
    <t>http://mp.weixin.qq.com/s/pHxyQObD34JiBZ7w7ktk4w</t>
    <phoneticPr fontId="1" type="noConversion"/>
  </si>
  <si>
    <t>美国版BAT：科技五寡头掌控一切，一夜收割2000亿美元</t>
    <phoneticPr fontId="1" type="noConversion"/>
  </si>
  <si>
    <t>http://mp.weixin.qq.com/s/IQWI5HSCBzD3a7LxcEl4tA</t>
    <phoneticPr fontId="1" type="noConversion"/>
  </si>
  <si>
    <t>2020东京奥运会，或出现AI体操裁判</t>
    <phoneticPr fontId="1" type="noConversion"/>
  </si>
  <si>
    <t>http://mp.weixin.qq.com/s/0XNqqO9YKWHHh4xaGYpsOg</t>
    <phoneticPr fontId="1" type="noConversion"/>
  </si>
  <si>
    <t>【ICCV 13大不可错过的有趣项目】实时任意风格迁移、手机照片背景模糊……</t>
    <phoneticPr fontId="1" type="noConversion"/>
  </si>
  <si>
    <t>http://mp.weixin.qq.com/s/jEBzH1TpJBK1Tc3gfnbmTQ</t>
    <phoneticPr fontId="1" type="noConversion"/>
  </si>
  <si>
    <t>【高通倾向拒绝博通收购】博通拟以1300亿美元收购高通，IT史最大收购案能否成功（专家评论）</t>
    <phoneticPr fontId="1" type="noConversion"/>
  </si>
  <si>
    <t>http://mp.weixin.qq.com/s/oTXxlvpR0HL22xBUufwhGw</t>
    <phoneticPr fontId="1" type="noConversion"/>
  </si>
  <si>
    <t>寒武纪3款AI处理器齐发，陈天石3年小目标：占领10亿智能AI终端；占领中国AI云端高性能芯片1/3</t>
    <phoneticPr fontId="1" type="noConversion"/>
  </si>
  <si>
    <t>http://mp.weixin.qq.com/s/vvDBi8O8mVtc4-5UcV9TSA</t>
    <phoneticPr fontId="1" type="noConversion"/>
  </si>
  <si>
    <t>【倒计时1天】AI World2017世界人工智能大会终极指南，最新议程</t>
    <phoneticPr fontId="1" type="noConversion"/>
  </si>
  <si>
    <t>http://mp.weixin.qq.com/s/KxcOvyOzsNg4qiURFlO5cA</t>
    <phoneticPr fontId="1" type="noConversion"/>
  </si>
  <si>
    <t>专访丘成桐先生：做学问就要真正为学问而做学问 | CNCC 2017</t>
    <phoneticPr fontId="1" type="noConversion"/>
  </si>
  <si>
    <t>http://mp.weixin.qq.com/s/1aX5M74Rx5DdCaeL1g_6Ww</t>
    <phoneticPr fontId="1" type="noConversion"/>
  </si>
  <si>
    <t>独家 | 让城市不再与炸弹同眠：大数据​助力城市危险品管理</t>
    <phoneticPr fontId="1" type="noConversion"/>
  </si>
  <si>
    <t>http://mp.weixin.qq.com/s/dItxybzvua4zIAUyRsMA8w</t>
    <phoneticPr fontId="1" type="noConversion"/>
  </si>
  <si>
    <t>开发 | 紧跟未来深度学习框架需求，TensorFlow推出Eager Execution</t>
    <phoneticPr fontId="1" type="noConversion"/>
  </si>
  <si>
    <t>http://mp.weixin.qq.com/s/Kxx7uM1bdtijlpOj93AJGg</t>
    <phoneticPr fontId="1" type="noConversion"/>
  </si>
  <si>
    <t>干货 | 如何理解深度学习分布式训练中的large batch size与learning rate的关系？</t>
    <phoneticPr fontId="1" type="noConversion"/>
  </si>
  <si>
    <t>http://mp.weixin.qq.com/s/j4NfzYIWtGMHcHYRKwJQ_w</t>
    <phoneticPr fontId="1" type="noConversion"/>
  </si>
  <si>
    <t>数据缺失的坑，无监督学习这样帮你补了</t>
    <phoneticPr fontId="1" type="noConversion"/>
  </si>
  <si>
    <t>http://mp.weixin.qq.com/s/dmpHVkqRjA_U3iLgWOTzMg</t>
    <phoneticPr fontId="1" type="noConversion"/>
  </si>
  <si>
    <t>AI大事件 | 高校AI科学家流失严重,关于整个地球的数据集登录AWS</t>
    <phoneticPr fontId="1" type="noConversion"/>
  </si>
  <si>
    <t>http://mp.weixin.qq.com/s/g6yTuCYdZPtHipGKYzHwgA</t>
    <phoneticPr fontId="1" type="noConversion"/>
  </si>
  <si>
    <t>腾讯要AI in All：西部世界导演和腾讯COO刚刚一起聊了聊人为什么要活着</t>
    <phoneticPr fontId="1" type="noConversion"/>
  </si>
  <si>
    <t>https://mp.weixin.qq.com/s/-1DUFM-S_0-ee8c2KDJRog</t>
    <phoneticPr fontId="1" type="noConversion"/>
  </si>
  <si>
    <t>快问快答 | 助教带你学习数据科学（附答疑视频领取）</t>
    <phoneticPr fontId="1" type="noConversion"/>
  </si>
  <si>
    <t>http://mp.weixin.qq.com/s/revK2ORyqXJ6a430cOYuUg</t>
    <phoneticPr fontId="1" type="noConversion"/>
  </si>
  <si>
    <t>职位情报局第十一期 | 浙商银行、 新华智云、Today今天24小时便利店相关职位招聘ing</t>
    <phoneticPr fontId="1" type="noConversion"/>
  </si>
  <si>
    <t>http://mp.weixin.qq.com/s/rOobg42vXTixPRY3dloHHA</t>
    <phoneticPr fontId="1" type="noConversion"/>
  </si>
  <si>
    <t>NLP入门+实战必读：一文教会你最常见的10种自然语言处理技术（附代码）</t>
    <phoneticPr fontId="1" type="noConversion"/>
  </si>
  <si>
    <t>http://mp.weixin.qq.com/s/bcVGqVkQoVdo3fYUJJkpCQ</t>
    <phoneticPr fontId="1" type="noConversion"/>
  </si>
  <si>
    <t>这里有十个优质技术公众号，你都关注了吗？</t>
    <phoneticPr fontId="1" type="noConversion"/>
  </si>
  <si>
    <t>http://mp.weixin.qq.com/s/kfterHgC3p11kmbKxmA_-Q</t>
    <phoneticPr fontId="1" type="noConversion"/>
  </si>
  <si>
    <t>报名丨20位顶级大咖带你践行大数据（北京站）</t>
    <phoneticPr fontId="1" type="noConversion"/>
  </si>
  <si>
    <t>http://mp.weixin.qq.com/s/km8V7fn1Shu4jpbL2W59XA</t>
    <phoneticPr fontId="1" type="noConversion"/>
  </si>
  <si>
    <t>听说AI不光能做双十一海报，还有了集体智慧 | TED演讲</t>
    <phoneticPr fontId="1" type="noConversion"/>
  </si>
  <si>
    <t>http://mp.weixin.qq.com/s/Gnqh9e2f0dmMdRHLa2qH3w</t>
    <phoneticPr fontId="1" type="noConversion"/>
  </si>
  <si>
    <t>2017 微信数据报告：你需要了解这些数据</t>
    <phoneticPr fontId="1" type="noConversion"/>
  </si>
  <si>
    <t>http://mp.weixin.qq.com/s/4sf-BOSKVDjcrxHMMPFnKw</t>
    <phoneticPr fontId="1" type="noConversion"/>
  </si>
  <si>
    <t>报名丨媒体教育联盟会议暨第三届数据新闻比赛颁奖典礼</t>
    <phoneticPr fontId="1" type="noConversion"/>
  </si>
  <si>
    <t>http://mp.weixin.qq.com/s/yWuSbG2Wgfh-DqKRaglBQQ</t>
    <phoneticPr fontId="1" type="noConversion"/>
  </si>
  <si>
    <t>地平线余凯：自动驾驶处理器的“三国时代”| 清华人工智能研习社</t>
    <phoneticPr fontId="1" type="noConversion"/>
  </si>
  <si>
    <t>http://mp.weixin.qq.com/s/jZch_6Id1gwWBK_PBhZh3w</t>
    <phoneticPr fontId="1" type="noConversion"/>
  </si>
  <si>
    <t>AI说人“画” | 什么？咱俩说的是一个“模型”嘛！</t>
    <phoneticPr fontId="1" type="noConversion"/>
  </si>
  <si>
    <t>http://mp.weixin.qq.com/s/9AjQBRTXE7ygD0xMH8YHrw</t>
    <phoneticPr fontId="1" type="noConversion"/>
  </si>
  <si>
    <t>双11钜惠 |《数据科学实训营第4期》直降千元，再赠价值999元数学基础课</t>
    <phoneticPr fontId="1" type="noConversion"/>
  </si>
  <si>
    <t>http://mp.weixin.qq.com/s/MrWsSwKUpAUeTIK0xOtrzg</t>
    <phoneticPr fontId="1" type="noConversion"/>
  </si>
  <si>
    <t>如果把每年的春晚都像蚊香一样卷起来的话，它就是这样的 | 一席</t>
    <phoneticPr fontId="1" type="noConversion"/>
  </si>
  <si>
    <t>http://mp.weixin.qq.com/s/MDKKxQSL1I5llWSNvlfzeQ</t>
    <phoneticPr fontId="1" type="noConversion"/>
  </si>
  <si>
    <t>重磅课程 | 牛津xDeepMind自然语言处理汉化视频更新：第3讲 RNN和语言建模（2）</t>
    <phoneticPr fontId="1" type="noConversion"/>
  </si>
  <si>
    <t>https://mp.weixin.qq.com/s/U3aNaTy6JasDTf8geIFsUw</t>
    <phoneticPr fontId="1" type="noConversion"/>
  </si>
  <si>
    <t>报名丨掘金大数据，12月去乌镇参加世界互联网大会（WIC）</t>
    <phoneticPr fontId="1" type="noConversion"/>
  </si>
  <si>
    <t>http://mp.weixin.qq.com/s/KVrrXGEUTuz_EE8hOwA9Xw</t>
    <phoneticPr fontId="1" type="noConversion"/>
  </si>
  <si>
    <t>深度：车联网制造商该从物联网“老司机”那里吸取哪些教训</t>
    <phoneticPr fontId="1" type="noConversion"/>
  </si>
  <si>
    <t>http://mp.weixin.qq.com/s/oHkTVF_HhzVLFn4tbU3w5A</t>
    <phoneticPr fontId="1" type="noConversion"/>
  </si>
  <si>
    <t>想成为数据科学家？你得先读读这篇文章</t>
    <phoneticPr fontId="1" type="noConversion"/>
  </si>
  <si>
    <t>http://mp.weixin.qq.com/s/xGz1P08Fzz8H1oRIfGSJNg</t>
    <phoneticPr fontId="1" type="noConversion"/>
  </si>
  <si>
    <t>为什么我总赶不上好时候 | 虎嗅FM创新大会限时优惠</t>
    <phoneticPr fontId="1" type="noConversion"/>
  </si>
  <si>
    <t>http://mp.weixin.qq.com/s/fxoBG9R-MJNoK6NwB4YZ2Q</t>
    <phoneticPr fontId="1" type="noConversion"/>
  </si>
  <si>
    <t>Yann LeCun说是时候放弃概率论了，因果关系才是理解世界的基石</t>
    <phoneticPr fontId="1" type="noConversion"/>
  </si>
  <si>
    <t>http://mp.weixin.qq.com/s/w8l8T1zx0uGF92dC2PVB6g</t>
    <phoneticPr fontId="1" type="noConversion"/>
  </si>
  <si>
    <t>拿着锤子找钉子，数字芯片领导者比特大陆进军人工智能</t>
    <phoneticPr fontId="1" type="noConversion"/>
  </si>
  <si>
    <t>http://mp.weixin.qq.com/s/S1y4NEx4_Mgwf68S2pexqA</t>
    <phoneticPr fontId="1" type="noConversion"/>
  </si>
  <si>
    <t>AI大事件 | OpenAI员工离职创立机器人新公司，spaCy v2.0.0发布</t>
    <phoneticPr fontId="1" type="noConversion"/>
  </si>
  <si>
    <t>http://mp.weixin.qq.com/s/IG1v_8iSHZVDLI5JE3Mu1Q</t>
    <phoneticPr fontId="1" type="noConversion"/>
  </si>
  <si>
    <t>谷歌发布TensorFlow Lite：移动端+快速+跨平台部署深度学习</t>
    <phoneticPr fontId="1" type="noConversion"/>
  </si>
  <si>
    <t>http://mp.weixin.qq.com/s/H40no9ohWRhu1YCC9sIPsA</t>
    <phoneticPr fontId="1" type="noConversion"/>
  </si>
  <si>
    <t>FinTech创业的两大势力，以及他们各有千秋的数据应用模式 | TCFA纽约年会直击</t>
    <phoneticPr fontId="1" type="noConversion"/>
  </si>
  <si>
    <t>http://mp.weixin.qq.com/s/S9tIB5nCpl0vajGktxTicQ</t>
    <phoneticPr fontId="1" type="noConversion"/>
  </si>
  <si>
    <t>报名丨中国可穿戴计算产业联盟峰会（深圳）</t>
    <phoneticPr fontId="1" type="noConversion"/>
  </si>
  <si>
    <t>http://mp.weixin.qq.com/s/jTHc-dkRh164A_ze9kuPyQ</t>
    <phoneticPr fontId="1" type="noConversion"/>
  </si>
  <si>
    <t>百度神秘智能音箱发布，Diss市面现有产品“都是卷纸垃圾桶”</t>
    <phoneticPr fontId="1" type="noConversion"/>
  </si>
  <si>
    <t>https://mp.weixin.qq.com/s/9PS7N2Ijge2D91LDTyW3Qw</t>
    <phoneticPr fontId="1" type="noConversion"/>
  </si>
  <si>
    <t>还敢说自己是TED粉吗? 连哪个演讲最爆款都不知道!</t>
    <phoneticPr fontId="1" type="noConversion"/>
  </si>
  <si>
    <t>http://mp.weixin.qq.com/s/XcwUFm4eS_JOcgzmdkI7Fw</t>
    <phoneticPr fontId="1" type="noConversion"/>
  </si>
  <si>
    <t>职位情报局第十一期 | 智芯原动 、 深醒科技、昆仑数据相关职位招聘ing</t>
    <phoneticPr fontId="1" type="noConversion"/>
  </si>
  <si>
    <t>http://mp.weixin.qq.com/s/LwuLO4D0HuMLQJWOXX6nIQ</t>
    <phoneticPr fontId="1" type="noConversion"/>
  </si>
  <si>
    <t>报名 | 首届大数据人才培养高峰论坛（海南）</t>
    <phoneticPr fontId="1" type="noConversion"/>
  </si>
  <si>
    <t>http://mp.weixin.qq.com/s/NSLY6AwtxuSoo-t_bQFMZw</t>
    <phoneticPr fontId="1" type="noConversion"/>
  </si>
  <si>
    <t>波士顿动力那只跌倒后可以爬起来的机器人，刚刚完成了两个完美后空翻！</t>
    <phoneticPr fontId="1" type="noConversion"/>
  </si>
  <si>
    <t>http://mp.weixin.qq.com/s/ggcAEBFsNW5fTLbKNXTiyg</t>
    <phoneticPr fontId="1" type="noConversion"/>
  </si>
  <si>
    <t>深度丨吴恩达团队最新论文：用CNN算法识别肺炎影像，准确率超过人类医生</t>
    <phoneticPr fontId="1" type="noConversion"/>
  </si>
  <si>
    <t>http://mp.weixin.qq.com/s/Sqa2vwb9uuSv8N9_W_PPlg</t>
    <phoneticPr fontId="1" type="noConversion"/>
  </si>
  <si>
    <t>快讯 | 科技部公布首批国家人工智能创新平台名单，BAT+科大讯飞入选</t>
    <phoneticPr fontId="1" type="noConversion"/>
  </si>
  <si>
    <t>http://mp.weixin.qq.com/s/7EmbWEbkBe7MX7OVJ1067w</t>
    <phoneticPr fontId="1" type="noConversion"/>
  </si>
  <si>
    <t>报名丨麻省理工科技评论全球新兴科技峰会（北京）</t>
    <phoneticPr fontId="1" type="noConversion"/>
  </si>
  <si>
    <t>http://mp.weixin.qq.com/s/cm_hxHFoEDWawM7jt9LK6g</t>
    <phoneticPr fontId="1" type="noConversion"/>
  </si>
  <si>
    <t>学会了玩街霸Ⅱ的AI，你怕不怕？</t>
    <phoneticPr fontId="1" type="noConversion"/>
  </si>
  <si>
    <t>http://mp.weixin.qq.com/s/rmi5ulyLdRIw11sKDxPYvQ</t>
    <phoneticPr fontId="1" type="noConversion"/>
  </si>
  <si>
    <t>人机对话这件事为什么难？| 清华x-lab人工智能研习社</t>
    <phoneticPr fontId="1" type="noConversion"/>
  </si>
  <si>
    <t>http://mp.weixin.qq.com/s/nraxYbuQ9pNMfVEtem09cA</t>
    <phoneticPr fontId="1" type="noConversion"/>
  </si>
  <si>
    <t>快讯丨第二届数据标准化及治理大会成功举办</t>
    <phoneticPr fontId="1" type="noConversion"/>
  </si>
  <si>
    <t>http://mp.weixin.qq.com/s/T7OdXue0kCNOEsJ5MTDeVQ</t>
    <phoneticPr fontId="1" type="noConversion"/>
  </si>
  <si>
    <t>追根溯源！一图看尽深度学习架构谱系</t>
    <phoneticPr fontId="1" type="noConversion"/>
  </si>
  <si>
    <t>http://mp.weixin.qq.com/s/NdwbnEMEVfiX6YGepK9PBA</t>
    <phoneticPr fontId="1" type="noConversion"/>
  </si>
  <si>
    <t>业界 | 谷歌开源「Tangent」：一个用于自动微分的源到源Python库（附API概述）</t>
    <phoneticPr fontId="1" type="noConversion"/>
  </si>
  <si>
    <t>http://mp.weixin.qq.com/s/CExdIdtUxZi4c2B39xdYJA</t>
    <phoneticPr fontId="1" type="noConversion"/>
  </si>
  <si>
    <t>学界 | 深度学习在单图像超分辨率上的应用：SRCNN、Perceptual loss、SRResNet</t>
    <phoneticPr fontId="1" type="noConversion"/>
  </si>
  <si>
    <t>http://mp.weixin.qq.com/s/uK0L5RV0bB2Jnr5WCZasfw</t>
    <phoneticPr fontId="1" type="noConversion"/>
  </si>
  <si>
    <t>机器之心「AI00」十月榜单：卡耐基梅隆大学数位博士开创的Solvvy</t>
    <phoneticPr fontId="1" type="noConversion"/>
  </si>
  <si>
    <t>http://mp.weixin.qq.com/s/L8nku9wrkAl_HNhW_oyRIw</t>
    <phoneticPr fontId="1" type="noConversion"/>
  </si>
  <si>
    <t>报名 | 设立千亿投资基金，首届京东金融JDD大赛吸引全球数据AI人才</t>
    <phoneticPr fontId="1" type="noConversion"/>
  </si>
  <si>
    <t>http://mp.weixin.qq.com/s/Gt18jLUQZePqA9CCpUGK-Q</t>
    <phoneticPr fontId="1" type="noConversion"/>
  </si>
  <si>
    <t>为什么XGBoost在机器学习竞赛中表现如此卓越？</t>
    <phoneticPr fontId="1" type="noConversion"/>
  </si>
  <si>
    <t>http://mp.weixin.qq.com/s/xHVkc1NP2oodU7Hb0Xb_jA</t>
    <phoneticPr fontId="1" type="noConversion"/>
  </si>
  <si>
    <t>教程 | 如何使用TensorFlow和自编码器模型生成手写数字</t>
    <phoneticPr fontId="1" type="noConversion"/>
  </si>
  <si>
    <t>http://mp.weixin.qq.com/s/8Hrq_z8s_5ms6Q_6OOaU-g</t>
    <phoneticPr fontId="1" type="noConversion"/>
  </si>
  <si>
    <t>资源 | Richard Sutton经典教材《强化学习》第二版公布（附PDF下载）</t>
    <phoneticPr fontId="1" type="noConversion"/>
  </si>
  <si>
    <t>https://mp.weixin.qq.com/s/9RtwWNP3DlH471wS0mHtDg</t>
    <phoneticPr fontId="1" type="noConversion"/>
  </si>
  <si>
    <t>学界 | 批训练、注意力模型及其声纹分割应用，谷歌三篇论文揭示其声纹识别技术原理</t>
    <phoneticPr fontId="1" type="noConversion"/>
  </si>
  <si>
    <t>http://mp.weixin.qq.com/s/I2nbzD2QqSYgahI2jLjYTQ</t>
    <phoneticPr fontId="1" type="noConversion"/>
  </si>
  <si>
    <t>报名 | 启封AI，见证时代，2017全球人工智能企业家论坛大幕拉开！</t>
    <phoneticPr fontId="1" type="noConversion"/>
  </si>
  <si>
    <t>http://mp.weixin.qq.com/s/sGcCF4yJ-nCNs6IuG2kTbg</t>
    <phoneticPr fontId="1" type="noConversion"/>
  </si>
  <si>
    <t>斯坦福大学秋季课程《深度学习理论》STATS 385开讲</t>
    <phoneticPr fontId="1" type="noConversion"/>
  </si>
  <si>
    <t>http://mp.weixin.qq.com/s/TjNncHBogfN5-OG0ysR1HA</t>
    <phoneticPr fontId="1" type="noConversion"/>
  </si>
  <si>
    <t>资源 | GitHub上的五大开源机器学习项目</t>
    <phoneticPr fontId="1" type="noConversion"/>
  </si>
  <si>
    <t>http://mp.weixin.qq.com/s/lpffbbVVbaoCiOVtmGfHUA</t>
    <phoneticPr fontId="1" type="noConversion"/>
  </si>
  <si>
    <t>业界 | 腾讯「AI In All」的背后，是开放AI技术能力，探索腾讯内外的应用场景</t>
    <phoneticPr fontId="1" type="noConversion"/>
  </si>
  <si>
    <t>https://mp.weixin.qq.com/s/wRu3m8P8rd17I4OVE3wsUw</t>
    <phoneticPr fontId="1" type="noConversion"/>
  </si>
  <si>
    <t>专栏 | NLP专题论文解读：从Chatbot到NER</t>
    <phoneticPr fontId="1" type="noConversion"/>
  </si>
  <si>
    <t>http://mp.weixin.qq.com/s/nblVO0bE_vcfX-NsNjz4Eg</t>
    <phoneticPr fontId="1" type="noConversion"/>
  </si>
  <si>
    <t>良心GitHub项目：各种机器学习任务的顶级结果（论文）汇总</t>
    <phoneticPr fontId="1" type="noConversion"/>
  </si>
  <si>
    <t>http://mp.weixin.qq.com/s/I9dm8uDEqO0X19s758jOGw</t>
    <phoneticPr fontId="1" type="noConversion"/>
  </si>
  <si>
    <t>视频 | NIPS 2017线上分享第一期：新型强化学习算法ACKTR</t>
    <phoneticPr fontId="1" type="noConversion"/>
  </si>
  <si>
    <t>http://mp.weixin.qq.com/s/4aENmxUMEEPVPnexLKrg7Q</t>
    <phoneticPr fontId="1" type="noConversion"/>
  </si>
  <si>
    <t>资源 | 十五分钟完成Regex五天任务：FastText，语料库数据快速清理利器</t>
    <phoneticPr fontId="1" type="noConversion"/>
  </si>
  <si>
    <t>https://mp.weixin.qq.com/s/ImtSR6VwYalN6gTgjVJOsQ</t>
    <phoneticPr fontId="1" type="noConversion"/>
  </si>
  <si>
    <t>深度 | 随机计算图：在随机结点中执行反向传播的新方法</t>
    <phoneticPr fontId="1" type="noConversion"/>
  </si>
  <si>
    <t>http://mp.weixin.qq.com/s/UfmyH4BBWwErakrOoselQA</t>
    <phoneticPr fontId="1" type="noConversion"/>
  </si>
  <si>
    <t>学界 | 面向无监督任务：DeepMind提出神经离散表示学习生成模型VQ-VAE</t>
    <phoneticPr fontId="1" type="noConversion"/>
  </si>
  <si>
    <t>http://mp.weixin.qq.com/s/t4YYIl4o_TAPG7737ZfiaA</t>
    <phoneticPr fontId="1" type="noConversion"/>
  </si>
  <si>
    <t>从遗传算法到OpenAI新方向：进化策略工作机制全解</t>
    <phoneticPr fontId="1" type="noConversion"/>
  </si>
  <si>
    <t>https://mp.weixin.qq.com/s/2TYSY7HoFrwUUeI3Z4MWSw</t>
    <phoneticPr fontId="1" type="noConversion"/>
  </si>
  <si>
    <t>资源 | NIPS 2017 Spotlight论文Bayesian GAN的TensorFlow实现</t>
    <phoneticPr fontId="1" type="noConversion"/>
  </si>
  <si>
    <t>https://mp.weixin.qq.com/s/knw7yuUxHe-qeCLfj20onw</t>
    <phoneticPr fontId="1" type="noConversion"/>
  </si>
  <si>
    <t>教程 | 如何为时间序列数据优化K-均值聚类速度？</t>
    <phoneticPr fontId="1" type="noConversion"/>
  </si>
  <si>
    <t>http://mp.weixin.qq.com/s/drpd1O502TcL54cHSEdl_g</t>
    <phoneticPr fontId="1" type="noConversion"/>
  </si>
  <si>
    <t>学界 | 百度提出使用GAN构建语音识别新框架</t>
    <phoneticPr fontId="1" type="noConversion"/>
  </si>
  <si>
    <t>https://mp.weixin.qq.com/s/jG7r7THhVAnJTYgDeWX2Eg</t>
    <phoneticPr fontId="1" type="noConversion"/>
  </si>
  <si>
    <t>自创数据集，使用TensorFlow预测股票入门</t>
    <phoneticPr fontId="1" type="noConversion"/>
  </si>
  <si>
    <t>http://mp.weixin.qq.com/s/X7ISLRMy5cddpmO5mev4MA</t>
    <phoneticPr fontId="1" type="noConversion"/>
  </si>
  <si>
    <t>教程 | 基于遗传算法的拼图游戏解决方案</t>
    <phoneticPr fontId="1" type="noConversion"/>
  </si>
  <si>
    <t>http://mp.weixin.qq.com/s/erwSQfvGdyKjxONbJKFAHg</t>
    <phoneticPr fontId="1" type="noConversion"/>
  </si>
  <si>
    <t>资源 | Github项目：斯坦福大学CS-224n课程中深度NLP模型的PyTorch实现</t>
    <phoneticPr fontId="1" type="noConversion"/>
  </si>
  <si>
    <t>https://mp.weixin.qq.com/s/rORvudwdbnmSvzFhM1gVOA</t>
    <phoneticPr fontId="1" type="noConversion"/>
  </si>
  <si>
    <t>专栏 | 9 篇顶会论文解读推荐中的序列化建模：Session-based Neural Recommendation</t>
    <phoneticPr fontId="1" type="noConversion"/>
  </si>
  <si>
    <t>http://mp.weixin.qq.com/s/ZFJHjh3n-L833ocb2rsAmA</t>
    <phoneticPr fontId="1" type="noConversion"/>
  </si>
  <si>
    <t>学界 | UC Berkeley新研究：通过深度学习建模注意点采样阵列</t>
    <phoneticPr fontId="1" type="noConversion"/>
  </si>
  <si>
    <t>http://mp.weixin.qq.com/s/t0lGL66YIJwIvI4emNfN7Q</t>
    <phoneticPr fontId="1" type="noConversion"/>
  </si>
  <si>
    <t>构建强化学习系统，你需要先了解这些背景知识</t>
    <phoneticPr fontId="1" type="noConversion"/>
  </si>
  <si>
    <t>http://mp.weixin.qq.com/s/B6ZpJ0Yw9GBZ9_MyNwjlXQ</t>
    <phoneticPr fontId="1" type="noConversion"/>
  </si>
  <si>
    <t>业界 | MobileNet在手机端上的速度评测：iPhone 8 Plus竟不如iPhone 7 Plus</t>
    <phoneticPr fontId="1" type="noConversion"/>
  </si>
  <si>
    <t>http://mp.weixin.qq.com/s/mcK8M6pnHiZZRAkYVdaYGQ</t>
    <phoneticPr fontId="1" type="noConversion"/>
  </si>
  <si>
    <t>学界 | 无需进行滤波后处理，利用循环推断算法实现歌唱语音分离</t>
    <phoneticPr fontId="1" type="noConversion"/>
  </si>
  <si>
    <t>http://mp.weixin.qq.com/s/XP4NVYMmKj9RLsgonP3ooQ</t>
    <phoneticPr fontId="1" type="noConversion"/>
  </si>
  <si>
    <t>活动 | 邀请函！百度AI开发者实战营「魔都」AI大派对进入倒计时</t>
    <phoneticPr fontId="1" type="noConversion"/>
  </si>
  <si>
    <t>http://mp.weixin.qq.com/s/yNLLGRrVTpIsKUccRu7HNg</t>
    <phoneticPr fontId="1" type="noConversion"/>
  </si>
  <si>
    <t>NIPS 2017 | 线上分享第二期：利用价值网络改进神经机器翻译</t>
    <phoneticPr fontId="1" type="noConversion"/>
  </si>
  <si>
    <t>http://mp.weixin.qq.com/s/ckXqvVcjzy7Tjmw8xjG5Iw</t>
    <phoneticPr fontId="1" type="noConversion"/>
  </si>
  <si>
    <t>斯坦福李纪为博士毕业论文：让机器像人一样交流</t>
    <phoneticPr fontId="1" type="noConversion"/>
  </si>
  <si>
    <t>http://mp.weixin.qq.com/s/ZlfxZMWz5lSVLxkAf9isJQ</t>
    <phoneticPr fontId="1" type="noConversion"/>
  </si>
  <si>
    <t>深度 | 详解可视化利器t-SNE算法：数无形时少直觉</t>
    <phoneticPr fontId="1" type="noConversion"/>
  </si>
  <si>
    <t>http://mp.weixin.qq.com/s/Rs9ri6Xs5R-yitrda8pJMg</t>
    <phoneticPr fontId="1" type="noConversion"/>
  </si>
  <si>
    <t>讨论 | Reddit热门话题：你是否也对NLP的现状感到失望？</t>
    <phoneticPr fontId="1" type="noConversion"/>
  </si>
  <si>
    <t>http://mp.weixin.qq.com/s/bNB7EFj1QgSNb9as1YfgJw</t>
    <phoneticPr fontId="1" type="noConversion"/>
  </si>
  <si>
    <t>资源 | 对比ResNet： 超深层网络DiracNet的PyTorch实现</t>
    <phoneticPr fontId="1" type="noConversion"/>
  </si>
  <si>
    <t>http://mp.weixin.qq.com/s/Chk-QAPhIXlIeguT4hS6kg</t>
    <phoneticPr fontId="1" type="noConversion"/>
  </si>
  <si>
    <t>学界 | 超越Softmax瓶颈：一种高秩RNN语言模型</t>
    <phoneticPr fontId="1" type="noConversion"/>
  </si>
  <si>
    <t>http://mp.weixin.qq.com/s/_gKE_nHsCYD0sYXC9jhvLA</t>
    <phoneticPr fontId="1" type="noConversion"/>
  </si>
  <si>
    <t>终于！谷歌移动端深度学习框架TensorFlow Lite正式发布</t>
    <phoneticPr fontId="1" type="noConversion"/>
  </si>
  <si>
    <t>http://mp.weixin.qq.com/s/V5XvXw7Aagf_EWkLlj4h7g</t>
    <phoneticPr fontId="1" type="noConversion"/>
  </si>
  <si>
    <t>业界 | 最初语音识别率只有60%，如今坐拥5亿用户，这款AI产品是怎么做到的？</t>
    <phoneticPr fontId="1" type="noConversion"/>
  </si>
  <si>
    <t>http://mp.weixin.qq.com/s/F8RgQxLGP8xcu7iVPut4og</t>
    <phoneticPr fontId="1" type="noConversion"/>
  </si>
  <si>
    <t>教程 | 如何使用深度学习为照片自动生成文本描述？</t>
    <phoneticPr fontId="1" type="noConversion"/>
  </si>
  <si>
    <t>http://mp.weixin.qq.com/s/-b8FuEQlpEb5G0L0QAxVEA</t>
    <phoneticPr fontId="1" type="noConversion"/>
  </si>
  <si>
    <t>学界 | DeepMind提出架构搜索新方法：使用分层表示，时间短精度高</t>
    <phoneticPr fontId="1" type="noConversion"/>
  </si>
  <si>
    <t>http://mp.weixin.qq.com/s/5H3wk93QoxHteR_HD2hWiA</t>
    <phoneticPr fontId="1" type="noConversion"/>
  </si>
  <si>
    <t>Bi-Weekly | 事隔35年后，英特尔与AMD再次合作推出核心处理器；一分钟看完DreamForce 2017</t>
    <phoneticPr fontId="1" type="noConversion"/>
  </si>
  <si>
    <t>http://mp.weixin.qq.com/s/1g5Slz6vEsEU9szi4ei1_A</t>
    <phoneticPr fontId="1" type="noConversion"/>
  </si>
  <si>
    <t>NIPS 2017最佳论文出炉：CMU「冷扑大师」不完美信息博弈研究获奖</t>
    <phoneticPr fontId="1" type="noConversion"/>
  </si>
  <si>
    <t>http://mp.weixin.qq.com/s/zExzGJ-QMldHIi71jKnq_Q</t>
    <phoneticPr fontId="1" type="noConversion"/>
  </si>
  <si>
    <t>业界 | 谷歌发布自然语言框架语义解析器SLING</t>
    <phoneticPr fontId="1" type="noConversion"/>
  </si>
  <si>
    <t>http://mp.weixin.qq.com/s/3r8c63BOiiYfts9KLkXovw</t>
    <phoneticPr fontId="1" type="noConversion"/>
  </si>
  <si>
    <t>教程 | 深度强化学习入门：用TensorFlow构建你的第一个游戏AI</t>
    <phoneticPr fontId="1" type="noConversion"/>
  </si>
  <si>
    <t>http://mp.weixin.qq.com/s/7er3wNV_IhxhFDOIwNMpww</t>
    <phoneticPr fontId="1" type="noConversion"/>
  </si>
  <si>
    <t>资源 | Yoshua Bengio实验室MILA开放面向初学者的PyTorch教程</t>
    <phoneticPr fontId="1" type="noConversion"/>
  </si>
  <si>
    <t>https://mp.weixin.qq.com/s/KRuEuAOXU2fpSNyOJW4bpA</t>
    <phoneticPr fontId="1" type="noConversion"/>
  </si>
  <si>
    <t>学界 | 吴恩达团队展示全新医疗影像识别技术：肺炎诊断准确率超过人类医生</t>
    <phoneticPr fontId="1" type="noConversion"/>
  </si>
  <si>
    <t>http://mp.weixin.qq.com/s/WG9aE84nYsTEpG40ivw3EA</t>
    <phoneticPr fontId="1" type="noConversion"/>
  </si>
  <si>
    <t>从硬件配置到框架选择，请以这种姿势入坑深度学习</t>
    <phoneticPr fontId="1" type="noConversion"/>
  </si>
  <si>
    <t>http://mp.weixin.qq.com/s/ICsLW80s37ywSux8UQj2KQ</t>
    <phoneticPr fontId="1" type="noConversion"/>
  </si>
  <si>
    <t>教程 | 如何估算深度神经网络的最优学习率</t>
    <phoneticPr fontId="1" type="noConversion"/>
  </si>
  <si>
    <t>http://mp.weixin.qq.com/s/o10Fp2VCwoLqgzirbGL9LQ</t>
    <phoneticPr fontId="1" type="noConversion"/>
  </si>
  <si>
    <t>深度 | 苹果博客解读iPhone上的人脸识别深度神经网络</t>
    <phoneticPr fontId="1" type="noConversion"/>
  </si>
  <si>
    <t>http://mp.weixin.qq.com/s/hbmLhS114cEC5qGv2Ujxaw</t>
    <phoneticPr fontId="1" type="noConversion"/>
  </si>
  <si>
    <t>学界 | 从深度学习研究论文中自动生成可执行源代码</t>
    <phoneticPr fontId="1" type="noConversion"/>
  </si>
  <si>
    <t>http://mp.weixin.qq.com/s/aBDx_602GZXA36awEyjb-A</t>
    <phoneticPr fontId="1" type="noConversion"/>
  </si>
  <si>
    <t>即将放弃Python 2.7的不止有Numpy，还有pandas和这些工具</t>
    <phoneticPr fontId="1" type="noConversion"/>
  </si>
  <si>
    <t>http://mp.weixin.qq.com/s/OLGBgycXQ9v_-2aN6OcY2A</t>
    <phoneticPr fontId="1" type="noConversion"/>
  </si>
  <si>
    <t>资源 | 从变分边界到进化策略，一文读懂机器学习变换技巧</t>
    <phoneticPr fontId="1" type="noConversion"/>
  </si>
  <si>
    <t>https://mp.weixin.qq.com/s/qz6Xn7dpp1s96pKyWcUbjg</t>
    <phoneticPr fontId="1" type="noConversion"/>
  </si>
  <si>
    <t>业界 | 从视频到语句，优必选获TRECVID 2017子任务冠军</t>
    <phoneticPr fontId="1" type="noConversion"/>
  </si>
  <si>
    <t>http://mp.weixin.qq.com/s/7ccEaDRngVo42OSU6FBlVg</t>
    <phoneticPr fontId="1" type="noConversion"/>
  </si>
  <si>
    <t>入门 | 从线性回归到无监督学习，数据科学家需要掌握的十大统计技术</t>
    <phoneticPr fontId="1" type="noConversion"/>
  </si>
  <si>
    <t>http://mp.weixin.qq.com/s/Oy3XwXNwYOsARdZFAST2rw</t>
    <phoneticPr fontId="1" type="noConversion"/>
  </si>
  <si>
    <t>学界 | 邓力等人提出BBQ网络：将深度强化学习用于对话系统</t>
    <phoneticPr fontId="1" type="noConversion"/>
  </si>
  <si>
    <t>https://mp.weixin.qq.com/s/5PzTiPoXPC1gH3xszzT2dQ</t>
    <phoneticPr fontId="1" type="noConversion"/>
  </si>
  <si>
    <t>厉害！看完清华“姚班”学霸的成绩单，你还好吗？</t>
    <phoneticPr fontId="1" type="noConversion"/>
  </si>
  <si>
    <t>http://mp.weixin.qq.com/s/yB2J7wzacy-tYQi4SCLWEg</t>
    <phoneticPr fontId="1" type="noConversion"/>
  </si>
  <si>
    <t>MIT 的新型开源系统 Taco 将数据分析速度提升 100 倍 ！（附论文）</t>
    <phoneticPr fontId="1" type="noConversion"/>
  </si>
  <si>
    <t>http://mp.weixin.qq.com/s/4XLzDfRsfZNT56OKpkjW3Q</t>
    <phoneticPr fontId="1" type="noConversion"/>
  </si>
  <si>
    <t>资源｜RL领军人物Richard Sutton推出《强化学习》第二版,免费下载！</t>
    <phoneticPr fontId="1" type="noConversion"/>
  </si>
  <si>
    <t>http://mp.weixin.qq.com/s/5Hw0qwDpqO3YODoLT6wxcw</t>
    <phoneticPr fontId="1" type="noConversion"/>
  </si>
  <si>
    <t>推荐｜被全球主流网站使用的10大算法！</t>
    <phoneticPr fontId="1" type="noConversion"/>
  </si>
  <si>
    <t>http://mp.weixin.qq.com/s/bAhGcO57MzfGsF99NKBxbw</t>
    <phoneticPr fontId="1" type="noConversion"/>
  </si>
  <si>
    <t>干货｜深度网络图像分割通俗指南</t>
    <phoneticPr fontId="1" type="noConversion"/>
  </si>
  <si>
    <t>http://mp.weixin.qq.com/s/vrfmIQSKstADMsr_gejZkA</t>
    <phoneticPr fontId="1" type="noConversion"/>
  </si>
  <si>
    <t>重磅！腾讯发布"AI生态计划"将赋能1000合作伙伴！</t>
    <phoneticPr fontId="1" type="noConversion"/>
  </si>
  <si>
    <t>http://mp.weixin.qq.com/s/xLU4bqkGU-RfYCwRhB-FxA</t>
    <phoneticPr fontId="1" type="noConversion"/>
  </si>
  <si>
    <t>资源｜斯坦福课程：深度学习理论！</t>
    <phoneticPr fontId="1" type="noConversion"/>
  </si>
  <si>
    <t>http://mp.weixin.qq.com/s/rB74yuH3k8T9zfvfai6jFQ</t>
    <phoneticPr fontId="1" type="noConversion"/>
  </si>
  <si>
    <t>干货｜如何用Keras为序列预测问题开发复杂的编解码循环神经网络?</t>
    <phoneticPr fontId="1" type="noConversion"/>
  </si>
  <si>
    <t>http://mp.weixin.qq.com/s/KE_zk7e6cf5ah303ZTpuMw</t>
    <phoneticPr fontId="1" type="noConversion"/>
  </si>
  <si>
    <t>秒杀99.99%大学生！中国最牛高校的学霸到底有多牛？</t>
    <phoneticPr fontId="1" type="noConversion"/>
  </si>
  <si>
    <t>http://mp.weixin.qq.com/s/Mgyb2MdGA8DbjlF0x7rNLQ</t>
    <phoneticPr fontId="1" type="noConversion"/>
  </si>
  <si>
    <t>Python除了不会生孩子，其他的都会了！</t>
    <phoneticPr fontId="1" type="noConversion"/>
  </si>
  <si>
    <t>http://mp.weixin.qq.com/s/QLgIX-uXocPhIjsDLpWckA</t>
    <phoneticPr fontId="1" type="noConversion"/>
  </si>
  <si>
    <t>AI时代，企业如何利用机器学习技术驱动业务发展？</t>
    <phoneticPr fontId="1" type="noConversion"/>
  </si>
  <si>
    <t>http://mp.weixin.qq.com/s/b14x9DZOcaRAZJo9ZXyhiQ</t>
    <phoneticPr fontId="1" type="noConversion"/>
  </si>
  <si>
    <t>科普：GPU是如何工作的？与CPU、DSP有什么区别？</t>
    <phoneticPr fontId="1" type="noConversion"/>
  </si>
  <si>
    <t>http://mp.weixin.qq.com/s/qkpbKN62YV2f0W5HLnr7Dg</t>
    <phoneticPr fontId="1" type="noConversion"/>
  </si>
  <si>
    <t>最新｜Uber与NASA合作 开发“飞行汽车”的空中管理系统！</t>
    <phoneticPr fontId="1" type="noConversion"/>
  </si>
  <si>
    <t>http://mp.weixin.qq.com/s/0sUEgQMINpKkAeEF65igQA</t>
    <phoneticPr fontId="1" type="noConversion"/>
  </si>
  <si>
    <t>揭秘｜Google Brain的机器学习团队大亮相！</t>
    <phoneticPr fontId="1" type="noConversion"/>
  </si>
  <si>
    <t>http://mp.weixin.qq.com/s/gi2ypwLwVK9yV-dgmzsLBg</t>
    <phoneticPr fontId="1" type="noConversion"/>
  </si>
  <si>
    <t>重磅 | 腾讯提出共享AI，抢先布局游戏与多媒体AI！</t>
    <phoneticPr fontId="1" type="noConversion"/>
  </si>
  <si>
    <t>http://mp.weixin.qq.com/s/zsTde2fBdxiHdNNFLvbIXQ</t>
    <phoneticPr fontId="1" type="noConversion"/>
  </si>
  <si>
    <t>推荐｜深度学习中如何选择一款合适的GPU?</t>
    <phoneticPr fontId="1" type="noConversion"/>
  </si>
  <si>
    <t>http://mp.weixin.qq.com/s/UycTUWI2jtGbAFt_sKtx8Q</t>
    <phoneticPr fontId="1" type="noConversion"/>
  </si>
  <si>
    <t>通过一个 kaggle 实例学习解决机器学习问题!</t>
    <phoneticPr fontId="1" type="noConversion"/>
  </si>
  <si>
    <t>https://mp.weixin.qq.com/s/oH0ehZ5CzPdK6Xakj1plfw</t>
    <phoneticPr fontId="1" type="noConversion"/>
  </si>
  <si>
    <t>关于Python语言，你想知道的问题汇总！</t>
    <phoneticPr fontId="1" type="noConversion"/>
  </si>
  <si>
    <t>https://mp.weixin.qq.com/s/yDSNpv7Fj4CN-2gwvAHktQ</t>
    <phoneticPr fontId="1" type="noConversion"/>
  </si>
  <si>
    <t>机器学习相关基础数学理论、概念、模型思维导图分享</t>
    <phoneticPr fontId="1" type="noConversion"/>
  </si>
  <si>
    <t>http://mp.weixin.qq.com/s/lHFVzQhfP3B23czDHnjHrA</t>
    <phoneticPr fontId="1" type="noConversion"/>
  </si>
  <si>
    <t>神经学家探寻：机器如何拥有意识！如何避免机器人伤害我们！</t>
    <phoneticPr fontId="1" type="noConversion"/>
  </si>
  <si>
    <t>https://mp.weixin.qq.com/s/smm7y6NutViH1lj3iL1MqQ</t>
    <phoneticPr fontId="1" type="noConversion"/>
  </si>
  <si>
    <t>一个matplotlib视频：揭秘神经网络视训练运行黑盒！</t>
    <phoneticPr fontId="1" type="noConversion"/>
  </si>
  <si>
    <t>http://mp.weixin.qq.com/s/O7bIzX0Jx8m20fjdmg8MDA</t>
    <phoneticPr fontId="1" type="noConversion"/>
  </si>
  <si>
    <t>开源｜基于tensorflow使用CNN-RNN进行中文文本分类！</t>
    <phoneticPr fontId="1" type="noConversion"/>
  </si>
  <si>
    <t>http://mp.weixin.qq.com/s/Sxui9CvdGocIxVG2FM4JtQ</t>
    <phoneticPr fontId="1" type="noConversion"/>
  </si>
  <si>
    <t>TextInfoExp:自然语言处理相关实验（基于sougou数据集）</t>
    <phoneticPr fontId="1" type="noConversion"/>
  </si>
  <si>
    <t>http://mp.weixin.qq.com/s/9pCepuPBr6jMktn6H4yHQQ</t>
    <phoneticPr fontId="1" type="noConversion"/>
  </si>
  <si>
    <t>《构想：中文文本标注工具（附开源文本标注工具列表）</t>
    <phoneticPr fontId="1" type="noConversion"/>
  </si>
  <si>
    <t>http://mp.weixin.qq.com/s/0buG6HEFSrD7MPfKqVCzzg</t>
    <phoneticPr fontId="1" type="noConversion"/>
  </si>
  <si>
    <t>HULAC：一个高效的中文词法分析工具包（清华）</t>
    <phoneticPr fontId="1" type="noConversion"/>
  </si>
  <si>
    <t>http://mp.weixin.qq.com/s/3OLwGzjuQjpChh6vG_6CMw</t>
    <phoneticPr fontId="1" type="noConversion"/>
  </si>
  <si>
    <t>资生堂收购AI公司要用AI技术打造“个性化美女”！</t>
    <phoneticPr fontId="1" type="noConversion"/>
  </si>
  <si>
    <t>http://mp.weixin.qq.com/s/YvmfVDdhrcjuwKq27orMAg</t>
    <phoneticPr fontId="1" type="noConversion"/>
  </si>
  <si>
    <t>从神经科学到计算机视觉：人类与计算机视觉五十年回顾</t>
    <phoneticPr fontId="1" type="noConversion"/>
  </si>
  <si>
    <t>http://mp.weixin.qq.com/s/K68CpueI4e4y7o1uZ28KMQ</t>
    <phoneticPr fontId="1" type="noConversion"/>
  </si>
  <si>
    <t>推荐｜卡内基梅隆大学的《统计机器学习》2016年春季课程</t>
    <phoneticPr fontId="1" type="noConversion"/>
  </si>
  <si>
    <t>http://mp.weixin.qq.com/s/_DfqFw9lK0SASV1pc4_ojQ</t>
    <phoneticPr fontId="1" type="noConversion"/>
  </si>
  <si>
    <t>医学知识图谱构建技术与研究进展</t>
    <phoneticPr fontId="1" type="noConversion"/>
  </si>
  <si>
    <t>http://mp.weixin.qq.com/s/sb7Q6a7FyZew5Ca-hbwRpQ</t>
    <phoneticPr fontId="1" type="noConversion"/>
  </si>
  <si>
    <t>用于神经机器翻译的全并行文本生成</t>
    <phoneticPr fontId="1" type="noConversion"/>
  </si>
  <si>
    <t>http://mp.weixin.qq.com/s/ux-bheZwkjn0PY3SwiAUWw</t>
    <phoneticPr fontId="1" type="noConversion"/>
  </si>
  <si>
    <t>厉害了！吉利宣布收购飞行汽车公司Terrafugia ！</t>
    <phoneticPr fontId="1" type="noConversion"/>
  </si>
  <si>
    <t>http://mp.weixin.qq.com/s/VcRNLtRONwkZDhhIfwg2MQ</t>
    <phoneticPr fontId="1" type="noConversion"/>
  </si>
  <si>
    <t>重磅：英特尔中国研究院HERO机器人平台问世！</t>
    <phoneticPr fontId="1" type="noConversion"/>
  </si>
  <si>
    <t>http://mp.weixin.qq.com/s/Fc19GZgMP167fvqOcG0rbA</t>
    <phoneticPr fontId="1" type="noConversion"/>
  </si>
  <si>
    <t>从R-CNN到Mask R-CNN！</t>
    <phoneticPr fontId="1" type="noConversion"/>
  </si>
  <si>
    <t>http://mp.weixin.qq.com/s/WdaMUS6qAZ5r23PpVrn2hQ</t>
    <phoneticPr fontId="1" type="noConversion"/>
  </si>
  <si>
    <t>谷歌线下游戏，让你等红灯不再那么无聊：够点神经病！</t>
    <phoneticPr fontId="1" type="noConversion"/>
  </si>
  <si>
    <t>http://mp.weixin.qq.com/s/49A02NMsgAG2eac__4LYVQ</t>
    <phoneticPr fontId="1" type="noConversion"/>
  </si>
  <si>
    <t>用Keras开发字符级神经网络语言模型</t>
    <phoneticPr fontId="1" type="noConversion"/>
  </si>
  <si>
    <t>https://mp.weixin.qq.com/s/dbZLsWV3pDz3NQPc2aJAUw</t>
    <phoneticPr fontId="1" type="noConversion"/>
  </si>
  <si>
    <t>重磅！微信"AI体验中心"发布上线了！</t>
    <phoneticPr fontId="1" type="noConversion"/>
  </si>
  <si>
    <t>http://mp.weixin.qq.com/s/YQSSXrkSmyk5JQj-wHqpsg</t>
    <phoneticPr fontId="1" type="noConversion"/>
  </si>
  <si>
    <t>厉害！吉利将产飞行汽车 预计2019年上市！</t>
    <phoneticPr fontId="1" type="noConversion"/>
  </si>
  <si>
    <t>http://mp.weixin.qq.com/s/OgCb3x8UZAUW_tJvZoKgqQ</t>
    <phoneticPr fontId="1" type="noConversion"/>
  </si>
  <si>
    <t>干货｜7步掌握基于Keras的深度学习！</t>
    <phoneticPr fontId="1" type="noConversion"/>
  </si>
  <si>
    <t>https://mp.weixin.qq.com/s/J0pBoNpzj-GYjI-9qefkRg</t>
    <phoneticPr fontId="1" type="noConversion"/>
  </si>
  <si>
    <t>推荐｜自然语言处理的6大核心技术点！</t>
    <phoneticPr fontId="1" type="noConversion"/>
  </si>
  <si>
    <t>http://mp.weixin.qq.com/s/X_4SDCHfO2KOm3PGWeX2nw</t>
    <phoneticPr fontId="1" type="noConversion"/>
  </si>
  <si>
    <t>最新波士顿动力推出了最新款电动机器人SpotMini</t>
    <phoneticPr fontId="1" type="noConversion"/>
  </si>
  <si>
    <t>http://mp.weixin.qq.com/s/wHVm6sz0L99xAQVGvRNOJA</t>
    <phoneticPr fontId="1" type="noConversion"/>
  </si>
  <si>
    <t>吴恩达：AI论文已经够多了，赶紧“搞点事”吧！</t>
    <phoneticPr fontId="1" type="noConversion"/>
  </si>
  <si>
    <t>https://mp.weixin.qq.com/s/1CL6yLMIG2vkJeqU8LvXEQ</t>
    <phoneticPr fontId="1" type="noConversion"/>
  </si>
  <si>
    <t>Berkeley：人工智能系统研究的9大挑战和4大趋势！</t>
    <phoneticPr fontId="1" type="noConversion"/>
  </si>
  <si>
    <t>http://mp.weixin.qq.com/s/JS3fKku-REt9Fa_ghNMPqw</t>
    <phoneticPr fontId="1" type="noConversion"/>
  </si>
  <si>
    <t>谷歌发布TensorFlowLite，用半监督跨平台快速训练ML模型！</t>
    <phoneticPr fontId="1" type="noConversion"/>
  </si>
  <si>
    <t>http://mp.weixin.qq.com/s/7HdGRLTrs8tUp9lOdjeyJw</t>
    <phoneticPr fontId="1" type="noConversion"/>
  </si>
  <si>
    <t>干货｜手把手教你用1行代码实现人脸识别 ！</t>
    <phoneticPr fontId="1" type="noConversion"/>
  </si>
  <si>
    <t>http://mp.weixin.qq.com/s/PF7_kSnwngnJ1jeh7ebyww</t>
    <phoneticPr fontId="1" type="noConversion"/>
  </si>
  <si>
    <t>最新｜科技部公布：首批国家人工智能开放创新平台名单！</t>
    <phoneticPr fontId="1" type="noConversion"/>
  </si>
  <si>
    <t>http://mp.weixin.qq.com/s/5MpmWStne81TzaNOwfkdPQ</t>
    <phoneticPr fontId="1" type="noConversion"/>
  </si>
  <si>
    <t>厉害｜波士顿动力新版人形机器人Atlas，后空翻很完美！</t>
    <phoneticPr fontId="1" type="noConversion"/>
  </si>
  <si>
    <t>http://mp.weixin.qq.com/s/ijwogFUJZaFv72iNGV-weg</t>
    <phoneticPr fontId="1" type="noConversion"/>
  </si>
  <si>
    <t>注意！NumPy 宣布将停止支持 Python 2！</t>
    <phoneticPr fontId="1" type="noConversion"/>
  </si>
  <si>
    <t>http://mp.weixin.qq.com/s/-sE5lKvPoMHEqL51DJ0f6Q</t>
    <phoneticPr fontId="1" type="noConversion"/>
  </si>
  <si>
    <t>吴恩达：我们的肺炎医疗影像技术诊断准确率超过人类医生！</t>
    <phoneticPr fontId="1" type="noConversion"/>
  </si>
  <si>
    <t>http://mp.weixin.qq.com/s/2NqqRSmR7Wejs_DXEPusOw</t>
    <phoneticPr fontId="1" type="noConversion"/>
  </si>
  <si>
    <t>新手｜TensorFlow实现神经网络入门篇!</t>
    <phoneticPr fontId="1" type="noConversion"/>
  </si>
  <si>
    <t>http://mp.weixin.qq.com/s/jL861W-2-vefuuAiso9zCg</t>
    <phoneticPr fontId="1" type="noConversion"/>
  </si>
  <si>
    <t>招聘｜AI学院长期招聘AI课程讲师（兼职）：日薪5k-10k</t>
    <phoneticPr fontId="1" type="noConversion"/>
  </si>
  <si>
    <t>http://mp.weixin.qq.com/s/JlQDQUtR68ZQzNZ-hIGFqQ</t>
    <phoneticPr fontId="1" type="noConversion"/>
  </si>
  <si>
    <t>注意！国家公布四大AI平台！一场颠覆已在路上…</t>
    <phoneticPr fontId="1" type="noConversion"/>
  </si>
  <si>
    <t>http://mp.weixin.qq.com/s/_JB8H3_XO0uQteOkO6l6lQ</t>
    <phoneticPr fontId="1" type="noConversion"/>
  </si>
  <si>
    <t>Science：最新发现哈希可能是大脑的通用计算原理！</t>
    <phoneticPr fontId="1" type="noConversion"/>
  </si>
  <si>
    <t>http://mp.weixin.qq.com/s/i8iQtCC7ahXLY1a1wOacsA</t>
    <phoneticPr fontId="1" type="noConversion"/>
  </si>
  <si>
    <t>厉害！马斯克称：新款敞篷跑车Roadster是世界上最快的汽车！</t>
    <phoneticPr fontId="1" type="noConversion"/>
  </si>
  <si>
    <t>http://mp.weixin.qq.com/s/Phcq5MXL1egXF2L0k5upYg</t>
    <phoneticPr fontId="1" type="noConversion"/>
  </si>
  <si>
    <t>搞机器学习,如何选择一种适合的算法？</t>
    <phoneticPr fontId="1" type="noConversion"/>
  </si>
  <si>
    <t>http://mp.weixin.qq.com/s/UydL3liX384DnuS4Tx9ATQ</t>
    <phoneticPr fontId="1" type="noConversion"/>
  </si>
  <si>
    <t>干货｜如何成为一名机器学习算法工程师？</t>
    <phoneticPr fontId="1" type="noConversion"/>
  </si>
  <si>
    <t>http://mp.weixin.qq.com/s/yyaQ2AvOVGiyX5a1ZYFgsQ</t>
    <phoneticPr fontId="1" type="noConversion"/>
  </si>
  <si>
    <t>赴美读研者：注意啦，今后没有像过去那样的好日子啦！</t>
    <phoneticPr fontId="1" type="noConversion"/>
  </si>
  <si>
    <t>http://mp.weixin.qq.com/s/6mSvNkrZditSBgIaCbhvsQ</t>
    <phoneticPr fontId="1" type="noConversion"/>
  </si>
  <si>
    <t>深度学习：需要提前做哪些准备工作？</t>
    <phoneticPr fontId="1" type="noConversion"/>
  </si>
  <si>
    <t>http://mp.weixin.qq.com/s/gHuNODukoU6Mc5BWrDpoFw</t>
    <phoneticPr fontId="1" type="noConversion"/>
  </si>
  <si>
    <t>最新！谷歌宣布对外开放聊天机器人数据分析平台Chatbase！</t>
    <phoneticPr fontId="1" type="noConversion"/>
  </si>
  <si>
    <t>http://mp.weixin.qq.com/s/jTXoCaXEhPPVNcJiyjtN5Q</t>
    <phoneticPr fontId="1" type="noConversion"/>
  </si>
  <si>
    <t>争议专家宣布头颅移植手术用时18小时成功在人类遗体上实施</t>
    <phoneticPr fontId="1" type="noConversion"/>
  </si>
  <si>
    <t>http://mp.weixin.qq.com/s/0GkQ_bLZJ_R2TqggUWDfJQ</t>
    <phoneticPr fontId="1" type="noConversion"/>
  </si>
  <si>
    <t>AI践行者需要掌握的深度学习十大关键技术</t>
    <phoneticPr fontId="1" type="noConversion"/>
  </si>
  <si>
    <t>http://mp.weixin.qq.com/s/GG_bzCVYaSSTBD-pp8PdRQ</t>
    <phoneticPr fontId="1" type="noConversion"/>
  </si>
  <si>
    <t>【重磅】新智元推出百万级AI智库资讯互动平台，AI World2017世界人工智能大会TOP10大奖榜单发布</t>
    <phoneticPr fontId="1" type="noConversion"/>
  </si>
  <si>
    <t>https://mp.weixin.qq.com/s/en7cYl9UY5zdkmkz8Y4Djg</t>
    <phoneticPr fontId="1" type="noConversion"/>
  </si>
  <si>
    <t>对标谷歌TPU，比特大陆第一代深度学习专用处理器全球首发</t>
    <phoneticPr fontId="1" type="noConversion"/>
  </si>
  <si>
    <t>http://mp.weixin.qq.com/s/ZKXbuYals-tKx3JUYIvsVw</t>
    <phoneticPr fontId="1" type="noConversion"/>
  </si>
  <si>
    <t>中国人工智能产业发展指数重磅发布，中国声谷首批AI达摩名单揭晓</t>
    <phoneticPr fontId="1" type="noConversion"/>
  </si>
  <si>
    <t>http://mp.weixin.qq.com/s/dfZo11zPzIlSY9miRuT17Q</t>
    <phoneticPr fontId="1" type="noConversion"/>
  </si>
  <si>
    <t>【科大讯飞年度发布会】刘庆峰展示无监督学习成果，胡郁show脑电波控制智能家居</t>
    <phoneticPr fontId="1" type="noConversion"/>
  </si>
  <si>
    <t>http://mp.weixin.qq.com/s/7-yPQiKeo0IFgJ3bIogNqQ</t>
    <phoneticPr fontId="1" type="noConversion"/>
  </si>
  <si>
    <t>50位中外AI领袖论剑AI World，世界人工智能大会10大亮点全回顾</t>
    <phoneticPr fontId="1" type="noConversion"/>
  </si>
  <si>
    <t>http://mp.weixin.qq.com/s/TWlymdHCu0bPPEH1JPQISQ</t>
    <phoneticPr fontId="1" type="noConversion"/>
  </si>
  <si>
    <t>【AI World 2017世界人工智能大会TOP 10榜单揭晓】巨星谷歌领衔，中国企业雄起，胡郁等感言</t>
    <phoneticPr fontId="1" type="noConversion"/>
  </si>
  <si>
    <t>http://mp.weixin.qq.com/s/yu1oQaSR-NNjc5lfJSgGWg</t>
    <phoneticPr fontId="1" type="noConversion"/>
  </si>
  <si>
    <t>【前沿】何恺明大神ICCV2017最佳论文Mask R-CNN的Keras/TensorFlow/Pytorch 代码实现</t>
    <phoneticPr fontId="1" type="noConversion"/>
  </si>
  <si>
    <t>http://mp.weixin.qq.com/s/E0P2B798pukbtRarWooUkg</t>
    <phoneticPr fontId="1" type="noConversion"/>
  </si>
  <si>
    <t>【百度副总裁王海峰】AI基石知识图谱与百度AI布局（28PPT）</t>
    <phoneticPr fontId="1" type="noConversion"/>
  </si>
  <si>
    <t>http://mp.weixin.qq.com/s/8KP_gB1_00meazpl6GJCjw</t>
    <phoneticPr fontId="1" type="noConversion"/>
  </si>
  <si>
    <t>谷歌、中科大27位作者Nature联名发文，指马斯克脑机接口易遭入侵</t>
    <phoneticPr fontId="1" type="noConversion"/>
  </si>
  <si>
    <t>http://mp.weixin.qq.com/s/YuqnOkC6orF-JxYFS1bdCQ</t>
    <phoneticPr fontId="1" type="noConversion"/>
  </si>
  <si>
    <t>【2万赞】一文读懂深度学习（附学习资源）</t>
    <phoneticPr fontId="1" type="noConversion"/>
  </si>
  <si>
    <t>https://mp.weixin.qq.com/s/eefO2o8TdC4bFUIbg_rm7A</t>
    <phoneticPr fontId="1" type="noConversion"/>
  </si>
  <si>
    <t>百度DuerOS硅谷公布普罗米修斯计划，100万美金基金吸引AI才俊</t>
    <phoneticPr fontId="1" type="noConversion"/>
  </si>
  <si>
    <t>https://mp.weixin.qq.com/s/ZZFw1ix6FhBTqTvYo7SQRQ</t>
    <phoneticPr fontId="1" type="noConversion"/>
  </si>
  <si>
    <t>软银中国在华首次投资AI公司，码隆科技获2.2亿B轮融资</t>
    <phoneticPr fontId="1" type="noConversion"/>
  </si>
  <si>
    <t>http://mp.weixin.qq.com/s/rrJMkRRinefGhXXY_l7iCg</t>
    <phoneticPr fontId="1" type="noConversion"/>
  </si>
  <si>
    <t>胡郁：美国找不到科大讯飞，我们更像IBM和谷歌公司的组合体（36PPT)</t>
    <phoneticPr fontId="1" type="noConversion"/>
  </si>
  <si>
    <t>http://mp.weixin.qq.com/s/4DMany1V6nJDYVzASLd_0Q</t>
    <phoneticPr fontId="1" type="noConversion"/>
  </si>
  <si>
    <t>王永东：微软如何定义人工智能？EQ+IQ，未来AI新定义（附PPT）</t>
    <phoneticPr fontId="1" type="noConversion"/>
  </si>
  <si>
    <t>https://mp.weixin.qq.com/s/vkNEK78N0u8axjKevygfDg</t>
    <phoneticPr fontId="1" type="noConversion"/>
  </si>
  <si>
    <t>国科大本科生以第一作者身份发表AAAI论文，用神经网络分析三维模型</t>
    <phoneticPr fontId="1" type="noConversion"/>
  </si>
  <si>
    <t>http://mp.weixin.qq.com/s/Yoledi-OYgJmafxKBlHVPg</t>
    <phoneticPr fontId="1" type="noConversion"/>
  </si>
  <si>
    <t>Reddit 讨论：Hinton的Capsule网络真的比CNN效果更好吗？</t>
    <phoneticPr fontId="1" type="noConversion"/>
  </si>
  <si>
    <t>http://mp.weixin.qq.com/s/Ot-pRRaHaT1VRyWlLDO2uw</t>
    <phoneticPr fontId="1" type="noConversion"/>
  </si>
  <si>
    <t>USNews大学排名遭美国计算机研究学会怒怼，指排名荒谬要求撤回</t>
    <phoneticPr fontId="1" type="noConversion"/>
  </si>
  <si>
    <t>http://mp.weixin.qq.com/s/gWDvaXIZCDhCRPoFvCwW3A</t>
    <phoneticPr fontId="1" type="noConversion"/>
  </si>
  <si>
    <t>【AI VS 人类新高峰】冷扑大师发明人：用于策略推理的超人AI</t>
    <phoneticPr fontId="1" type="noConversion"/>
  </si>
  <si>
    <t>http://mp.weixin.qq.com/s/mmMrGy3ggwVid_NxfpEA7Q</t>
    <phoneticPr fontId="1" type="noConversion"/>
  </si>
  <si>
    <t>AI预测准确率提高后，亚马逊或转为“先送货再购物”</t>
    <phoneticPr fontId="1" type="noConversion"/>
  </si>
  <si>
    <t>https://mp.weixin.qq.com/s/W5KS_nN-MkDyezF7rnV3eg</t>
    <phoneticPr fontId="1" type="noConversion"/>
  </si>
  <si>
    <t>Andrej Karpathy：神经网络是“软件2.0”，而非机器学习的一种工具</t>
    <phoneticPr fontId="1" type="noConversion"/>
  </si>
  <si>
    <t>http://mp.weixin.qq.com/s/rU2z3myCua65g38Crvp4Fg</t>
    <phoneticPr fontId="1" type="noConversion"/>
  </si>
  <si>
    <t>斯坦福“黑盒学习”研究：使用神经变分推理的无向图模型，可替代“采样”</t>
    <phoneticPr fontId="1" type="noConversion"/>
  </si>
  <si>
    <t>http://mp.weixin.qq.com/s/5vDSrWeUvlBuZgmX0R9pBQ</t>
    <phoneticPr fontId="1" type="noConversion"/>
  </si>
  <si>
    <t>李飞飞获全球最权威女性领导力奖 Athena Award，讲述推动AI多元化三大原因（视频）</t>
    <phoneticPr fontId="1" type="noConversion"/>
  </si>
  <si>
    <t>http://mp.weixin.qq.com/s/8cfgjZxnLTQXdlgh_TkZvQ</t>
    <phoneticPr fontId="1" type="noConversion"/>
  </si>
  <si>
    <t>亚马逊机器学习总监Alex Smola：深度学习触手可及，架构Gluon高中生就能用 （47PPT）</t>
    <phoneticPr fontId="1" type="noConversion"/>
  </si>
  <si>
    <t>http://mp.weixin.qq.com/s/B8TYVG5WjDJ4NX-wirS2Fg</t>
    <phoneticPr fontId="1" type="noConversion"/>
  </si>
  <si>
    <t>【首发】丹华资本领投深睿医疗1.5亿A+轮融资，瞄准AI+影像医疗</t>
    <phoneticPr fontId="1" type="noConversion"/>
  </si>
  <si>
    <t>http://mp.weixin.qq.com/s/rcf8su5Ck7NDxEswE9bRXA</t>
    <phoneticPr fontId="1" type="noConversion"/>
  </si>
  <si>
    <t>芯片巨头三国杀：AI加剧芯片厂商间竞赛，英特尔、英伟达、AMD竞相发力</t>
    <phoneticPr fontId="1" type="noConversion"/>
  </si>
  <si>
    <t>http://mp.weixin.qq.com/s/nAHJENflvt_o1-LAyDicFw</t>
    <phoneticPr fontId="1" type="noConversion"/>
  </si>
  <si>
    <t>从神经科学到计算机视觉：人类与计算机视觉五十年回顾</t>
    <phoneticPr fontId="1" type="noConversion"/>
  </si>
  <si>
    <t>http://mp.weixin.qq.com/s/8plnwdfO4C5gGdzyuftg5Q</t>
    <phoneticPr fontId="1" type="noConversion"/>
  </si>
  <si>
    <t>【2万字巨献】IBM、华为、浪潮、腾讯、旷视、比特大陆、英特尔、三星等10大产业+技术领袖论剑AI</t>
    <phoneticPr fontId="1" type="noConversion"/>
  </si>
  <si>
    <t>http://mp.weixin.qq.com/s/EPBGGEb5luYlfo2CJ3DaeQ</t>
    <phoneticPr fontId="1" type="noConversion"/>
  </si>
  <si>
    <t>【中国再夺冠】最新Top500榜单出炉，中国超算系统数量超越美国，神威天河包揽前二</t>
    <phoneticPr fontId="1" type="noConversion"/>
  </si>
  <si>
    <t>http://mp.weixin.qq.com/s/khqZlPJ662epJujtdU4TKg</t>
    <phoneticPr fontId="1" type="noConversion"/>
  </si>
  <si>
    <t>【视频】波士顿动力最新“大黄蜂”版SpotMini机器人，被软银收购后走起萌路线</t>
    <phoneticPr fontId="1" type="noConversion"/>
  </si>
  <si>
    <t>http://mp.weixin.qq.com/s/-wH51U7nrXRy0ZaI24tDGQ</t>
    <phoneticPr fontId="1" type="noConversion"/>
  </si>
  <si>
    <t>因合规问题，光环新网将以不超过20亿元购买亚马逊北京区域云服务经营性资产</t>
    <phoneticPr fontId="1" type="noConversion"/>
  </si>
  <si>
    <t>http://mp.weixin.qq.com/s/LWUo7ovBwhcpyNmiusGUug</t>
    <phoneticPr fontId="1" type="noConversion"/>
  </si>
  <si>
    <t>【两项业界最佳】普林斯顿新算法自动生成高性能神经网络，同时超高效压缩</t>
    <phoneticPr fontId="1" type="noConversion"/>
  </si>
  <si>
    <t>http://mp.weixin.qq.com/s/Faej1LKqurtwEIreUVJ0cw</t>
    <phoneticPr fontId="1" type="noConversion"/>
  </si>
  <si>
    <t>【重磅】谷歌正式发布TensorFlowLite，半监督跨平台快速训练ML模型</t>
    <phoneticPr fontId="1" type="noConversion"/>
  </si>
  <si>
    <t>http://mp.weixin.qq.com/s/65HiEwCyzeA_d9flPBcpLQ</t>
    <phoneticPr fontId="1" type="noConversion"/>
  </si>
  <si>
    <t>【视觉计算方式变革】孙剑：计算力增加10000倍，算法如何设计（60ppt）</t>
    <phoneticPr fontId="1" type="noConversion"/>
  </si>
  <si>
    <t>http://mp.weixin.qq.com/s/IMx9lcMVAyB9hy_77DaJ3Q</t>
    <phoneticPr fontId="1" type="noConversion"/>
  </si>
  <si>
    <t>谷歌翻译登陆！吹响重返中国号角？</t>
    <phoneticPr fontId="1" type="noConversion"/>
  </si>
  <si>
    <t>http://mp.weixin.qq.com/s/9J-SouiBX7PQ17dfvTu8Cw</t>
    <phoneticPr fontId="1" type="noConversion"/>
  </si>
  <si>
    <t>阿里巴巴再投AI芯片公司，耐能（Kneron）获超千万美元A轮融资</t>
    <phoneticPr fontId="1" type="noConversion"/>
  </si>
  <si>
    <t>http://mp.weixin.qq.com/s/OCTS7gaMYsv5kY9FjufH5Q</t>
    <phoneticPr fontId="1" type="noConversion"/>
  </si>
  <si>
    <t>【首发】声纹识别领军者SpeakIn完成数千万人民币A2轮融资</t>
    <phoneticPr fontId="1" type="noConversion"/>
  </si>
  <si>
    <t>http://mp.weixin.qq.com/s/O2ghaACPB21Eboud3zrNdA</t>
    <phoneticPr fontId="1" type="noConversion"/>
  </si>
  <si>
    <t>【百度世界大会】李彦宏：在AI的黎明回望初心，无人车2018年量产</t>
    <phoneticPr fontId="1" type="noConversion"/>
  </si>
  <si>
    <t>http://mp.weixin.qq.com/s/JYpyeSaW-sNExoVRrK0Y-g</t>
    <phoneticPr fontId="1" type="noConversion"/>
  </si>
  <si>
    <t>腾讯优图杰出科学家贾佳亚：视觉AI的新认识，揭秘“卸妆”算法</t>
    <phoneticPr fontId="1" type="noConversion"/>
  </si>
  <si>
    <t>http://mp.weixin.qq.com/s/B2U6MjzZdD5-ItgvAbsULw</t>
    <phoneticPr fontId="1" type="noConversion"/>
  </si>
  <si>
    <t>寒武纪副总裁王在：解读陈天石“3年占领10亿终端”小目标和端云一体战略</t>
    <phoneticPr fontId="1" type="noConversion"/>
  </si>
  <si>
    <t>http://mp.weixin.qq.com/s/8gVHtoDFOhUBPq90zNW5-A</t>
    <phoneticPr fontId="1" type="noConversion"/>
  </si>
  <si>
    <t>【黄教主再放核弹】英伟达超级计算机SaturnV升级，有望杀入Top500榜单前五</t>
    <phoneticPr fontId="1" type="noConversion"/>
  </si>
  <si>
    <t>http://mp.weixin.qq.com/s/oxxQiftNy-CDijbVp-Orrg</t>
    <phoneticPr fontId="1" type="noConversion"/>
  </si>
  <si>
    <t>剑桥AI公司：7天精通一门新语言，未来将学会7000种语言</t>
    <phoneticPr fontId="1" type="noConversion"/>
  </si>
  <si>
    <t>http://mp.weixin.qq.com/s/r9onLpGNMsXk9aA0bC5dwg</t>
    <phoneticPr fontId="1" type="noConversion"/>
  </si>
  <si>
    <t>【完整版视频】波士顿动力最新逆天机器人：360°后空翻完爆体操运动员，54秒看双足机器人未来</t>
    <phoneticPr fontId="1" type="noConversion"/>
  </si>
  <si>
    <t>http://mp.weixin.qq.com/s/KluCP_gWUeFsEwkHY2NI2A</t>
    <phoneticPr fontId="1" type="noConversion"/>
  </si>
  <si>
    <t>【华为邵洋】华为终端人工智能战略：端侧智能+云端智能，2019开启下一个时代</t>
    <phoneticPr fontId="1" type="noConversion"/>
  </si>
  <si>
    <t>http://mp.weixin.qq.com/s/so7TSt-0B-6vHQak1imk4g</t>
    <phoneticPr fontId="1" type="noConversion"/>
  </si>
  <si>
    <t>阿里巴巴集团学术委员会主席曾鸣纵论BAT人工智能战略：任何公司都必须AIl in AI</t>
    <phoneticPr fontId="1" type="noConversion"/>
  </si>
  <si>
    <t>http://mp.weixin.qq.com/s/sHGnz7YWs6Z07GyIN5g8_g</t>
    <phoneticPr fontId="1" type="noConversion"/>
  </si>
  <si>
    <t>【AIWORLD 投资领袖论坛干货】过去一年AI投资最大的变化是什么？</t>
    <phoneticPr fontId="1" type="noConversion"/>
  </si>
  <si>
    <t>http://mp.weixin.qq.com/s/gUJxiWWr2BvGvxXNnSkrnw</t>
    <phoneticPr fontId="1" type="noConversion"/>
  </si>
  <si>
    <t>谷歌TPU团队离职创立的芯片公司Groq，把AI芯片的性能推向新高</t>
    <phoneticPr fontId="1" type="noConversion"/>
  </si>
  <si>
    <t>https://mp.weixin.qq.com/s/nW_QwnhfTV4rwQdjJZDdKg</t>
    <phoneticPr fontId="1" type="noConversion"/>
  </si>
  <si>
    <t>【2017全球高被引学者英雄榜】中国落后美英排第三，计算机科学中国41学者上榜</t>
    <phoneticPr fontId="1" type="noConversion"/>
  </si>
  <si>
    <t>https://mp.weixin.qq.com/s/4kJ0Nt8FSV6tUHSh0B03aw</t>
    <phoneticPr fontId="1" type="noConversion"/>
  </si>
  <si>
    <t>城市大脑入选国家新一代人工智能开放创新平台，阿里iDST副院长华先胜技术解读</t>
    <phoneticPr fontId="1" type="noConversion"/>
  </si>
  <si>
    <t>http://mp.weixin.qq.com/s/GsxjvBo6XSZ2GkGb0LVmpw</t>
    <phoneticPr fontId="1" type="noConversion"/>
  </si>
  <si>
    <t>UC伯克利Kazerooni：十年磨一剑，揭秘智能控制可穿戴外骨骼技术（127 PPT）</t>
    <phoneticPr fontId="1" type="noConversion"/>
  </si>
  <si>
    <t>http://mp.weixin.qq.com/s/Uz-2UwQKbpUxPmRiLK4JCw</t>
    <phoneticPr fontId="1" type="noConversion"/>
  </si>
  <si>
    <t>Michael I. Jordan联合UC伯克利13位重量级学者：下一代人工智能系统的4大趋势和9大研究课题</t>
    <phoneticPr fontId="1" type="noConversion"/>
  </si>
  <si>
    <t>http://mp.weixin.qq.com/s/g_ywmxocfDuJWdIKve5dKA</t>
    <phoneticPr fontId="1" type="noConversion"/>
  </si>
  <si>
    <t>一分钟发现一个引力透镜，天文学家使用神经网络探索宇宙</t>
    <phoneticPr fontId="1" type="noConversion"/>
  </si>
  <si>
    <t>https://mp.weixin.qq.com/s/TOJ6wNPRWyrMtPe48DkqyA</t>
    <phoneticPr fontId="1" type="noConversion"/>
  </si>
  <si>
    <t>分析全球334家真正的深度学习创业公司，盘点25家AI芯片创业公司 | IEEE Fellow Chris Rowen演讲</t>
    <phoneticPr fontId="1" type="noConversion"/>
  </si>
  <si>
    <t>http://mp.weixin.qq.com/s/Zng0NTR9P78lnR_vniiM8g</t>
    <phoneticPr fontId="1" type="noConversion"/>
  </si>
  <si>
    <t>【Science】谷歌、百度等搜索巨头应该从果蝇身上学习什么？专访解读果蝇算法</t>
    <phoneticPr fontId="1" type="noConversion"/>
  </si>
  <si>
    <t>https://mp.weixin.qq.com/s/xRLXCPF92vT7Gs-NLs2RGA</t>
    <phoneticPr fontId="1" type="noConversion"/>
  </si>
  <si>
    <t>【干货】AI 实践者需要掌握的10大深度学习方法：反向传播、迁移学习、梯度下降……</t>
    <phoneticPr fontId="1" type="noConversion"/>
  </si>
  <si>
    <t>http://mp.weixin.qq.com/s/V7WTcs_yi9qDil3Z1vjwvg</t>
    <phoneticPr fontId="1" type="noConversion"/>
  </si>
  <si>
    <t>在人工智能时代，我们更需要理解自己的智能 | 艾伦脑科学研究所所长STEP峰会演讲实录</t>
    <phoneticPr fontId="1" type="noConversion"/>
  </si>
  <si>
    <t>https://mp.weixin.qq.com/s/3BcDgA3rBjukb47Bj5giiA</t>
    <phoneticPr fontId="1" type="noConversion"/>
  </si>
  <si>
    <t>PNAS：绘制情绪图谱，人类内心的表情包其实很丰富</t>
    <phoneticPr fontId="1" type="noConversion"/>
  </si>
  <si>
    <t>http://mp.weixin.qq.com/s/_7yx6IywJ1EOClZUcr0AsA</t>
    <phoneticPr fontId="1" type="noConversion"/>
  </si>
  <si>
    <t>【最新】 博通1300亿美元收购高通希望渺茫：2年1500亿，盘点芯片巨头天价收购</t>
    <phoneticPr fontId="1" type="noConversion"/>
  </si>
  <si>
    <t>http://mp.weixin.qq.com/s/VzRZfQikumm8hUZgGtOGcQ</t>
    <phoneticPr fontId="1" type="noConversion"/>
  </si>
  <si>
    <t>【独家】依图科技朱珑：如何颠覆谷歌优势，技术公司三层次VIE</t>
    <phoneticPr fontId="1" type="noConversion"/>
  </si>
  <si>
    <t>http://mp.weixin.qq.com/s/p89oMQ2psq3O-4_kDLPV-A</t>
    <phoneticPr fontId="1" type="noConversion"/>
  </si>
  <si>
    <t>企业数超500万家，钉钉宣布进入软件硬件智能化融合的4.0时代</t>
    <phoneticPr fontId="1" type="noConversion"/>
  </si>
  <si>
    <t>http://mp.weixin.qq.com/s/taj0P_xanvO5z1PIIAL-OA</t>
    <phoneticPr fontId="1" type="noConversion"/>
  </si>
  <si>
    <t>【越好奇，越强大】伯克利研究人员使用内在激励，教AI学会好奇</t>
    <phoneticPr fontId="1" type="noConversion"/>
  </si>
  <si>
    <t>https://mp.weixin.qq.com/s/pM8oykHmtu5O5jYJBZjO_w</t>
    <phoneticPr fontId="1" type="noConversion"/>
  </si>
  <si>
    <t>变形卷积核、可分离卷积？卷积神经网络中10大拍案叫绝的操作</t>
    <phoneticPr fontId="1" type="noConversion"/>
  </si>
  <si>
    <t>http://mp.weixin.qq.com/s/4-9SHFFJ3gehDb8tg2bBRw</t>
    <phoneticPr fontId="1" type="noConversion"/>
  </si>
  <si>
    <t>如果你手里有一把锤子，你看什么都像是钉子：隐狄利克雷模型是个啥？</t>
    <phoneticPr fontId="1" type="noConversion"/>
  </si>
  <si>
    <t>http://mp.weixin.qq.com/s/k_FHLWHIW30T3p5opNZFew</t>
    <phoneticPr fontId="1" type="noConversion"/>
  </si>
  <si>
    <t>重磅译制 | 视频更新：牛津大学xDeepMind自然语言处理课程 第4讲（上）</t>
    <phoneticPr fontId="1" type="noConversion"/>
  </si>
  <si>
    <t>http://mp.weixin.qq.com/s/skAarhs7XujFySM0jt7Uhw</t>
    <phoneticPr fontId="1" type="noConversion"/>
  </si>
  <si>
    <t>大咖 | LinkedIn 全球副总裁：如何搭建一个 5 亿用户的职场社区</t>
    <phoneticPr fontId="1" type="noConversion"/>
  </si>
  <si>
    <t>http://mp.weixin.qq.com/s/yob9-6CXZ1JvuEQi1-2laQ</t>
    <phoneticPr fontId="1" type="noConversion"/>
  </si>
  <si>
    <t>不止财务自由的诱惑：最顶级的AI科学家正在离开大学</t>
    <phoneticPr fontId="1" type="noConversion"/>
  </si>
  <si>
    <t>钜惠 |《数据科学实训营第4期》早鸟优惠最后一天！！</t>
    <phoneticPr fontId="1" type="noConversion"/>
  </si>
  <si>
    <t>http://mp.weixin.qq.com/s/QPimBHmturBJT3sMlpCTzQ</t>
    <phoneticPr fontId="1" type="noConversion"/>
  </si>
  <si>
    <t>http://mp.weixin.qq.com/s/bs60CUrcv-5DachQ32s4gQ</t>
    <phoneticPr fontId="1" type="noConversion"/>
  </si>
  <si>
    <t>大数据人工智能领域从菜鸟到高手晋级指南</t>
    <phoneticPr fontId="1" type="noConversion"/>
  </si>
  <si>
    <t>http://mp.weixin.qq.com/s/40kYobQ6HAvkxlLvjwqJFw</t>
    <phoneticPr fontId="1" type="noConversion"/>
  </si>
  <si>
    <t>联合国曝光AI杀手机器人，这可能是你见过最恐怖的视频</t>
    <phoneticPr fontId="1" type="noConversion"/>
  </si>
  <si>
    <t>http://mp.weixin.qq.com/s/Anem4_GaWMypF00qy7iHAw</t>
    <phoneticPr fontId="1" type="noConversion"/>
  </si>
  <si>
    <t>大咖｜英特尔中国研究院院长宋继强：我们是如何与李宇春打造全球第一支三维人脸特效的音乐视频的</t>
    <phoneticPr fontId="1" type="noConversion"/>
  </si>
  <si>
    <t>http://mp.weixin.qq.com/s/ULkzLjZJ30c3Jbx_JNpqGA</t>
    <phoneticPr fontId="1" type="noConversion"/>
  </si>
  <si>
    <t>手把手：用OpenCV亲手给小扎、Musk等科技大佬们做一张“平均脸”（附Python代码）</t>
    <phoneticPr fontId="1" type="noConversion"/>
  </si>
  <si>
    <t>http://mp.weixin.qq.com/s/8I9jC3c6ZRsCCzYGylezhA</t>
    <phoneticPr fontId="1" type="noConversion"/>
  </si>
  <si>
    <t>认知物联网的应用场景争夺战：从最传统的产业寻找核心突破</t>
    <phoneticPr fontId="1" type="noConversion"/>
  </si>
  <si>
    <t>http://mp.weixin.qq.com/s/ULpWmqEsYxBXRAN-NlRLSQ</t>
    <phoneticPr fontId="1" type="noConversion"/>
  </si>
  <si>
    <t>快讯 | 腾讯昨日盘中超Facebook成全球第五大市值公司</t>
    <phoneticPr fontId="1" type="noConversion"/>
  </si>
  <si>
    <t>http://mp.weixin.qq.com/s/Q43uW-m2I8NkGqHn7TkvqQ</t>
    <phoneticPr fontId="1" type="noConversion"/>
  </si>
  <si>
    <t>MIT请来了一群经济学家，就AI是否会带来大规模失业展开了一场辩论</t>
    <phoneticPr fontId="1" type="noConversion"/>
  </si>
  <si>
    <t>http://mp.weixin.qq.com/s/gqxaoSUS03G3G1CXywssDw</t>
    <phoneticPr fontId="1" type="noConversion"/>
  </si>
  <si>
    <t>强推 | Google&amp;微软数据科学家们给你讲Keras实战</t>
    <phoneticPr fontId="1" type="noConversion"/>
  </si>
  <si>
    <t>http://mp.weixin.qq.com/s/IFs9mNgsfVd1lpDGdiV5ag</t>
    <phoneticPr fontId="1" type="noConversion"/>
  </si>
  <si>
    <t>职位情报局第十二期 | SAS、清数D－LAB、iReadyIT 相关职位招聘ing</t>
    <phoneticPr fontId="1" type="noConversion"/>
  </si>
  <si>
    <t>http://mp.weixin.qq.com/s/2rpGw3XonzyR0BbCFtbsiA</t>
    <phoneticPr fontId="1" type="noConversion"/>
  </si>
  <si>
    <t>黑客角逐：刷脸解锁，你的iPhone X并不安全</t>
    <phoneticPr fontId="1" type="noConversion"/>
  </si>
  <si>
    <t>http://mp.weixin.qq.com/s/ig3Xie7ZRi76l92STrWZCA</t>
    <phoneticPr fontId="1" type="noConversion"/>
  </si>
  <si>
    <t>推荐丨想当高薪码农，请收好这份职场通关宝典！</t>
    <phoneticPr fontId="1" type="noConversion"/>
  </si>
  <si>
    <t>http://mp.weixin.qq.com/s/ZteTeA1GJ8e8sNOXDur2OA</t>
    <phoneticPr fontId="1" type="noConversion"/>
  </si>
  <si>
    <t>有一天我给自己发了五千万个红包，得出了这样一个规律</t>
    <phoneticPr fontId="1" type="noConversion"/>
  </si>
  <si>
    <t>http://mp.weixin.qq.com/s/lERZkwfIB6Qs4HQeLJ9p8Q</t>
    <phoneticPr fontId="1" type="noConversion"/>
  </si>
  <si>
    <t>报名丨参加中关村大数据日，读懂数字经济！</t>
    <phoneticPr fontId="1" type="noConversion"/>
  </si>
  <si>
    <t>http://mp.weixin.qq.com/s/Q6TrxEuvJgfRkZH0p0bYhA</t>
    <phoneticPr fontId="1" type="noConversion"/>
  </si>
  <si>
    <t>从HoloLens到AI辅助结核病治疗，17年AI在医疗领域几个最重要的应用突破</t>
    <phoneticPr fontId="1" type="noConversion"/>
  </si>
  <si>
    <t>http://mp.weixin.qq.com/s/Y66mnBMyxgHeoXPC1-CnIA</t>
    <phoneticPr fontId="1" type="noConversion"/>
  </si>
  <si>
    <t>处方药能不能做精准营销？制药商的数据应用探索</t>
    <phoneticPr fontId="1" type="noConversion"/>
  </si>
  <si>
    <t>https://mp.weixin.qq.com/s/digUZr5e9G1gG4kGIP9Lyw</t>
    <phoneticPr fontId="1" type="noConversion"/>
  </si>
  <si>
    <t>重磅译制 | 视频更新：牛津大学xDeepMind自然语言处理课程 第4讲（下）RNN语言建模</t>
    <phoneticPr fontId="1" type="noConversion"/>
  </si>
  <si>
    <t>http://mp.weixin.qq.com/s/SMUtq66mpVtdl0hx2C-BDg</t>
    <phoneticPr fontId="1" type="noConversion"/>
  </si>
  <si>
    <t>我的公司应该使用AI吗？英伟达, DeepMind 等10家AI机构试图用这份报告为你解答</t>
    <phoneticPr fontId="1" type="noConversion"/>
  </si>
  <si>
    <t>http://mp.weixin.qq.com/s/8mYYNYelZfXmI9CMAar4gA</t>
    <phoneticPr fontId="1" type="noConversion"/>
  </si>
  <si>
    <t>阿里获中文语法大赛 CGED冠军后，我们和领队科学家聊了聊中文语义识别</t>
    <phoneticPr fontId="1" type="noConversion"/>
  </si>
  <si>
    <t>http://mp.weixin.qq.com/s/eSFACaga0s0sb7E3BKyntg</t>
    <phoneticPr fontId="1" type="noConversion"/>
  </si>
  <si>
    <t>如何用1亿条数据分析一座城市？ 这群人找到了一个有趣的切入口：地铁</t>
    <phoneticPr fontId="1" type="noConversion"/>
  </si>
  <si>
    <t>http://mp.weixin.qq.com/s/CaPIFBq22zcMumL15WFj2Q</t>
    <phoneticPr fontId="1" type="noConversion"/>
  </si>
  <si>
    <t>徒手实现CNN：综述论文详解卷积网络的数学本质</t>
    <phoneticPr fontId="1" type="noConversion"/>
  </si>
  <si>
    <t>http://mp.weixin.qq.com/s/qIdjHqurqvdahEd0dXYIqA</t>
    <phoneticPr fontId="1" type="noConversion"/>
  </si>
  <si>
    <t>资源 | 从反向传播到迁移学习，盘点人工智能从业者必备的10个深度学习方法</t>
    <phoneticPr fontId="1" type="noConversion"/>
  </si>
  <si>
    <t>http://mp.weixin.qq.com/s/ye4QvDfKPGyX0eK3Mti1Kw</t>
    <phoneticPr fontId="1" type="noConversion"/>
  </si>
  <si>
    <t>观点 | 用于文本的最牛神经网络架构是什么？</t>
    <phoneticPr fontId="1" type="noConversion"/>
  </si>
  <si>
    <t>http://mp.weixin.qq.com/s/2cbzD1UFW66-3zwsZk9Bxg</t>
    <phoneticPr fontId="1" type="noConversion"/>
  </si>
  <si>
    <t>学界 | 深度梯度压缩：降低分布式训练的通信带宽</t>
    <phoneticPr fontId="1" type="noConversion"/>
  </si>
  <si>
    <t>http://mp.weixin.qq.com/s/uK-HasmiavM3jv6hNRY11A</t>
    <phoneticPr fontId="1" type="noConversion"/>
  </si>
  <si>
    <t>代码优化指南：人生苦短，我用Python</t>
    <phoneticPr fontId="1" type="noConversion"/>
  </si>
  <si>
    <t>http://mp.weixin.qq.com/s/5xs1ivkrUAP_Rr9P-EMc5g</t>
    <phoneticPr fontId="1" type="noConversion"/>
  </si>
  <si>
    <t>业界 | Elon Musk最感性专访：我期待失败，也期待真爱</t>
    <phoneticPr fontId="1" type="noConversion"/>
  </si>
  <si>
    <t>http://mp.weixin.qq.com/s/8tVLtErD7FvJ6jf7W45yLg</t>
    <phoneticPr fontId="1" type="noConversion"/>
  </si>
  <si>
    <t>业界 | 云从科技完成B轮5亿元融资，总计获25亿发展资金</t>
    <phoneticPr fontId="1" type="noConversion"/>
  </si>
  <si>
    <t>https://mp.weixin.qq.com/s/nLzbatObzGspUx2Q0W3Fiw</t>
    <phoneticPr fontId="1" type="noConversion"/>
  </si>
  <si>
    <t>教程 | 在Python和TensorFlow上构建Word2Vec词嵌入模型</t>
    <phoneticPr fontId="1" type="noConversion"/>
  </si>
  <si>
    <t>http://mp.weixin.qq.com/s/-5RCRl9ztQ2dQmX00QvfvQ</t>
    <phoneticPr fontId="1" type="noConversion"/>
  </si>
  <si>
    <t>学界 | LeCun提出错误编码网络，可在不确定环境中执行时间预测</t>
    <phoneticPr fontId="1" type="noConversion"/>
  </si>
  <si>
    <t>http://mp.weixin.qq.com/s/jMeTSr1t2Uc-qibNom4AZg</t>
    <phoneticPr fontId="1" type="noConversion"/>
  </si>
  <si>
    <t>初学机器学习的你，是否掌握了这样的Linux技巧？</t>
    <phoneticPr fontId="1" type="noConversion"/>
  </si>
  <si>
    <t>http://mp.weixin.qq.com/s/nc0kv8778iEPCJx5H1xXlw</t>
    <phoneticPr fontId="1" type="noConversion"/>
  </si>
  <si>
    <t>观点 | 低门槛究竟是深度学习的危机，还是契机？</t>
    <phoneticPr fontId="1" type="noConversion"/>
  </si>
  <si>
    <t>http://mp.weixin.qq.com/s/fRE7vgeCC07ez8Bt0vO2YA</t>
    <phoneticPr fontId="1" type="noConversion"/>
  </si>
  <si>
    <t>深度 | 从朴素贝叶斯到维特比算法：详解隐马尔科夫模型</t>
    <phoneticPr fontId="1" type="noConversion"/>
  </si>
  <si>
    <t>http://mp.weixin.qq.com/s/PzPRKZa1C5IlEUASWt71cA</t>
    <phoneticPr fontId="1" type="noConversion"/>
  </si>
  <si>
    <t>资源 | 利用深度强化学习框架解决金融投资组合管理问题（附 GitHub 实现）</t>
    <phoneticPr fontId="1" type="noConversion"/>
  </si>
  <si>
    <t>https://mp.weixin.qq.com/s/U9wtCo07A63nijZ16UrtzQ</t>
    <phoneticPr fontId="1" type="noConversion"/>
  </si>
  <si>
    <t>学界 | 香港浸会大学：四大分布式深度学习框架在GPU上的性能评测</t>
    <phoneticPr fontId="1" type="noConversion"/>
  </si>
  <si>
    <t>http://mp.weixin.qq.com/s/Im2JWJYGBQbOfzikFrEMsA</t>
    <phoneticPr fontId="1" type="noConversion"/>
  </si>
  <si>
    <t>比特币突破8000美元，我们找到了用DL预测虚拟货币价格的方法</t>
    <phoneticPr fontId="1" type="noConversion"/>
  </si>
  <si>
    <t>http://mp.weixin.qq.com/s/X8tmwM_Rgzs3c6pdEubeFQ</t>
    <phoneticPr fontId="1" type="noConversion"/>
  </si>
  <si>
    <t>资源 | 吴恩达deeplearning.ai第四课学习心得：卷积神经网络与计算机视觉</t>
    <phoneticPr fontId="1" type="noConversion"/>
  </si>
  <si>
    <t>https://mp.weixin.qq.com/s/d5j8b8IvsxTrgaJmwdC2uQ</t>
    <phoneticPr fontId="1" type="noConversion"/>
  </si>
  <si>
    <t>视频 | NIPS 2017线上分享第二期：利用价值网络改进神经机器翻译</t>
    <phoneticPr fontId="1" type="noConversion"/>
  </si>
  <si>
    <t>http://mp.weixin.qq.com/s/qLE0E6ER_CkcsvALrWDjEA</t>
    <phoneticPr fontId="1" type="noConversion"/>
  </si>
  <si>
    <t>教程 | 只需15分钟，使用谷歌云平台运行Jupyter Notebook</t>
    <phoneticPr fontId="1" type="noConversion"/>
  </si>
  <si>
    <t>http://mp.weixin.qq.com/s/Nfq-WurXo0sdC-XE4P387Q</t>
    <phoneticPr fontId="1" type="noConversion"/>
  </si>
  <si>
    <t>学界 | 为数据集自动生成神经网络：普林斯顿大学提出NeST</t>
    <phoneticPr fontId="1" type="noConversion"/>
  </si>
  <si>
    <t>http://mp.weixin.qq.com/s/LQ3tn4Zxg5obDD_oyEugKQ</t>
    <phoneticPr fontId="1" type="noConversion"/>
  </si>
  <si>
    <t>Titan XP值不值？一文教你如何挑选深度学习GPU</t>
    <phoneticPr fontId="1" type="noConversion"/>
  </si>
  <si>
    <t>http://mp.weixin.qq.com/s/BIc21l_khajJdTmjkTVIKg</t>
    <phoneticPr fontId="1" type="noConversion"/>
  </si>
  <si>
    <t>资讯 | Nature拟推出机器智能在线期刊Nature Machine Intelligence</t>
    <phoneticPr fontId="1" type="noConversion"/>
  </si>
  <si>
    <t>http://mp.weixin.qq.com/s/uS7yeTuMZq2OgQTC0j_y-Q</t>
    <phoneticPr fontId="1" type="noConversion"/>
  </si>
  <si>
    <t>教程 | 初学者如何学习机器学习中的L1和L2正则化</t>
    <phoneticPr fontId="1" type="noConversion"/>
  </si>
  <si>
    <t>http://mp.weixin.qq.com/s/eizy8lUPYBeqB2jEYTgqNQ</t>
    <phoneticPr fontId="1" type="noConversion"/>
  </si>
  <si>
    <t>学界 | Facebook何恺明等人最新论文提出非局部神经网络</t>
    <phoneticPr fontId="1" type="noConversion"/>
  </si>
  <si>
    <t>http://mp.weixin.qq.com/s/Ji3dTs0lMjLLR5Oxbsr3Vg</t>
    <phoneticPr fontId="1" type="noConversion"/>
  </si>
  <si>
    <t>NIPS 2017 | 机器之心线上分享第三期：深度神经网络 - 随机三元化梯度下降和结构化稀疏</t>
    <phoneticPr fontId="1" type="noConversion"/>
  </si>
  <si>
    <t>http://mp.weixin.qq.com/s/rL6zt1knaMTFKCudtA-LBg</t>
    <phoneticPr fontId="1" type="noConversion"/>
  </si>
  <si>
    <t>论文结果难复现？本文教你完美实现深度强化学习算法DQN</t>
    <phoneticPr fontId="1" type="noConversion"/>
  </si>
  <si>
    <t>http://mp.weixin.qq.com/s/SqU74jYBrjtp9L-bnBuboA</t>
    <phoneticPr fontId="1" type="noConversion"/>
  </si>
  <si>
    <t>教程 | 一文入门Python数据分析库Pandas</t>
    <phoneticPr fontId="1" type="noConversion"/>
  </si>
  <si>
    <t>http://mp.weixin.qq.com/s/lHmKNhWBlJHL_lUIlE6Ivw</t>
    <phoneticPr fontId="1" type="noConversion"/>
  </si>
  <si>
    <t>业界 | 华为推出新型HiSR：移动端的超分辨率算法</t>
    <phoneticPr fontId="1" type="noConversion"/>
  </si>
  <si>
    <t>http://mp.weixin.qq.com/s/i-im1sy6MNWP1Fmi5oWMZg</t>
    <phoneticPr fontId="1" type="noConversion"/>
  </si>
  <si>
    <t>学界 | 旷视&amp;清华大学提出新型两步检测器Light-Head R-CNN</t>
    <phoneticPr fontId="1" type="noConversion"/>
  </si>
  <si>
    <t>http://mp.weixin.qq.com/s/RNHgm1GW79iXVe2tit6IyA</t>
    <phoneticPr fontId="1" type="noConversion"/>
  </si>
  <si>
    <t>报名 | 百度AI开发者实战营重回广东，AI旋风即将席卷「羊城」</t>
    <phoneticPr fontId="1" type="noConversion"/>
  </si>
  <si>
    <t>http://mp.weixin.qq.com/s/if-blP_rxaXe_vs-fX7nIQ</t>
    <phoneticPr fontId="1" type="noConversion"/>
  </si>
  <si>
    <t>戳穿泡沫：对「信息瓶颈」理论的批判性分析</t>
    <phoneticPr fontId="1" type="noConversion"/>
  </si>
  <si>
    <t>http://mp.weixin.qq.com/s/vH9vl15eQz5aarhgSLMh-A</t>
    <phoneticPr fontId="1" type="noConversion"/>
  </si>
  <si>
    <t>教程 | 如何用百度深度学习框架PaddlePaddle做数据预处理</t>
    <phoneticPr fontId="1" type="noConversion"/>
  </si>
  <si>
    <t>https://mp.weixin.qq.com/s/BRMTR688FcQyUxR8rxwH2Q</t>
    <phoneticPr fontId="1" type="noConversion"/>
  </si>
  <si>
    <t>深度 | 结合Logistic回归构建最大熵马尔科夫模型</t>
    <phoneticPr fontId="1" type="noConversion"/>
  </si>
  <si>
    <t>https://mp.weixin.qq.com/s/VsQpp1iDDM5mM2PyIiyyBg</t>
    <phoneticPr fontId="1" type="noConversion"/>
  </si>
  <si>
    <t>入门 | 如何构建稳固的机器学习算法：Boosting&amp;Bagging</t>
    <phoneticPr fontId="1" type="noConversion"/>
  </si>
  <si>
    <t>http://mp.weixin.qq.com/s/Z0PLKk5jz42KGW_asZqexQ</t>
    <phoneticPr fontId="1" type="noConversion"/>
  </si>
  <si>
    <t>学界 | 使用深度学习和树搜索进行从零开始的既快又慢的学习</t>
    <phoneticPr fontId="1" type="noConversion"/>
  </si>
  <si>
    <t>http://mp.weixin.qq.com/s/LFAnmDec05JPojO3ncdJBw</t>
    <phoneticPr fontId="1" type="noConversion"/>
  </si>
  <si>
    <t>计算机视觉这一年：这是最全的一份CV技术报告</t>
    <phoneticPr fontId="1" type="noConversion"/>
  </si>
  <si>
    <t>http://mp.weixin.qq.com/s/2a3b0u_q1ix0SG2ueKgDFg</t>
    <phoneticPr fontId="1" type="noConversion"/>
  </si>
  <si>
    <t>教程 | 如何用TensorFlow在安卓设备上实现深度学习推断</t>
    <phoneticPr fontId="1" type="noConversion"/>
  </si>
  <si>
    <t>http://mp.weixin.qq.com/s/Nyjp0mZxcn04vLKjJXLSaw</t>
    <phoneticPr fontId="1" type="noConversion"/>
  </si>
  <si>
    <t>业界 | 体素科技丁晓伟：医疗影像的哲学三问</t>
    <phoneticPr fontId="1" type="noConversion"/>
  </si>
  <si>
    <t>http://mp.weixin.qq.com/s/mkYVhiwQJwcXxUdBVUvU8w</t>
    <phoneticPr fontId="1" type="noConversion"/>
  </si>
  <si>
    <t>学界 | SafePredict：使用拒绝机制保证正确率的机器学习元算法</t>
    <phoneticPr fontId="1" type="noConversion"/>
  </si>
  <si>
    <t>https://mp.weixin.qq.com/s/iQZZNATXKWwVcQ7FfQis6g</t>
    <phoneticPr fontId="1" type="noConversion"/>
  </si>
  <si>
    <t>计算机视觉这一年：2017 CV技术报告Plus之卷积架构、数据集与新趋势</t>
    <phoneticPr fontId="1" type="noConversion"/>
  </si>
  <si>
    <t>https://mp.weixin.qq.com/s/BpxsDilbVTrzXroUKd7tuQ</t>
    <phoneticPr fontId="1" type="noConversion"/>
  </si>
  <si>
    <t>入门 | 目标函数的经典优化算法介绍</t>
    <phoneticPr fontId="1" type="noConversion"/>
  </si>
  <si>
    <t>http://mp.weixin.qq.com/s/T4f4W0V6YNBbjWqWBF19mA</t>
    <phoneticPr fontId="1" type="noConversion"/>
  </si>
  <si>
    <t>资源 | 机器学习标准教科书PRML的Python实现：最佳读书伴侣</t>
    <phoneticPr fontId="1" type="noConversion"/>
  </si>
  <si>
    <t>http://mp.weixin.qq.com/s/-UqoGXbQqewYs2IyuED6Iw</t>
    <phoneticPr fontId="1" type="noConversion"/>
  </si>
  <si>
    <t>学界 | NCSU&amp;阿里巴巴论文：可解释的R-CNN</t>
    <phoneticPr fontId="1" type="noConversion"/>
  </si>
  <si>
    <t>http://mp.weixin.qq.com/s/6cUP9vvfcuv8rIEnGnAFiA</t>
    <phoneticPr fontId="1" type="noConversion"/>
  </si>
  <si>
    <t>NIPS 2017 | 机器之心线上分享第四期：用于序列生成的推敲网络</t>
    <phoneticPr fontId="1" type="noConversion"/>
  </si>
  <si>
    <t>https://mp.weixin.qq.com/s/kd-WbMEc3N0ST0CMZxN5BA</t>
    <phoneticPr fontId="1" type="noConversion"/>
  </si>
  <si>
    <t>智能爆炸不会发生，AI将线性发展：Keras作者François Chollet热文</t>
    <phoneticPr fontId="1" type="noConversion"/>
  </si>
  <si>
    <t>https://mp.weixin.qq.com/s/Z5OqsROTwaD3GbGa6VSYzA</t>
    <phoneticPr fontId="1" type="noConversion"/>
  </si>
  <si>
    <t>学界 | 人工智能如何更好的辅助医生？Petuum研究自动生成医疗图像报告</t>
    <phoneticPr fontId="1" type="noConversion"/>
  </si>
  <si>
    <t>http://mp.weixin.qq.com/s/mVran6hMBSVHhHfubVJ0TQ</t>
    <phoneticPr fontId="1" type="noConversion"/>
  </si>
  <si>
    <t>业界 | 「我们曾被银行客户扫地出门」, B轮融资25亿后, 云从科技首次披露艰难生存之路</t>
    <phoneticPr fontId="1" type="noConversion"/>
  </si>
  <si>
    <t>http://mp.weixin.qq.com/s/p4sqNbRHDmi3OcDSr_sPgw</t>
    <phoneticPr fontId="1" type="noConversion"/>
  </si>
  <si>
    <t>前沿 | DeepMind提出新型超参数最优化方法：性能超越手动调参和贝叶斯优化</t>
    <phoneticPr fontId="1" type="noConversion"/>
  </si>
  <si>
    <t>http://mp.weixin.qq.com/s/6u5W7Lm81Wtczdzp5WCJWw</t>
    <phoneticPr fontId="1" type="noConversion"/>
  </si>
  <si>
    <t>报名 | AI教研室出品：深度强化学习课程（第四期）重磅推出</t>
    <phoneticPr fontId="1" type="noConversion"/>
  </si>
  <si>
    <t>http://mp.weixin.qq.com/s/8-4jIOv6uGidjGT_R-WzeA</t>
    <phoneticPr fontId="1" type="noConversion"/>
  </si>
  <si>
    <t>依图科技斩获IARPA全球人脸识别挑战赛冠军，中国技术成为全球标杆</t>
    <phoneticPr fontId="1" type="noConversion"/>
  </si>
  <si>
    <t>https://mp.weixin.qq.com/s/3FJV6R6CzcSSjmGRp-R4Kw</t>
    <phoneticPr fontId="1" type="noConversion"/>
  </si>
  <si>
    <t>CNCC | 如何有效利用学术图谱？怎么建立相对公正的学术评价体系？听听大师们怎么说</t>
    <phoneticPr fontId="1" type="noConversion"/>
  </si>
  <si>
    <t>http://mp.weixin.qq.com/s/fHWxS6XM_XcdkGc4DTgi1g</t>
    <phoneticPr fontId="1" type="noConversion"/>
  </si>
  <si>
    <t>开发 | MIT Taco项目：自动生成张量计算的优化代码，深度学习加速效果提高100倍</t>
    <phoneticPr fontId="1" type="noConversion"/>
  </si>
  <si>
    <t>http://mp.weixin.qq.com/s/mpgkXu7JFlvkSRcdgzqOew</t>
    <phoneticPr fontId="1" type="noConversion"/>
  </si>
  <si>
    <t>你看到哪版电影海报，由算法决定：揭秘Netflix个性化推荐系统</t>
    <phoneticPr fontId="1" type="noConversion"/>
  </si>
  <si>
    <t>http://mp.weixin.qq.com/s/lZ4FOOVIxsdKvfW45CYCnA</t>
    <phoneticPr fontId="1" type="noConversion"/>
  </si>
  <si>
    <t>人工智能带来失业？塞翁失马焉知非福</t>
    <phoneticPr fontId="1" type="noConversion"/>
  </si>
  <si>
    <t>https://mp.weixin.qq.com/s/G92_d0hyEJ_FHjnYAzj6Vw</t>
    <phoneticPr fontId="1" type="noConversion"/>
  </si>
  <si>
    <t>大咖 | 霍金学生、计算机视觉领域奠基人Alan Yuille：AI的进步需要基础理论上有所发展</t>
    <phoneticPr fontId="1" type="noConversion"/>
  </si>
  <si>
    <t>http://mp.weixin.qq.com/s/Exe8M9WXSviPxoXvd5S1fw</t>
    <phoneticPr fontId="1" type="noConversion"/>
  </si>
  <si>
    <t>业界丨阿里云发布超级智能ET大脑，定义“产业AI（AI for Industries）”</t>
    <phoneticPr fontId="1" type="noConversion"/>
  </si>
  <si>
    <t>http://mp.weixin.qq.com/s/dGlTvXd4OKRePzB1_R8swA</t>
    <phoneticPr fontId="1" type="noConversion"/>
  </si>
  <si>
    <t>职位情报局｜德塔精要、热云数据、DataHunter相关职位招聘ing</t>
    <phoneticPr fontId="1" type="noConversion"/>
  </si>
  <si>
    <t>http://mp.weixin.qq.com/s/Yt6TIlv2c58gNqRPzyke6w</t>
    <phoneticPr fontId="1" type="noConversion"/>
  </si>
  <si>
    <t>一文概览深度学习中的五大正则化方法和七大优化策略</t>
    <phoneticPr fontId="1" type="noConversion"/>
  </si>
  <si>
    <t>http://mp.weixin.qq.com/s/VVHe2msyeUTGiC7f_f0FFA</t>
    <phoneticPr fontId="1" type="noConversion"/>
  </si>
  <si>
    <t>教程 | 理解XGBoost机器学习模型的决策过程</t>
    <phoneticPr fontId="1" type="noConversion"/>
  </si>
  <si>
    <t>http://mp.weixin.qq.com/s/JYPnzgzBMSGx09ltBtfwqg</t>
    <phoneticPr fontId="1" type="noConversion"/>
  </si>
  <si>
    <t>业界 | 腾讯AI Lab提出Face R-FCN与Face CNN，刷新人脸检测与识别两大测评记录</t>
    <phoneticPr fontId="1" type="noConversion"/>
  </si>
  <si>
    <t>http://mp.weixin.qq.com/s/YRsVi09u3W0aQMdsR5KY4Q</t>
    <phoneticPr fontId="1" type="noConversion"/>
  </si>
  <si>
    <t>业界 | 谷歌发布TTS新系统Tacotron 2：直接从文本生成类人语音</t>
    <phoneticPr fontId="1" type="noConversion"/>
  </si>
  <si>
    <t>http://mp.weixin.qq.com/s/MJE2JRYU7KakNKmHkD42CA</t>
    <phoneticPr fontId="1" type="noConversion"/>
  </si>
  <si>
    <t>学界 | 通用智能化：BAIR简述人类-机器人协作新技术</t>
    <phoneticPr fontId="1" type="noConversion"/>
  </si>
  <si>
    <t>http://mp.weixin.qq.com/s/0Xuxr7CXqsxrssW2I6NCBQ</t>
    <phoneticPr fontId="1" type="noConversion"/>
  </si>
  <si>
    <t>台湾惊现流浪汉机器人，太逼真遭路人质疑，掀开帽吓一跳！</t>
    <phoneticPr fontId="1" type="noConversion"/>
  </si>
  <si>
    <t>http://mp.weixin.qq.com/s/T0XTRTjo8kSxoU9YQdxdKw</t>
    <phoneticPr fontId="1" type="noConversion"/>
  </si>
  <si>
    <t>干货｜多重预训练视觉模型的迁移学习</t>
    <phoneticPr fontId="1" type="noConversion"/>
  </si>
  <si>
    <t>http://mp.weixin.qq.com/s/R1bKmhADfhQAZmhXL9ObiQ</t>
    <phoneticPr fontId="1" type="noConversion"/>
  </si>
  <si>
    <t>推荐｜使用 OpenCV和Python基于深度学习实现实时视频目标检测!</t>
    <phoneticPr fontId="1" type="noConversion"/>
  </si>
  <si>
    <t>http://mp.weixin.qq.com/s/9fGKqTxoplAYb6O7yJskGA</t>
    <phoneticPr fontId="1" type="noConversion"/>
  </si>
  <si>
    <t>http://mp.weixin.qq.com/s/Z1fqUMLjWFs0zA8f739kww</t>
    <phoneticPr fontId="1" type="noConversion"/>
  </si>
  <si>
    <t>2017深度学习NLP进展与趋势</t>
    <phoneticPr fontId="1" type="noConversion"/>
  </si>
  <si>
    <t>余凯重磅发布地平线中国芯“征程”与“旭日”，中国首款嵌入式人工智能视觉芯片问世</t>
    <phoneticPr fontId="1" type="noConversion"/>
  </si>
  <si>
    <t>https://mp.weixin.qq.com/s/pcnqMRttnkhAzoP6k0qZiw</t>
    <phoneticPr fontId="1" type="noConversion"/>
  </si>
  <si>
    <t>【云栖北京】阿里首次公开展示AI布局，胡晓明秀ET大脑生态</t>
    <phoneticPr fontId="1" type="noConversion"/>
  </si>
  <si>
    <t>http://mp.weixin.qq.com/s/hmloBVNVO4g9tVBkiuDJQA</t>
    <phoneticPr fontId="1" type="noConversion"/>
  </si>
  <si>
    <t>【难度越大，优势越大】腾讯AI Lab刷新人脸识别与人脸检测国际记录</t>
    <phoneticPr fontId="1" type="noConversion"/>
  </si>
  <si>
    <t>http://mp.weixin.qq.com/s/FcbCA7dHEeTpbCruYd4TjA</t>
    <phoneticPr fontId="1" type="noConversion"/>
  </si>
  <si>
    <t>Keras之父：大多数深度学习论文都是垃圾，炒作AI危害很大</t>
    <phoneticPr fontId="1" type="noConversion"/>
  </si>
  <si>
    <t>http://mp.weixin.qq.com/s/98M9fbNeGVZiiB-iHZttjw</t>
    <phoneticPr fontId="1" type="noConversion"/>
  </si>
  <si>
    <t>2017年全球最热论文Top 100，AlphaGo Zero、AI超越人类等入选</t>
    <phoneticPr fontId="1" type="noConversion"/>
  </si>
  <si>
    <t>http://mp.weixin.qq.com/s/mX7EP_qLH2ChZILPDjU02Q</t>
    <phoneticPr fontId="1" type="noConversion"/>
  </si>
  <si>
    <t>腾讯AI Lab两大算法刷新人脸识别与检测纪录，秉承「基础研究+落地应用」之路</t>
    <phoneticPr fontId="1" type="noConversion"/>
  </si>
  <si>
    <t>http://mp.weixin.qq.com/s/PGtZyFZLyzSUXQ5RPtS0BA</t>
    <phoneticPr fontId="1" type="noConversion"/>
  </si>
  <si>
    <t>干货 | 没能去参加NIPS 2017？这里有一份最详细的现场笔记（附PDF）</t>
    <phoneticPr fontId="1" type="noConversion"/>
  </si>
  <si>
    <t>https://mp.weixin.qq.com/s/Xouh99hytEKL9Uvmq_F4RA</t>
    <phoneticPr fontId="1" type="noConversion"/>
  </si>
  <si>
    <t>独家 | 基于深度学习的行人重识别研究综述</t>
    <phoneticPr fontId="1" type="noConversion"/>
  </si>
  <si>
    <t>http://mp.weixin.qq.com/s/dMEDtaiV3FpIn8ButfeR2w</t>
    <phoneticPr fontId="1" type="noConversion"/>
  </si>
  <si>
    <t>动态 | Google推出Tacotron 2：结合WaveNet，深度神经网络TTS媲美专业级别</t>
    <phoneticPr fontId="1" type="noConversion"/>
  </si>
  <si>
    <t>http://mp.weixin.qq.com/s/rvsFrEwq1e0oQHeuT9ZwLg</t>
    <phoneticPr fontId="1" type="noConversion"/>
  </si>
  <si>
    <t>AI测谎仪：通过微表情在法庭检测谎言，性能已优于人类</t>
    <phoneticPr fontId="1" type="noConversion"/>
  </si>
  <si>
    <t>http://mp.weixin.qq.com/s/c5Q2eG6De50nQloYRPK4fQ</t>
    <phoneticPr fontId="1" type="noConversion"/>
  </si>
  <si>
    <t>手把手丨我们在UCL找到了一个糖尿病数据集，用机器学习预测糖尿病</t>
    <phoneticPr fontId="1" type="noConversion"/>
  </si>
  <si>
    <t>http://mp.weixin.qq.com/s/pQGjWfavwwDGckXkhH1ARA</t>
    <phoneticPr fontId="1" type="noConversion"/>
  </si>
  <si>
    <t>大咖丨每年都立下新年Flag的小扎，今年又留给自己什么样的挑战？</t>
    <phoneticPr fontId="1" type="noConversion"/>
  </si>
  <si>
    <t>http://mp.weixin.qq.com/s/rmYbDmpjxQNnOedzYDVwnQ</t>
    <phoneticPr fontId="1" type="noConversion"/>
  </si>
  <si>
    <t>我们文本分析了贾跃亭2017年全部公开信，发现他近期喜欢用“责任”“致歉”</t>
    <phoneticPr fontId="1" type="noConversion"/>
  </si>
  <si>
    <t>http://mp.weixin.qq.com/s/OWJBuyneSdehQJzdKj8raw</t>
    <phoneticPr fontId="1" type="noConversion"/>
  </si>
  <si>
    <t>Marcus十大理由质疑深度学习？LeCun说大部分错了</t>
    <phoneticPr fontId="1" type="noConversion"/>
  </si>
  <si>
    <t>http://mp.weixin.qq.com/s/GIiBalQC-bdWuR0TEAgbAQ</t>
    <phoneticPr fontId="1" type="noConversion"/>
  </si>
  <si>
    <t>习大大今年新年献词的书架上，多了这两本AI读物</t>
    <phoneticPr fontId="1" type="noConversion"/>
  </si>
  <si>
    <t>http://mp.weixin.qq.com/s/TiLcTwJBAmEzL5LO-MinOA</t>
    <phoneticPr fontId="1" type="noConversion"/>
  </si>
  <si>
    <t>2017机器学习与自然语言处理学术全景图：多产的作者与机构都是谁？</t>
    <phoneticPr fontId="1" type="noConversion"/>
  </si>
  <si>
    <t>业界 | 110 TFLOPS的Titan V是否值得买？这里有一份对比评测</t>
    <phoneticPr fontId="1" type="noConversion"/>
  </si>
  <si>
    <t>https://mp.weixin.qq.com/s/2297SNQxgfSpS9rtex5fgw</t>
    <phoneticPr fontId="1" type="noConversion"/>
  </si>
  <si>
    <t>https://mp.weixin.qq.com/s/H7APrZ_nR8GguAJVPMHrng</t>
    <phoneticPr fontId="1" type="noConversion"/>
  </si>
  <si>
    <t>入门 | 迁移学习在图像分类中的简单应用策略</t>
    <phoneticPr fontId="1" type="noConversion"/>
  </si>
  <si>
    <t>http://mp.weixin.qq.com/s/mB1AEFVdM_s1rk0irST4Ww</t>
    <phoneticPr fontId="1" type="noConversion"/>
  </si>
  <si>
    <t>资源 | DeepMind开源强化学习研究环境Control Suite</t>
    <phoneticPr fontId="1" type="noConversion"/>
  </si>
  <si>
    <t>http://mp.weixin.qq.com/s/5ScRIl2MHNGaUyIEJJKnKw</t>
    <phoneticPr fontId="1" type="noConversion"/>
  </si>
  <si>
    <t>学界 | 神奇的面包机！谷歌造出对抗样本的实体版</t>
    <phoneticPr fontId="1" type="noConversion"/>
  </si>
  <si>
    <t>http://mp.weixin.qq.com/s/c8-lS2TyuQ1lE2sDrW626A</t>
    <phoneticPr fontId="1" type="noConversion"/>
  </si>
  <si>
    <t>1个英特尔CPU漏洞，让全球16亿用户陷入隐私危机！</t>
    <phoneticPr fontId="1" type="noConversion"/>
  </si>
  <si>
    <t>http://mp.weixin.qq.com/s/q1wUl0JXc423t6Y1RuHlhQ</t>
    <phoneticPr fontId="1" type="noConversion"/>
  </si>
  <si>
    <t>基础｜Word2vec的原理介绍</t>
    <phoneticPr fontId="1" type="noConversion"/>
  </si>
  <si>
    <t>http://mp.weixin.qq.com/s/3PHdAZNSnnDRyz92Ak9kRg</t>
    <phoneticPr fontId="1" type="noConversion"/>
  </si>
  <si>
    <t>机器学习、深度学习 知识点总结及面试题</t>
    <phoneticPr fontId="1" type="noConversion"/>
  </si>
  <si>
    <t>http://mp.weixin.qq.com/s/J_EDRoL73t9BK1uLdLDXBA</t>
    <phoneticPr fontId="1" type="noConversion"/>
  </si>
  <si>
    <t>【英特尔CPU漏洞门】AI云计算遭打击，谷歌、微软、AWS首当其冲</t>
    <phoneticPr fontId="1" type="noConversion"/>
  </si>
  <si>
    <t>http://mp.weixin.qq.com/s/fBzkwxyowv39qr0dql5-tA</t>
    <phoneticPr fontId="1" type="noConversion"/>
  </si>
  <si>
    <t>习总书架上两本人工智能书：《终极算法》、《智能浪潮》，你读了吗？</t>
    <phoneticPr fontId="1" type="noConversion"/>
  </si>
  <si>
    <t>http://mp.weixin.qq.com/s/0pWIfAfJiPq3z4qaY5MbsQ</t>
    <phoneticPr fontId="1" type="noConversion"/>
  </si>
  <si>
    <t>超算Titan仅用一天生成AI神经网络，顶尖人类科学家则需数月</t>
    <phoneticPr fontId="1" type="noConversion"/>
  </si>
  <si>
    <t>http://mp.weixin.qq.com/s/7hPMb250EBfKwcZesIBxBg</t>
    <phoneticPr fontId="1" type="noConversion"/>
  </si>
  <si>
    <t>【开发者的2018】GAN、AutoML、统一框架、语音等十大趋势</t>
    <phoneticPr fontId="1" type="noConversion"/>
  </si>
  <si>
    <t>https://mp.weixin.qq.com/s/C0K-Uc5FpJRjctpWXWhW8A</t>
    <phoneticPr fontId="1" type="noConversion"/>
  </si>
  <si>
    <t>【AI TOP 10】今年最值得关注的三项大脑技术；北京首条自动驾驶测试道路将落地亦庄；中国军工厂用机器人生产弹药</t>
    <phoneticPr fontId="1" type="noConversion"/>
  </si>
  <si>
    <t>https://mp.weixin.qq.com/s/3h8Zv40O7axGF42Pph8-nQ</t>
    <phoneticPr fontId="1" type="noConversion"/>
  </si>
  <si>
    <t>有生之年，人工智能会给世界带来什么变化？这里是现代机器人之父Rodney Brooks关于未来的预言</t>
    <phoneticPr fontId="1" type="noConversion"/>
  </si>
  <si>
    <t>http://mp.weixin.qq.com/s/5fmMc0gSOG4gP0KG_ZBRSw</t>
    <phoneticPr fontId="1" type="noConversion"/>
  </si>
  <si>
    <t>动态 | 2017年里，哪十篇 arXiv 机器学习论文在 Twitter 上最热门？</t>
    <phoneticPr fontId="1" type="noConversion"/>
  </si>
  <si>
    <t>http://mp.weixin.qq.com/s/QCMhFmYqDV5LUWGAM60HuQ</t>
    <phoneticPr fontId="1" type="noConversion"/>
  </si>
  <si>
    <t>学界 | 阿里巴巴AAAI 2018录用论文：将句法信息加入实体表示模型</t>
    <phoneticPr fontId="1" type="noConversion"/>
  </si>
  <si>
    <t>http://mp.weixin.qq.com/s/5fqZSTibyYnTMsrFpxoCXA</t>
    <phoneticPr fontId="1" type="noConversion"/>
  </si>
  <si>
    <t>大会 | 智能驾驶如何落地，与最强大脑在硅谷寻找答案</t>
    <phoneticPr fontId="1" type="noConversion"/>
  </si>
  <si>
    <t>http://mp.weixin.qq.com/s/OoEHCzo7mfXLg7lGQOthRQ</t>
    <phoneticPr fontId="1" type="noConversion"/>
  </si>
  <si>
    <t>从90年代的SRNN开始，纵览循环神经网络27年的研究进展</t>
  </si>
  <si>
    <t>http://mp.weixin.qq.com/s/PZMmjT9eXL7rU2pxkQWTiw</t>
    <phoneticPr fontId="1" type="noConversion"/>
  </si>
  <si>
    <t>观点 | 图灵奖得主Judea Pearl：机器学习的理论局限性与因果推理的七大特性</t>
    <phoneticPr fontId="1" type="noConversion"/>
  </si>
  <si>
    <t>http://mp.weixin.qq.com/s/ytt8Hwv4JHZdV4649XG6Xw</t>
    <phoneticPr fontId="1" type="noConversion"/>
  </si>
  <si>
    <t>前沿 | 视网膜眼底图像预测心脏病风险：Nature综述深度学习在生物医疗中的新应用</t>
    <phoneticPr fontId="1" type="noConversion"/>
  </si>
  <si>
    <t>http://mp.weixin.qq.com/s/IUvYO7jtiDb--wxpweA5-A</t>
    <phoneticPr fontId="1" type="noConversion"/>
  </si>
  <si>
    <t>入门 | 简述迁移学习在深度学习中的应用</t>
    <phoneticPr fontId="1" type="noConversion"/>
  </si>
  <si>
    <t>http://mp.weixin.qq.com/s/PDyp_GO0ovWV0KoGTwp_gQ</t>
    <phoneticPr fontId="1" type="noConversion"/>
  </si>
  <si>
    <t>学界 | MIT与Facebook提出SLAC：用于动作分类和定位的稀疏标记数据集</t>
    <phoneticPr fontId="1" type="noConversion"/>
  </si>
  <si>
    <t>http://mp.weixin.qq.com/s/vp--aYbPKi8yDSiS5MPMLA</t>
    <phoneticPr fontId="1" type="noConversion"/>
  </si>
  <si>
    <t>推荐｜5种商业AI产品的技术架构设计！</t>
    <phoneticPr fontId="1" type="noConversion"/>
  </si>
  <si>
    <t>http://mp.weixin.qq.com/s/L4CMKS53pNyvhhqvQhja0g</t>
    <phoneticPr fontId="1" type="noConversion"/>
  </si>
  <si>
    <t>ScanComplete：可实现3D扫描的大规模「场景完成」和「语义分割」</t>
    <phoneticPr fontId="1" type="noConversion"/>
  </si>
  <si>
    <t>http://mp.weixin.qq.com/s/ZTjklje_3fcAn6ZQ23yd4A</t>
    <phoneticPr fontId="1" type="noConversion"/>
  </si>
  <si>
    <t>最新｜大数据AI科学家裴健加盟京东任副总裁 向刘强东汇报</t>
  </si>
  <si>
    <t>http://mp.weixin.qq.com/s/ckb_7Wh1MqceaTU5_8Pepw</t>
    <phoneticPr fontId="1" type="noConversion"/>
  </si>
  <si>
    <t>干货：10 种机器学习算法的要点（附 Python代码）</t>
    <phoneticPr fontId="1" type="noConversion"/>
  </si>
  <si>
    <t>http://mp.weixin.qq.com/s/Ot2RcB1hbb6CEAZ5Tn5oAg</t>
    <phoneticPr fontId="1" type="noConversion"/>
  </si>
  <si>
    <t>【京东再添AI虎将】华为前首席AI科学家裴健出任京东集团副总裁，向刘强东汇报</t>
    <phoneticPr fontId="1" type="noConversion"/>
  </si>
  <si>
    <t>http://mp.weixin.qq.com/s/6hnonhjFV9GNdMSMXyh08Q</t>
    <phoneticPr fontId="1" type="noConversion"/>
  </si>
  <si>
    <t>【保卫深度学习】AAAI前主席回怼马库斯，LeCun参战</t>
    <phoneticPr fontId="1" type="noConversion"/>
  </si>
  <si>
    <t>http://mp.weixin.qq.com/s/Z0KEPCz3U51EtxBbzfh_jQ</t>
    <phoneticPr fontId="1" type="noConversion"/>
  </si>
  <si>
    <t>【138亿】北京为AI之都倾尽全力，无人驾驶开进顺义、亦庄</t>
    <phoneticPr fontId="1" type="noConversion"/>
  </si>
  <si>
    <t>http://mp.weixin.qq.com/s/4fa3cJJZ_Fv_fJf0hsbOiA</t>
    <phoneticPr fontId="1" type="noConversion"/>
  </si>
  <si>
    <t>【ARM攒机指南——AI篇】5大千万级设备市场技术拆解</t>
    <phoneticPr fontId="1" type="noConversion"/>
  </si>
  <si>
    <t>http://mp.weixin.qq.com/s/6ksL9p1Gmnrd2HahU3KniQ</t>
    <phoneticPr fontId="1" type="noConversion"/>
  </si>
  <si>
    <t>【AI TOP 10】扎克伯格要整顿Facebook；LeCun飙脏话批机器人Sophia；北京站加装人脸识别检票机</t>
    <phoneticPr fontId="1" type="noConversion"/>
  </si>
  <si>
    <t>http://mp.weixin.qq.com/s/AigMEpmBDiFqr-gYXxoLhQ</t>
    <phoneticPr fontId="1" type="noConversion"/>
  </si>
  <si>
    <t>数据库领域即将迎来革命？Jeff Dean 带队用机器学习颠覆数据索引方法</t>
    <phoneticPr fontId="1" type="noConversion"/>
  </si>
  <si>
    <t>http://mp.weixin.qq.com/s/SjEh1JqOU3oSSXJVc9IeMw</t>
    <phoneticPr fontId="1" type="noConversion"/>
  </si>
  <si>
    <t>动态 | Yann LeCun 怒喷 Sophia：这就是彻头彻尾的骗局</t>
    <phoneticPr fontId="1" type="noConversion"/>
  </si>
  <si>
    <t>http://mp.weixin.qq.com/s/NNXHQ83Xavz93cCn5Avr3A</t>
    <phoneticPr fontId="1" type="noConversion"/>
  </si>
  <si>
    <t>业界 | SIGKDD 主席裴健加盟京东，主导大数据与智慧供应链研发</t>
    <phoneticPr fontId="1" type="noConversion"/>
  </si>
  <si>
    <t>http://mp.weixin.qq.com/s/o2besw3Mnqtcvhatcthocw</t>
    <phoneticPr fontId="1" type="noConversion"/>
  </si>
  <si>
    <t>学界 | 国家自然科学基金委新增人工智能与交叉学科两大领域，响应科技战略</t>
    <phoneticPr fontId="1" type="noConversion"/>
  </si>
  <si>
    <t>http://mp.weixin.qq.com/s/vsBeXpTkLSZ74wxADEzAkg</t>
    <phoneticPr fontId="1" type="noConversion"/>
  </si>
  <si>
    <t>http://mp.weixin.qq.com/s/xO_eTjYHEwcffY5a88o8jw</t>
    <phoneticPr fontId="1" type="noConversion"/>
  </si>
  <si>
    <t>不再神秘的量子计算，用Python就能实现（视频+代码）</t>
    <phoneticPr fontId="1" type="noConversion"/>
  </si>
  <si>
    <t>2017败北清单：人工智能在这些游戏中战胜了人类</t>
    <phoneticPr fontId="1" type="noConversion"/>
  </si>
  <si>
    <t>http://mp.weixin.qq.com/s/dVDEbvwTZ7sK7kEVnw_7eg</t>
    <phoneticPr fontId="1" type="noConversion"/>
  </si>
  <si>
    <t>处理器高危漏洞无人幸免？树莓派：我们不受影响</t>
    <phoneticPr fontId="1" type="noConversion"/>
  </si>
  <si>
    <t>http://mp.weixin.qq.com/s/UWpp2r0_yDxNyJk-cldVyA</t>
    <phoneticPr fontId="1" type="noConversion"/>
  </si>
  <si>
    <t>业界 | 腾讯优图为「刷脸」之旅打造新任守护者——「极光守卫」</t>
    <phoneticPr fontId="1" type="noConversion"/>
  </si>
  <si>
    <t>http://mp.weixin.qq.com/s/phMgkugB6dWsF9XEEhAiPg</t>
    <phoneticPr fontId="1" type="noConversion"/>
  </si>
  <si>
    <t>教程 | AI玩微信跳一跳的正确姿势：跳一跳Auto-Jump算法详解</t>
    <phoneticPr fontId="1" type="noConversion"/>
  </si>
  <si>
    <t>http://mp.weixin.qq.com/s/uO_TYKMEBxqt-GQSNQiMQg</t>
    <phoneticPr fontId="1" type="noConversion"/>
  </si>
  <si>
    <t>http://mp.weixin.qq.com/s/ymXmnFjGUtItK_vxk6klSA</t>
    <phoneticPr fontId="1" type="noConversion"/>
  </si>
  <si>
    <t>资源 | 2017年GitHub中最为流行的30个开源机器学习项目</t>
    <phoneticPr fontId="1" type="noConversion"/>
  </si>
  <si>
    <t>学界 | 几张贴纸就让神经网络看不懂道路标志，伯克利为真实环境生成对抗样本</t>
    <phoneticPr fontId="1" type="noConversion"/>
  </si>
  <si>
    <t>http://mp.weixin.qq.com/s/dWIhQVPNi9SlzuhMiatEVQ</t>
    <phoneticPr fontId="1" type="noConversion"/>
  </si>
  <si>
    <t>Yann LeCun：深度学习已死，可微分编程万岁！</t>
    <phoneticPr fontId="1" type="noConversion"/>
  </si>
  <si>
    <t>http://mp.weixin.qq.com/s/xyjrr5uWGP-oYsRWCqqTDg</t>
    <phoneticPr fontId="1" type="noConversion"/>
  </si>
  <si>
    <t>【重磅】发改委力挺AI创新发展重大工程项目，上榜公司公布</t>
    <phoneticPr fontId="1" type="noConversion"/>
  </si>
  <si>
    <t>http://mp.weixin.qq.com/s/n2HUdUWNxZF4DpaqorK9rQ</t>
    <phoneticPr fontId="1" type="noConversion"/>
  </si>
  <si>
    <t>【2018展望Top10】GAN应用落地，NLP急需突破</t>
    <phoneticPr fontId="1" type="noConversion"/>
  </si>
  <si>
    <t>http://mp.weixin.qq.com/s/t3PZJPf-F1CLP1pW3Jodog</t>
    <phoneticPr fontId="1" type="noConversion"/>
  </si>
  <si>
    <t>CCF 公示四大年度奖项，李国杰研究员、史元春教授等大牛获表彰</t>
    <phoneticPr fontId="1" type="noConversion"/>
  </si>
  <si>
    <t>http://mp.weixin.qq.com/s/TeqpTTU7PqY381Q5tCfONA</t>
    <phoneticPr fontId="1" type="noConversion"/>
  </si>
  <si>
    <t>动态 | Yann LeCun爆惊人言论：深度学习已死？</t>
    <phoneticPr fontId="1" type="noConversion"/>
  </si>
  <si>
    <t>http://mp.weixin.qq.com/s/_ejS4YVTYsaDpI_dRhfYIw</t>
    <phoneticPr fontId="1" type="noConversion"/>
  </si>
  <si>
    <t>视频 | 神经网络平常都在做些啥？可视化特征解释了一下</t>
    <phoneticPr fontId="1" type="noConversion"/>
  </si>
  <si>
    <t>http://mp.weixin.qq.com/s/jC1Ubps5Zi95_vD4_63bNw</t>
    <phoneticPr fontId="1" type="noConversion"/>
  </si>
  <si>
    <t>直播 | 今晚八点！听多伦多大学博士赵舒泽谈谈数据中心里 FPGA 的节能</t>
    <phoneticPr fontId="1" type="noConversion"/>
  </si>
  <si>
    <t>http://mp.weixin.qq.com/s/RbMxKpj-sy8kpiFQpof-DA</t>
    <phoneticPr fontId="1" type="noConversion"/>
  </si>
  <si>
    <t>让你上瘾的网易云音乐推荐算法，用Word2vec就可以实现</t>
    <phoneticPr fontId="1" type="noConversion"/>
  </si>
  <si>
    <t>http://mp.weixin.qq.com/s/L6_BV-cWR4wge2ritmyqzA</t>
    <phoneticPr fontId="1" type="noConversion"/>
  </si>
  <si>
    <t>职位情报局｜美图影像实验室（MTlab）相关职位招聘ing</t>
    <phoneticPr fontId="1" type="noConversion"/>
  </si>
  <si>
    <t>http://mp.weixin.qq.com/s/V-1U7bGLp8-7urblLF44bg</t>
    <phoneticPr fontId="1" type="noConversion"/>
  </si>
  <si>
    <t>8种用Python实现线性回归的方法，究竟哪个方法最高效？</t>
    <phoneticPr fontId="1" type="noConversion"/>
  </si>
  <si>
    <t>http://mp.weixin.qq.com/s/JwsG0XzIGr5jiQqrOTGFGQ</t>
    <phoneticPr fontId="1" type="noConversion"/>
  </si>
  <si>
    <t>公开课 | 看了10集《老友记》就被系统推荐了10季，Hulu如何用深度学习避免视频推荐的过拟合</t>
    <phoneticPr fontId="1" type="noConversion"/>
  </si>
  <si>
    <t>http://mp.weixin.qq.com/s/4KbhzGPF9Jj6ylhKx86szw</t>
    <phoneticPr fontId="1" type="noConversion"/>
  </si>
  <si>
    <t>大咖丨昆仑数据陈晨：工业大数据真正要做的是智能分析和智能决策</t>
    <phoneticPr fontId="1" type="noConversion"/>
  </si>
  <si>
    <t>http://mp.weixin.qq.com/s/5NQ8PFUUK5ju59rAhav7SQ</t>
    <phoneticPr fontId="1" type="noConversion"/>
  </si>
  <si>
    <t>百度CES发布会：陆奇赞AI中国速度，Apollo2.0领跑无人车“国家队”</t>
    <phoneticPr fontId="1" type="noConversion"/>
  </si>
  <si>
    <t>http://mp.weixin.qq.com/s/5gIzgcsYjEq2bW3kXB5KPg</t>
    <phoneticPr fontId="1" type="noConversion"/>
  </si>
  <si>
    <t>AI大事件 | TensorFlow新版本，Marcus怼深度学习Yann LeCun怼回去</t>
    <phoneticPr fontId="1" type="noConversion"/>
  </si>
  <si>
    <t>http://mp.weixin.qq.com/s/obZfcH080wMcAORuvZVBWw</t>
    <phoneticPr fontId="1" type="noConversion"/>
  </si>
  <si>
    <t>训练深度神经网络失败的罪魁祸首不是梯度消失，而是退化</t>
    <phoneticPr fontId="1" type="noConversion"/>
  </si>
  <si>
    <t>http://mp.weixin.qq.com/s/iZZHmxGFHQHk1rlzMzDQcg</t>
    <phoneticPr fontId="1" type="noConversion"/>
  </si>
  <si>
    <t>专访 | 下沉、重聚、归位背后，是一位学者转身业界带领阿里iDST建立技术「影响力」的四年</t>
    <phoneticPr fontId="1" type="noConversion"/>
  </si>
  <si>
    <t>http://mp.weixin.qq.com/s/gqetihaouixyhztuzjaldA</t>
    <phoneticPr fontId="1" type="noConversion"/>
  </si>
  <si>
    <t>教程 | 如何为神经机器翻译配置编码器-解码器模型？</t>
    <phoneticPr fontId="1" type="noConversion"/>
  </si>
  <si>
    <t>http://mp.weixin.qq.com/s/PIpUx3VXhwTu8PTEK4JNNw</t>
    <phoneticPr fontId="1" type="noConversion"/>
  </si>
  <si>
    <t>专栏 | 递归卷积神经网络在解析和实体识别中的应用</t>
    <phoneticPr fontId="1" type="noConversion"/>
  </si>
  <si>
    <t>http://mp.weixin.qq.com/s/w5A5rvJxqRSJYMeEMlFXsQ</t>
    <phoneticPr fontId="1" type="noConversion"/>
  </si>
  <si>
    <t>AAAI 2018 | 南京大学提出SSWL：从半监督弱标注数据中学习多标签学习问题</t>
    <phoneticPr fontId="1" type="noConversion"/>
  </si>
  <si>
    <t>http://mp.weixin.qq.com/s/sVYzPd73rmjlm8owUGCciw</t>
    <phoneticPr fontId="1" type="noConversion"/>
  </si>
  <si>
    <t>纵览轻量化卷积神经网络：SqueezeNet、MobileNet、ShuffleNet、Xception</t>
    <phoneticPr fontId="1" type="noConversion"/>
  </si>
  <si>
    <t>http://mp.weixin.qq.com/s/euppu_2rhujlWz1z5S5nYA</t>
    <phoneticPr fontId="1" type="noConversion"/>
  </si>
  <si>
    <t>业界 | 英伟达CES2018发布全球首个自动驾驶处理器Drive Xavier</t>
    <phoneticPr fontId="1" type="noConversion"/>
  </si>
  <si>
    <t>http://mp.weixin.qq.com/s/rPMuYZ3ZSXBmQlo9N9yJpA</t>
    <phoneticPr fontId="1" type="noConversion"/>
  </si>
  <si>
    <t>深度 | 通过方差分析详解最流行的Xavier权重初始化方法</t>
    <phoneticPr fontId="1" type="noConversion"/>
  </si>
  <si>
    <t>http://mp.weixin.qq.com/s/s-v7T0k2gy7ZRnrFCUpTYg</t>
    <phoneticPr fontId="1" type="noConversion"/>
  </si>
  <si>
    <t>资源 | Tensorlang：基于TensorFlow的可微编程语言</t>
    <phoneticPr fontId="1" type="noConversion"/>
  </si>
  <si>
    <t>http://mp.weixin.qq.com/s/KZhL477ApHgQfmM2xFrYJw</t>
    <phoneticPr fontId="1" type="noConversion"/>
  </si>
  <si>
    <t>学界 | CMU提出对抗生成网络：可实现对人脸识别模型的神经网络攻击</t>
    <phoneticPr fontId="1" type="noConversion"/>
  </si>
  <si>
    <t>http://mp.weixin.qq.com/s/lPeySqEr3pzPdZqnp1Eh8A</t>
    <phoneticPr fontId="1" type="noConversion"/>
  </si>
  <si>
    <t>从最大似然估计开始，你需要打下的机器学习基石</t>
    <phoneticPr fontId="1" type="noConversion"/>
  </si>
  <si>
    <t>http://mp.weixin.qq.com/s/iGJ7Xt4_QSZOC0fG0yJfhg</t>
    <phoneticPr fontId="1" type="noConversion"/>
  </si>
  <si>
    <t>业界 | 情绪激动的陆奇在CES发布阿波罗2.0，带着黑眼圈的景鲲又扩大了DuerOS的朋友圈</t>
    <phoneticPr fontId="1" type="noConversion"/>
  </si>
  <si>
    <t>http://mp.weixin.qq.com/s/3s9gIJ8lHZS-_Uljrl6uCw</t>
    <phoneticPr fontId="1" type="noConversion"/>
  </si>
  <si>
    <t>专栏 | 清华大学刘知远：在深度学习时代用HowNet搞事情</t>
    <phoneticPr fontId="1" type="noConversion"/>
  </si>
  <si>
    <t>http://mp.weixin.qq.com/s/K97hPnag2B7UOX8ILT09SQ</t>
    <phoneticPr fontId="1" type="noConversion"/>
  </si>
  <si>
    <t>AAAI 2018 | 南京大学提出用于聚类的最优间隔分布机</t>
    <phoneticPr fontId="1" type="noConversion"/>
  </si>
  <si>
    <t>http://mp.weixin.qq.com/s/rE1UlhFpiaOIxQd6K9UNQg</t>
    <phoneticPr fontId="1" type="noConversion"/>
  </si>
  <si>
    <t>荐号 | 如何优雅地读懂支持向量机SVM算法</t>
    <phoneticPr fontId="1" type="noConversion"/>
  </si>
  <si>
    <t>http://mp.weixin.qq.com/s/CWDqIMN7s1M-SP3JQywtoA</t>
    <phoneticPr fontId="1" type="noConversion"/>
  </si>
  <si>
    <t>Yann LeCun：深度学习已死，可微分编程万岁！</t>
    <phoneticPr fontId="1" type="noConversion"/>
  </si>
  <si>
    <t>http://mp.weixin.qq.com/s/OCJ0C1EshSqCPqDXQS0LRw</t>
    <phoneticPr fontId="1" type="noConversion"/>
  </si>
  <si>
    <t>SCENE-一个可扩展两层级新闻推荐系统</t>
    <phoneticPr fontId="1" type="noConversion"/>
  </si>
  <si>
    <t>http://mp.weixin.qq.com/s/Gy1jUBKVDK21H3nl6KheVA</t>
    <phoneticPr fontId="1" type="noConversion"/>
  </si>
  <si>
    <t>word2vec在工业界的应用场景</t>
    <phoneticPr fontId="1" type="noConversion"/>
  </si>
  <si>
    <t>http://mp.weixin.qq.com/s/dUadWioBqIEnG85hJFfBJQ‘</t>
    <phoneticPr fontId="1" type="noConversion"/>
  </si>
  <si>
    <t>2017年度盘点：Github上十大有趣的机器学习项目</t>
    <phoneticPr fontId="1" type="noConversion"/>
  </si>
  <si>
    <t>http://mp.weixin.qq.com/s/wKmL3cT4L7_ipwIyCnjXew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</si>
</sst>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8"/>
      <color theme="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u/>
      <sz val="1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thick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medium">
        <color rgb="FFC00000"/>
      </left>
      <right style="thin">
        <color theme="0"/>
      </right>
      <top style="medium">
        <color rgb="FFC00000"/>
      </top>
      <bottom/>
      <diagonal/>
    </border>
    <border>
      <left style="thin">
        <color theme="0"/>
      </left>
      <right style="thin">
        <color theme="0"/>
      </right>
      <top style="medium">
        <color rgb="FFC00000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 style="medium">
        <color rgb="FFC00000"/>
      </right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7E7EB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6" fillId="0" borderId="2" xfId="0" applyFont="1" applyBorder="1" applyAlignment="1">
      <alignment horizontal="center" vertical="center"/>
    </xf>
    <xf numFmtId="0" fontId="5" fillId="3" borderId="2" xfId="0" applyFont="1" applyFill="1" applyBorder="1">
      <alignment vertical="center"/>
    </xf>
    <xf numFmtId="14" fontId="4" fillId="0" borderId="4" xfId="0" applyNumberFormat="1" applyFont="1" applyBorder="1" applyAlignment="1">
      <alignment vertical="center"/>
    </xf>
    <xf numFmtId="14" fontId="4" fillId="0" borderId="5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5" fillId="3" borderId="9" xfId="0" applyFont="1" applyFill="1" applyBorder="1" applyAlignment="1">
      <alignment horizontal="left" vertical="center"/>
    </xf>
    <xf numFmtId="0" fontId="5" fillId="3" borderId="10" xfId="0" applyFont="1" applyFill="1" applyBorder="1">
      <alignment vertical="center"/>
    </xf>
    <xf numFmtId="0" fontId="6" fillId="0" borderId="1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Protection="1">
      <alignment vertical="center"/>
      <protection locked="0"/>
    </xf>
    <xf numFmtId="0" fontId="3" fillId="0" borderId="0" xfId="0" applyNumberFormat="1" applyFont="1" applyProtection="1">
      <alignment vertical="center"/>
      <protection locked="0"/>
    </xf>
    <xf numFmtId="176" fontId="3" fillId="0" borderId="0" xfId="0" applyNumberFormat="1" applyFont="1" applyProtection="1">
      <alignment vertical="center"/>
      <protection locked="0"/>
    </xf>
    <xf numFmtId="0" fontId="3" fillId="0" borderId="20" xfId="0" applyNumberFormat="1" applyFont="1" applyFill="1" applyBorder="1" applyProtection="1">
      <alignment vertical="center"/>
    </xf>
    <xf numFmtId="0" fontId="3" fillId="0" borderId="21" xfId="0" applyFont="1" applyFill="1" applyBorder="1" applyProtection="1">
      <alignment vertical="center"/>
    </xf>
    <xf numFmtId="0" fontId="3" fillId="2" borderId="21" xfId="0" applyFont="1" applyFill="1" applyBorder="1" applyProtection="1">
      <alignment vertical="center"/>
      <protection locked="0"/>
    </xf>
    <xf numFmtId="176" fontId="3" fillId="0" borderId="21" xfId="0" applyNumberFormat="1" applyFont="1" applyFill="1" applyBorder="1" applyProtection="1">
      <alignment vertical="center"/>
    </xf>
    <xf numFmtId="176" fontId="3" fillId="0" borderId="22" xfId="0" applyNumberFormat="1" applyFont="1" applyFill="1" applyBorder="1" applyProtection="1">
      <alignment vertical="center"/>
    </xf>
    <xf numFmtId="0" fontId="3" fillId="0" borderId="23" xfId="0" applyNumberFormat="1" applyFont="1" applyFill="1" applyBorder="1" applyProtection="1">
      <alignment vertical="center"/>
    </xf>
    <xf numFmtId="0" fontId="3" fillId="0" borderId="24" xfId="0" applyFont="1" applyFill="1" applyBorder="1" applyProtection="1">
      <alignment vertical="center"/>
    </xf>
    <xf numFmtId="0" fontId="3" fillId="2" borderId="24" xfId="0" applyFont="1" applyFill="1" applyBorder="1" applyProtection="1">
      <alignment vertical="center"/>
      <protection locked="0"/>
    </xf>
    <xf numFmtId="176" fontId="3" fillId="0" borderId="24" xfId="0" applyNumberFormat="1" applyFont="1" applyFill="1" applyBorder="1" applyProtection="1">
      <alignment vertical="center"/>
    </xf>
    <xf numFmtId="176" fontId="3" fillId="0" borderId="25" xfId="0" applyNumberFormat="1" applyFont="1" applyFill="1" applyBorder="1" applyProtection="1">
      <alignment vertical="center"/>
    </xf>
    <xf numFmtId="0" fontId="8" fillId="6" borderId="17" xfId="0" applyNumberFormat="1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  <protection locked="0"/>
    </xf>
    <xf numFmtId="176" fontId="8" fillId="6" borderId="18" xfId="0" applyNumberFormat="1" applyFont="1" applyFill="1" applyBorder="1" applyAlignment="1" applyProtection="1">
      <alignment horizontal="center" vertical="center"/>
    </xf>
    <xf numFmtId="0" fontId="8" fillId="6" borderId="19" xfId="0" applyFont="1" applyFill="1" applyBorder="1" applyAlignment="1" applyProtection="1">
      <alignment horizontal="center" vertical="center"/>
    </xf>
    <xf numFmtId="0" fontId="9" fillId="7" borderId="26" xfId="0" applyFont="1" applyFill="1" applyBorder="1" applyAlignment="1">
      <alignment horizontal="center" vertical="center"/>
    </xf>
    <xf numFmtId="176" fontId="9" fillId="7" borderId="27" xfId="0" applyNumberFormat="1" applyFont="1" applyFill="1" applyBorder="1" applyAlignment="1">
      <alignment horizontal="center" vertical="center"/>
    </xf>
    <xf numFmtId="0" fontId="9" fillId="7" borderId="27" xfId="0" applyFont="1" applyFill="1" applyBorder="1" applyAlignment="1">
      <alignment horizontal="center" vertical="center"/>
    </xf>
    <xf numFmtId="0" fontId="3" fillId="0" borderId="28" xfId="0" applyFont="1" applyBorder="1">
      <alignment vertical="center"/>
    </xf>
    <xf numFmtId="0" fontId="10" fillId="0" borderId="0" xfId="0" applyFont="1">
      <alignment vertical="center"/>
    </xf>
    <xf numFmtId="0" fontId="6" fillId="0" borderId="33" xfId="0" applyFont="1" applyBorder="1" applyAlignment="1">
      <alignment vertical="center"/>
    </xf>
    <xf numFmtId="0" fontId="6" fillId="0" borderId="34" xfId="0" applyFont="1" applyBorder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3" fillId="0" borderId="28" xfId="0" applyFont="1" applyFill="1" applyBorder="1" applyProtection="1">
      <alignment vertical="center"/>
      <protection locked="0"/>
    </xf>
    <xf numFmtId="0" fontId="12" fillId="8" borderId="37" xfId="0" applyFont="1" applyFill="1" applyBorder="1" applyAlignment="1">
      <alignment horizontal="center" vertical="center"/>
    </xf>
    <xf numFmtId="0" fontId="12" fillId="8" borderId="37" xfId="0" applyFont="1" applyFill="1" applyBorder="1">
      <alignment vertical="center"/>
    </xf>
    <xf numFmtId="0" fontId="3" fillId="0" borderId="37" xfId="0" applyFont="1" applyBorder="1" applyAlignment="1">
      <alignment horizontal="center" vertical="center"/>
    </xf>
    <xf numFmtId="0" fontId="0" fillId="9" borderId="37" xfId="0" applyFill="1" applyBorder="1" applyAlignment="1">
      <alignment vertical="center" wrapText="1"/>
    </xf>
    <xf numFmtId="0" fontId="0" fillId="9" borderId="37" xfId="0" applyFill="1" applyBorder="1">
      <alignment vertical="center"/>
    </xf>
    <xf numFmtId="0" fontId="14" fillId="0" borderId="28" xfId="0" applyFont="1" applyFill="1" applyBorder="1">
      <alignment vertical="center"/>
    </xf>
    <xf numFmtId="176" fontId="14" fillId="0" borderId="28" xfId="0" applyNumberFormat="1" applyFont="1" applyFill="1" applyBorder="1">
      <alignment vertical="center"/>
    </xf>
    <xf numFmtId="0" fontId="15" fillId="0" borderId="28" xfId="1" applyFont="1" applyBorder="1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vertical="center" wrapText="1"/>
    </xf>
    <xf numFmtId="0" fontId="14" fillId="0" borderId="28" xfId="0" applyFont="1" applyBorder="1">
      <alignment vertical="center"/>
    </xf>
    <xf numFmtId="0" fontId="14" fillId="0" borderId="28" xfId="0" applyFont="1" applyBorder="1" applyAlignment="1">
      <alignment vertical="center" wrapText="1"/>
    </xf>
    <xf numFmtId="0" fontId="2" fillId="0" borderId="28" xfId="1" applyBorder="1">
      <alignment vertical="center"/>
    </xf>
    <xf numFmtId="0" fontId="16" fillId="0" borderId="28" xfId="1" applyFont="1" applyBorder="1">
      <alignment vertical="center"/>
    </xf>
    <xf numFmtId="0" fontId="17" fillId="0" borderId="38" xfId="0" applyFont="1" applyBorder="1" applyAlignment="1">
      <alignment vertical="center" wrapText="1"/>
    </xf>
    <xf numFmtId="0" fontId="2" fillId="0" borderId="38" xfId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2" fillId="0" borderId="0" xfId="1">
      <alignment vertical="center"/>
    </xf>
    <xf numFmtId="0" fontId="3" fillId="10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18" fillId="10" borderId="0" xfId="0" applyFont="1" applyFill="1">
      <alignment vertical="center"/>
    </xf>
    <xf numFmtId="0" fontId="2" fillId="0" borderId="0" xfId="1" applyAlignment="1">
      <alignment vertical="center" wrapText="1"/>
    </xf>
    <xf numFmtId="0" fontId="7" fillId="0" borderId="32" xfId="0" applyFont="1" applyFill="1" applyBorder="1" applyAlignment="1">
      <alignment horizontal="left" vertical="center"/>
    </xf>
    <xf numFmtId="0" fontId="7" fillId="0" borderId="30" xfId="0" applyFont="1" applyFill="1" applyBorder="1" applyAlignment="1">
      <alignment horizontal="left" vertical="center"/>
    </xf>
    <xf numFmtId="0" fontId="7" fillId="0" borderId="31" xfId="0" applyFont="1" applyFill="1" applyBorder="1" applyAlignment="1">
      <alignment horizontal="left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28576</xdr:colOff>
      <xdr:row>1</xdr:row>
      <xdr:rowOff>57150</xdr:rowOff>
    </xdr:from>
    <xdr:to>
      <xdr:col>6</xdr:col>
      <xdr:colOff>985697</xdr:colOff>
      <xdr:row>1</xdr:row>
      <xdr:rowOff>352425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4876" y="276225"/>
          <a:ext cx="1776271" cy="29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827" Type="http://schemas.openxmlformats.org/officeDocument/2006/relationships/hyperlink" Target="http://mp.weixin.qq.com/s/-0gfVHp0sRTp1xD9b2AZtQ" TargetMode="External"/><Relationship Id="rId170" Type="http://schemas.openxmlformats.org/officeDocument/2006/relationships/hyperlink" Target="https://mp.weixin.qq.com/s/QtMZ4NXpyjgWv4Kozo-cAQ" TargetMode="External"/><Relationship Id="rId987" Type="http://schemas.openxmlformats.org/officeDocument/2006/relationships/hyperlink" Target="http://mp.weixin.qq.com/s/a6sfBWqmpBmdKddyBa1RvQ" TargetMode="External"/><Relationship Id="rId2668" Type="http://schemas.openxmlformats.org/officeDocument/2006/relationships/hyperlink" Target="https://mp.weixin.qq.com/s/2TYSY7HoFrwUUeI3Z4MWSw" TargetMode="External"/><Relationship Id="rId2875" Type="http://schemas.openxmlformats.org/officeDocument/2006/relationships/hyperlink" Target="http://mp.weixin.qq.com/s/SqU74jYBrjtp9L-bnBuboA" TargetMode="External"/><Relationship Id="rId847" Type="http://schemas.openxmlformats.org/officeDocument/2006/relationships/hyperlink" Target="http://mp.weixin.qq.com/s/_bHHh4LUwqGyi_BauR7hEw" TargetMode="External"/><Relationship Id="rId1477" Type="http://schemas.openxmlformats.org/officeDocument/2006/relationships/hyperlink" Target="http://mp.weixin.qq.com/s/B-M1hu3-9JSmArWTJRGTpg" TargetMode="External"/><Relationship Id="rId1684" Type="http://schemas.openxmlformats.org/officeDocument/2006/relationships/hyperlink" Target="http://mp.weixin.qq.com/s/U0ZJAi8nF5Wg7SJywNS9Uw" TargetMode="External"/><Relationship Id="rId1891" Type="http://schemas.openxmlformats.org/officeDocument/2006/relationships/hyperlink" Target="http://mp.weixin.qq.com/s/S4jhpNKYZP5YQWaiiOQGFA" TargetMode="External"/><Relationship Id="rId2528" Type="http://schemas.openxmlformats.org/officeDocument/2006/relationships/hyperlink" Target="http://mp.weixin.qq.com/s/LbyqAA_scfdDXDe_ESWEKg" TargetMode="External"/><Relationship Id="rId2735" Type="http://schemas.openxmlformats.org/officeDocument/2006/relationships/hyperlink" Target="http://mp.weixin.qq.com/s/ux-bheZwkjn0PY3SwiAUWw" TargetMode="External"/><Relationship Id="rId2942" Type="http://schemas.openxmlformats.org/officeDocument/2006/relationships/hyperlink" Target="https://mp.weixin.qq.com/s/C0K-Uc5FpJRjctpWXWhW8A" TargetMode="External"/><Relationship Id="rId707" Type="http://schemas.openxmlformats.org/officeDocument/2006/relationships/hyperlink" Target="https://mp.weixin.qq.com/s/kFOLbpvclV637EYHE0OZOw" TargetMode="External"/><Relationship Id="rId914" Type="http://schemas.openxmlformats.org/officeDocument/2006/relationships/hyperlink" Target="http://mp.weixin.qq.com/s/vCQY3xboVf7PojpkLVUdPQ" TargetMode="External"/><Relationship Id="rId1337" Type="http://schemas.openxmlformats.org/officeDocument/2006/relationships/hyperlink" Target="http://mp.weixin.qq.com/s/9e0r4pwuXvRPCn-0s24Rag" TargetMode="External"/><Relationship Id="rId1544" Type="http://schemas.openxmlformats.org/officeDocument/2006/relationships/hyperlink" Target="http://mp.weixin.qq.com/s/9FUqfWC_mEWE3rRWHVenZg" TargetMode="External"/><Relationship Id="rId1751" Type="http://schemas.openxmlformats.org/officeDocument/2006/relationships/hyperlink" Target="http://mp.weixin.qq.com/s/y9U7HBNPVX6OHEFFgWvk_w" TargetMode="External"/><Relationship Id="rId2802" Type="http://schemas.openxmlformats.org/officeDocument/2006/relationships/hyperlink" Target="http://mp.weixin.qq.com/s/JYpyeSaW-sNExoVRrK0Y-g" TargetMode="External"/><Relationship Id="rId43" Type="http://schemas.openxmlformats.org/officeDocument/2006/relationships/hyperlink" Target="https://mp.weixin.qq.com/s/2aE5fzGZeyX-oFyWbcbA5A" TargetMode="External"/><Relationship Id="rId1404" Type="http://schemas.openxmlformats.org/officeDocument/2006/relationships/hyperlink" Target="https://mp.weixin.qq.com/s/g397Ul3Rn2vabH6_QzC0OA" TargetMode="External"/><Relationship Id="rId1611" Type="http://schemas.openxmlformats.org/officeDocument/2006/relationships/hyperlink" Target="http://mp.weixin.qq.com/s/owen-Lv-4-jGtwGPCHrs_g" TargetMode="External"/><Relationship Id="rId497" Type="http://schemas.openxmlformats.org/officeDocument/2006/relationships/hyperlink" Target="http://mp.weixin.qq.com/s/9PqEpVaNyb9d_LSciM0ivw" TargetMode="External"/><Relationship Id="rId2178" Type="http://schemas.openxmlformats.org/officeDocument/2006/relationships/hyperlink" Target="http://mp.weixin.qq.com/s/JticD0itOWH7Aq7ye1yzvg" TargetMode="External"/><Relationship Id="rId2385" Type="http://schemas.openxmlformats.org/officeDocument/2006/relationships/hyperlink" Target="http://mp.weixin.qq.com/s/v9urB8mJvimYrIkrw0D60w" TargetMode="External"/><Relationship Id="rId357" Type="http://schemas.openxmlformats.org/officeDocument/2006/relationships/hyperlink" Target="http://mp.weixin.qq.com/s/Q_YfMcmI6W4lQFpGxpV_aQ" TargetMode="External"/><Relationship Id="rId1194" Type="http://schemas.openxmlformats.org/officeDocument/2006/relationships/hyperlink" Target="http://mp.weixin.qq.com/s/tbmr0IcBDWHp8xZusEI1vw" TargetMode="External"/><Relationship Id="rId2038" Type="http://schemas.openxmlformats.org/officeDocument/2006/relationships/hyperlink" Target="http://mp.weixin.qq.com/s/dIOf2XYitwDq9ElGocktUA" TargetMode="External"/><Relationship Id="rId2592" Type="http://schemas.openxmlformats.org/officeDocument/2006/relationships/hyperlink" Target="https://mp.weixin.qq.com/s/dDLjWrMliCTOeh-AbJkMrg" TargetMode="External"/><Relationship Id="rId217" Type="http://schemas.openxmlformats.org/officeDocument/2006/relationships/hyperlink" Target="http://mp.weixin.qq.com/s/kU3lwq7di0p8k4FwlXQtrQ" TargetMode="External"/><Relationship Id="rId564" Type="http://schemas.openxmlformats.org/officeDocument/2006/relationships/hyperlink" Target="http://mp.weixin.qq.com/s/80xbaM9n-uB7LWZjHUTvpQ" TargetMode="External"/><Relationship Id="rId771" Type="http://schemas.openxmlformats.org/officeDocument/2006/relationships/hyperlink" Target="http://mp.weixin.qq.com/s/LWjMzFrMMkqxad_u_jHizQ" TargetMode="External"/><Relationship Id="rId2245" Type="http://schemas.openxmlformats.org/officeDocument/2006/relationships/hyperlink" Target="http://mp.weixin.qq.com/s/j1Ki5Glfb9WlASrHYVrVKA" TargetMode="External"/><Relationship Id="rId2452" Type="http://schemas.openxmlformats.org/officeDocument/2006/relationships/hyperlink" Target="https://mp.weixin.qq.com/s/8P-oRV9zAbaKRd1RJCN0Bg" TargetMode="External"/><Relationship Id="rId424" Type="http://schemas.openxmlformats.org/officeDocument/2006/relationships/hyperlink" Target="http://mp.weixin.qq.com/s/aV-YesNM2ftQcMIjx_05Mg" TargetMode="External"/><Relationship Id="rId631" Type="http://schemas.openxmlformats.org/officeDocument/2006/relationships/hyperlink" Target="http://mp.weixin.qq.com/s/VVXXjl9p2o4FXbdXfny-CQ" TargetMode="External"/><Relationship Id="rId1054" Type="http://schemas.openxmlformats.org/officeDocument/2006/relationships/hyperlink" Target="http://mp.weixin.qq.com/s/rJpVs6n-f92ahtoRXnapAw" TargetMode="External"/><Relationship Id="rId1261" Type="http://schemas.openxmlformats.org/officeDocument/2006/relationships/hyperlink" Target="http://mp.weixin.qq.com/s/Ib0Q50c9OsSZRWPQPcIn0g" TargetMode="External"/><Relationship Id="rId2105" Type="http://schemas.openxmlformats.org/officeDocument/2006/relationships/hyperlink" Target="http://mp.weixin.qq.com/s/5x2eh5LjBMcWfYorF0Emlw" TargetMode="External"/><Relationship Id="rId2312" Type="http://schemas.openxmlformats.org/officeDocument/2006/relationships/hyperlink" Target="http://mp.weixin.qq.com/s/XndnfXEnipPVjSve-HVctw" TargetMode="External"/><Relationship Id="rId1121" Type="http://schemas.openxmlformats.org/officeDocument/2006/relationships/hyperlink" Target="http://mp.weixin.qq.com/s/t9elf9Z9l50pCRiolWwsUw" TargetMode="External"/><Relationship Id="rId1938" Type="http://schemas.openxmlformats.org/officeDocument/2006/relationships/hyperlink" Target="https://mp.weixin.qq.com/s/fPXLhOQ_h7eMoUvvG97dJw" TargetMode="External"/><Relationship Id="rId281" Type="http://schemas.openxmlformats.org/officeDocument/2006/relationships/hyperlink" Target="http://mp.weixin.qq.com/s/1TSaRMs5oC-kBbOXkp7MVQ" TargetMode="External"/><Relationship Id="rId141" Type="http://schemas.openxmlformats.org/officeDocument/2006/relationships/hyperlink" Target="https://mp.weixin.qq.com/s/SLfmgXaPpKtQuZCazUg9TA" TargetMode="External"/><Relationship Id="rId7" Type="http://schemas.openxmlformats.org/officeDocument/2006/relationships/hyperlink" Target="https://mp.weixin.qq.com/s/YVYUX--Z5MNExQhOpDiuaA" TargetMode="External"/><Relationship Id="rId2779" Type="http://schemas.openxmlformats.org/officeDocument/2006/relationships/hyperlink" Target="https://mp.weixin.qq.com/s/vkNEK78N0u8axjKevygfDg" TargetMode="External"/><Relationship Id="rId2986" Type="http://schemas.openxmlformats.org/officeDocument/2006/relationships/hyperlink" Target="http://mp.weixin.qq.com/s/obZfcH080wMcAORuvZVBWw" TargetMode="External"/><Relationship Id="rId958" Type="http://schemas.openxmlformats.org/officeDocument/2006/relationships/hyperlink" Target="http://mp.weixin.qq.com/s/XgmsCNQ8WZbNasotJBdttA" TargetMode="External"/><Relationship Id="rId1588" Type="http://schemas.openxmlformats.org/officeDocument/2006/relationships/hyperlink" Target="http://mp.weixin.qq.com/s/_JQoXUG0CYN_NWymZGpW9w" TargetMode="External"/><Relationship Id="rId1795" Type="http://schemas.openxmlformats.org/officeDocument/2006/relationships/hyperlink" Target="http://mp.weixin.qq.com/s/MtO3S6kixA60O3LyL2yU4A" TargetMode="External"/><Relationship Id="rId2639" Type="http://schemas.openxmlformats.org/officeDocument/2006/relationships/hyperlink" Target="http://mp.weixin.qq.com/s/XcwUFm4eS_JOcgzmdkI7Fw" TargetMode="External"/><Relationship Id="rId2846" Type="http://schemas.openxmlformats.org/officeDocument/2006/relationships/hyperlink" Target="https://mp.weixin.qq.com/s/digUZr5e9G1gG4kGIP9Lyw" TargetMode="External"/><Relationship Id="rId87" Type="http://schemas.openxmlformats.org/officeDocument/2006/relationships/hyperlink" Target="http://mp.weixin.qq.com/s/PyPd_zCxHjFFzSP6Hq1iWQ" TargetMode="External"/><Relationship Id="rId818" Type="http://schemas.openxmlformats.org/officeDocument/2006/relationships/hyperlink" Target="http://mp.weixin.qq.com/s/s7SWALRCd_S6Iwkq7PIT0Q" TargetMode="External"/><Relationship Id="rId1448" Type="http://schemas.openxmlformats.org/officeDocument/2006/relationships/hyperlink" Target="http://mp.weixin.qq.com/s/KUY2A5_1ICNNxHbN7QdtEA" TargetMode="External"/><Relationship Id="rId1655" Type="http://schemas.openxmlformats.org/officeDocument/2006/relationships/hyperlink" Target="https://mp.weixin.qq.com/s/uRiA23itycBwHVrKpfIpEg" TargetMode="External"/><Relationship Id="rId2706" Type="http://schemas.openxmlformats.org/officeDocument/2006/relationships/hyperlink" Target="http://mp.weixin.qq.com/s/yB2J7wzacy-tYQi4SCLWEg" TargetMode="External"/><Relationship Id="rId1308" Type="http://schemas.openxmlformats.org/officeDocument/2006/relationships/hyperlink" Target="http://mp.weixin.qq.com/s/3QgtemxxsQmuNQVEdpiMwA" TargetMode="External"/><Relationship Id="rId1862" Type="http://schemas.openxmlformats.org/officeDocument/2006/relationships/hyperlink" Target="http://mp.weixin.qq.com/s/4dlWdPOCbYedu02aLAQ04Q" TargetMode="External"/><Relationship Id="rId2913" Type="http://schemas.openxmlformats.org/officeDocument/2006/relationships/hyperlink" Target="http://mp.weixin.qq.com/s/R1bKmhADfhQAZmhXL9ObiQ" TargetMode="External"/><Relationship Id="rId1515" Type="http://schemas.openxmlformats.org/officeDocument/2006/relationships/hyperlink" Target="http://mp.weixin.qq.com/s/re_5T7VNrp0wJGet6osoxA" TargetMode="External"/><Relationship Id="rId1722" Type="http://schemas.openxmlformats.org/officeDocument/2006/relationships/hyperlink" Target="http://mp.weixin.qq.com/s/Y1B14_VnMk-fG7J2EqWEQg" TargetMode="External"/><Relationship Id="rId14" Type="http://schemas.openxmlformats.org/officeDocument/2006/relationships/hyperlink" Target="http://mp.weixin.qq.com/s/QuRxJbb1YSj098aacHgrhQ" TargetMode="External"/><Relationship Id="rId2289" Type="http://schemas.openxmlformats.org/officeDocument/2006/relationships/hyperlink" Target="http://mp.weixin.qq.com/s/BAxSZ3suEqjBTNPQvnL2Tg" TargetMode="External"/><Relationship Id="rId2496" Type="http://schemas.openxmlformats.org/officeDocument/2006/relationships/hyperlink" Target="http://mp.weixin.qq.com/s/MuV_kamfsUgcradKIaXGbw" TargetMode="External"/><Relationship Id="rId468" Type="http://schemas.openxmlformats.org/officeDocument/2006/relationships/hyperlink" Target="http://mp.weixin.qq.com/s/FebViO0PM-cMWJN6rXU6Rg" TargetMode="External"/><Relationship Id="rId675" Type="http://schemas.openxmlformats.org/officeDocument/2006/relationships/hyperlink" Target="http://mp.weixin.qq.com/s/57j-YxA4ODMy0RybI8n7uQ" TargetMode="External"/><Relationship Id="rId882" Type="http://schemas.openxmlformats.org/officeDocument/2006/relationships/hyperlink" Target="http://mp.weixin.qq.com/s/VRGTdEpnegcAoCqVmuO4CQ" TargetMode="External"/><Relationship Id="rId1098" Type="http://schemas.openxmlformats.org/officeDocument/2006/relationships/hyperlink" Target="http://mp.weixin.qq.com/s/hqEbg6jGjSMIVbPHw54IIw" TargetMode="External"/><Relationship Id="rId2149" Type="http://schemas.openxmlformats.org/officeDocument/2006/relationships/hyperlink" Target="http://mp.weixin.qq.com/s/Vh2nNY7vpI4soeKBIhA_Mw" TargetMode="External"/><Relationship Id="rId2356" Type="http://schemas.openxmlformats.org/officeDocument/2006/relationships/hyperlink" Target="http://mp.weixin.qq.com/s/A_m7Ccu1rNucz-iCBV42zw" TargetMode="External"/><Relationship Id="rId2563" Type="http://schemas.openxmlformats.org/officeDocument/2006/relationships/hyperlink" Target="http://mp.weixin.qq.com/s/DWm-fF0LnyBKRq50sqhhFg" TargetMode="External"/><Relationship Id="rId2770" Type="http://schemas.openxmlformats.org/officeDocument/2006/relationships/hyperlink" Target="http://mp.weixin.qq.com/s/TWlymdHCu0bPPEH1JPQISQ" TargetMode="External"/><Relationship Id="rId328" Type="http://schemas.openxmlformats.org/officeDocument/2006/relationships/hyperlink" Target="http://mp.weixin.qq.com/s/zB3G4mbK6zF6X_bW1i-8Lg" TargetMode="External"/><Relationship Id="rId535" Type="http://schemas.openxmlformats.org/officeDocument/2006/relationships/hyperlink" Target="https://mp.weixin.qq.com/s/Wv91PUBFTNVAE_i15x3_0g" TargetMode="External"/><Relationship Id="rId742" Type="http://schemas.openxmlformats.org/officeDocument/2006/relationships/hyperlink" Target="http://mp.weixin.qq.com/s/A0ME8YY9sU1RAEj-WOf_Qg" TargetMode="External"/><Relationship Id="rId1165" Type="http://schemas.openxmlformats.org/officeDocument/2006/relationships/hyperlink" Target="http://mp.weixin.qq.com/s/dMxEcR8C61IoeNqrol_5OQ" TargetMode="External"/><Relationship Id="rId1372" Type="http://schemas.openxmlformats.org/officeDocument/2006/relationships/hyperlink" Target="http://mp.weixin.qq.com/s/mkcWosIIs5ePPjJrRi8q3g" TargetMode="External"/><Relationship Id="rId2009" Type="http://schemas.openxmlformats.org/officeDocument/2006/relationships/hyperlink" Target="http://mp.weixin.qq.com/s/RKtyNpIxSxFNfOSyHPOiGw" TargetMode="External"/><Relationship Id="rId2216" Type="http://schemas.openxmlformats.org/officeDocument/2006/relationships/hyperlink" Target="https://mp.weixin.qq.com/s/LRJbbrWFbcvHq1AoMdXfhw" TargetMode="External"/><Relationship Id="rId2423" Type="http://schemas.openxmlformats.org/officeDocument/2006/relationships/hyperlink" Target="https://mp.weixin.qq.com/s/ot1yqyQsVI3T2WRRdqrybg" TargetMode="External"/><Relationship Id="rId2630" Type="http://schemas.openxmlformats.org/officeDocument/2006/relationships/hyperlink" Target="http://mp.weixin.qq.com/s/xGz1P08Fzz8H1oRIfGSJNg" TargetMode="External"/><Relationship Id="rId602" Type="http://schemas.openxmlformats.org/officeDocument/2006/relationships/hyperlink" Target="http://mp.weixin.qq.com/s/55_-az8eYPYjWzk7MF3a0g" TargetMode="External"/><Relationship Id="rId1025" Type="http://schemas.openxmlformats.org/officeDocument/2006/relationships/hyperlink" Target="https://mp.weixin.qq.com/s/fEKc6yFZwTPAHjXJlcHA-w" TargetMode="External"/><Relationship Id="rId1232" Type="http://schemas.openxmlformats.org/officeDocument/2006/relationships/hyperlink" Target="http://mp.weixin.qq.com/s/FlDYExlQDXBbASS7hnyTsA" TargetMode="External"/><Relationship Id="rId185" Type="http://schemas.openxmlformats.org/officeDocument/2006/relationships/hyperlink" Target="http://mp.weixin.qq.com/s/mEnYNs9tP-246lVM3WFgZg" TargetMode="External"/><Relationship Id="rId1909" Type="http://schemas.openxmlformats.org/officeDocument/2006/relationships/hyperlink" Target="http://mp.weixin.qq.com/s/PxsS0mgdCTQ_l7ZdjmmrvQ" TargetMode="External"/><Relationship Id="rId392" Type="http://schemas.openxmlformats.org/officeDocument/2006/relationships/hyperlink" Target="https://mp.weixin.qq.com/s/cO1VlYGwdRBAbPs7IgvcAA" TargetMode="External"/><Relationship Id="rId2073" Type="http://schemas.openxmlformats.org/officeDocument/2006/relationships/hyperlink" Target="http://mp.weixin.qq.com/s/_kr28kN0_1QFP8BR_wGo5w" TargetMode="External"/><Relationship Id="rId2280" Type="http://schemas.openxmlformats.org/officeDocument/2006/relationships/hyperlink" Target="http://mp.weixin.qq.com/s/GobKiuxgZv0-ufSRBpTcIA" TargetMode="External"/><Relationship Id="rId252" Type="http://schemas.openxmlformats.org/officeDocument/2006/relationships/hyperlink" Target="http://mp.weixin.qq.com/s/_L-OfHLZhLTz4sv2BG83zA" TargetMode="External"/><Relationship Id="rId2140" Type="http://schemas.openxmlformats.org/officeDocument/2006/relationships/hyperlink" Target="http://mp.weixin.qq.com/s/XNBzjiBKL1Wf3Pin2S4nFg" TargetMode="External"/><Relationship Id="rId112" Type="http://schemas.openxmlformats.org/officeDocument/2006/relationships/hyperlink" Target="http://mp.weixin.qq.com/s/2R729cVe4GAWv-Ymih7F6g" TargetMode="External"/><Relationship Id="rId1699" Type="http://schemas.openxmlformats.org/officeDocument/2006/relationships/hyperlink" Target="https://mp.weixin.qq.com/s/vTLDEbGXx1IiTH2YUyRd7A" TargetMode="External"/><Relationship Id="rId2000" Type="http://schemas.openxmlformats.org/officeDocument/2006/relationships/hyperlink" Target="https://mp.weixin.qq.com/s/Kdd9akW6tVl5Yd2QCHr8xQ" TargetMode="External"/><Relationship Id="rId2957" Type="http://schemas.openxmlformats.org/officeDocument/2006/relationships/hyperlink" Target="http://mp.weixin.qq.com/s/6hnonhjFV9GNdMSMXyh08Q" TargetMode="External"/><Relationship Id="rId929" Type="http://schemas.openxmlformats.org/officeDocument/2006/relationships/hyperlink" Target="http://mp.weixin.qq.com/s/_3pYh8R8czAESY1RAZE_Cg" TargetMode="External"/><Relationship Id="rId1559" Type="http://schemas.openxmlformats.org/officeDocument/2006/relationships/hyperlink" Target="http://mp.weixin.qq.com/s/mNZhpFkeie0AanLkKzO9gQ" TargetMode="External"/><Relationship Id="rId1766" Type="http://schemas.openxmlformats.org/officeDocument/2006/relationships/hyperlink" Target="http://mp.weixin.qq.com/s/9xAGSP7V5zlOjTBZFfBloA" TargetMode="External"/><Relationship Id="rId1973" Type="http://schemas.openxmlformats.org/officeDocument/2006/relationships/hyperlink" Target="https://mp.weixin.qq.com/s/d-X9Q1LrjJ95U8TO4MdEaw" TargetMode="External"/><Relationship Id="rId2817" Type="http://schemas.openxmlformats.org/officeDocument/2006/relationships/hyperlink" Target="http://mp.weixin.qq.com/s/Zng0NTR9P78lnR_vniiM8g" TargetMode="External"/><Relationship Id="rId58" Type="http://schemas.openxmlformats.org/officeDocument/2006/relationships/hyperlink" Target="http://mp.weixin.qq.com/s/GXvf6Bp1592fE2yJoIJfXQ" TargetMode="External"/><Relationship Id="rId1419" Type="http://schemas.openxmlformats.org/officeDocument/2006/relationships/hyperlink" Target="http://mp.weixin.qq.com/s/3R8zaFUKFTvp0uE8lY44WA&#12289;" TargetMode="External"/><Relationship Id="rId1626" Type="http://schemas.openxmlformats.org/officeDocument/2006/relationships/hyperlink" Target="http://mp.weixin.qq.com/s/kyV9qG3GOdalWZq-FlSVOQ" TargetMode="External"/><Relationship Id="rId1833" Type="http://schemas.openxmlformats.org/officeDocument/2006/relationships/hyperlink" Target="http://mp.weixin.qq.com/s/KohwsQQetwjfTj-PXvLjwA" TargetMode="External"/><Relationship Id="rId1900" Type="http://schemas.openxmlformats.org/officeDocument/2006/relationships/hyperlink" Target="http://mp.weixin.qq.com/s/F2gBP23LCEF72QDlugbBZQ" TargetMode="External"/><Relationship Id="rId579" Type="http://schemas.openxmlformats.org/officeDocument/2006/relationships/hyperlink" Target="http://mp.weixin.qq.com/s/Zw7Ohub_169utpPpkdXrzw" TargetMode="External"/><Relationship Id="rId786" Type="http://schemas.openxmlformats.org/officeDocument/2006/relationships/hyperlink" Target="http://mp.weixin.qq.com/s/pvgDWnjrT9xQSFsW2ffczQ" TargetMode="External"/><Relationship Id="rId993" Type="http://schemas.openxmlformats.org/officeDocument/2006/relationships/hyperlink" Target="http://mp.weixin.qq.com/s/oO2i-INPqliWUHoNODZyew" TargetMode="External"/><Relationship Id="rId2467" Type="http://schemas.openxmlformats.org/officeDocument/2006/relationships/hyperlink" Target="http://mp.weixin.qq.com/s/x9Xn2aSDsD2QxW-WQ8jumw" TargetMode="External"/><Relationship Id="rId2674" Type="http://schemas.openxmlformats.org/officeDocument/2006/relationships/hyperlink" Target="https://mp.weixin.qq.com/s/rORvudwdbnmSvzFhM1gVOA" TargetMode="External"/><Relationship Id="rId439" Type="http://schemas.openxmlformats.org/officeDocument/2006/relationships/hyperlink" Target="http://mp.weixin.qq.com/s/kmGrivqvjc2RSS7Hqjx7ew" TargetMode="External"/><Relationship Id="rId646" Type="http://schemas.openxmlformats.org/officeDocument/2006/relationships/hyperlink" Target="http://mp.weixin.qq.com/s/tFhrm2htD0ct5DIHwbURSw" TargetMode="External"/><Relationship Id="rId1069" Type="http://schemas.openxmlformats.org/officeDocument/2006/relationships/hyperlink" Target="http://mp.weixin.qq.com/s/Rp46Bd8tz9d2ar67hicWyg" TargetMode="External"/><Relationship Id="rId1276" Type="http://schemas.openxmlformats.org/officeDocument/2006/relationships/hyperlink" Target="http://mp.weixin.qq.com/s/U3Rvetdb1YCT5OvLA2vrig" TargetMode="External"/><Relationship Id="rId1483" Type="http://schemas.openxmlformats.org/officeDocument/2006/relationships/hyperlink" Target="http://mp.weixin.qq.com/s/9hy_6K9B34ctzhMm0q17IA" TargetMode="External"/><Relationship Id="rId2327" Type="http://schemas.openxmlformats.org/officeDocument/2006/relationships/hyperlink" Target="https://mp.weixin.qq.com/s/6xyECzDxINZrPTEnIuLX5A" TargetMode="External"/><Relationship Id="rId2881" Type="http://schemas.openxmlformats.org/officeDocument/2006/relationships/hyperlink" Target="https://mp.weixin.qq.com/s/BRMTR688FcQyUxR8rxwH2Q" TargetMode="External"/><Relationship Id="rId506" Type="http://schemas.openxmlformats.org/officeDocument/2006/relationships/hyperlink" Target="http://mp.weixin.qq.com/s/OjG4crTPbDSPWZbmV2MCWQ" TargetMode="External"/><Relationship Id="rId853" Type="http://schemas.openxmlformats.org/officeDocument/2006/relationships/hyperlink" Target="http://mp.weixin.qq.com/s/SNfSY4CKhX1RDWd4itPx2Q" TargetMode="External"/><Relationship Id="rId1136" Type="http://schemas.openxmlformats.org/officeDocument/2006/relationships/hyperlink" Target="http://mp.weixin.qq.com/s/BlbvldRt_0FwD-3FuyayWQ" TargetMode="External"/><Relationship Id="rId1690" Type="http://schemas.openxmlformats.org/officeDocument/2006/relationships/hyperlink" Target="http://mp.weixin.qq.com/s/p9rJ0Te7uaEQ3m0-CCzY_Q" TargetMode="External"/><Relationship Id="rId2534" Type="http://schemas.openxmlformats.org/officeDocument/2006/relationships/hyperlink" Target="http://mp.weixin.qq.com/s/o7wczL9TPlXKZvPn5V8yPw" TargetMode="External"/><Relationship Id="rId2741" Type="http://schemas.openxmlformats.org/officeDocument/2006/relationships/hyperlink" Target="http://mp.weixin.qq.com/s/YQSSXrkSmyk5JQj-wHqpsg" TargetMode="External"/><Relationship Id="rId713" Type="http://schemas.openxmlformats.org/officeDocument/2006/relationships/hyperlink" Target="http://mp.weixin.qq.com/s/J3EjSXmDH4cow42PyBqRjQ" TargetMode="External"/><Relationship Id="rId920" Type="http://schemas.openxmlformats.org/officeDocument/2006/relationships/hyperlink" Target="http://mp.weixin.qq.com/s/4O1_9ly5DxpdjzQ2Nilcpw" TargetMode="External"/><Relationship Id="rId1343" Type="http://schemas.openxmlformats.org/officeDocument/2006/relationships/hyperlink" Target="http://mp.weixin.qq.com/s/Ume343q9WY7yK9g41yH-Dg" TargetMode="External"/><Relationship Id="rId1550" Type="http://schemas.openxmlformats.org/officeDocument/2006/relationships/hyperlink" Target="http://mp.weixin.qq.com/s/nK__d-PV6DY5mDfA_UgDmQ" TargetMode="External"/><Relationship Id="rId2601" Type="http://schemas.openxmlformats.org/officeDocument/2006/relationships/hyperlink" Target="http://mp.weixin.qq.com/s/pHxyQObD34JiBZ7w7ktk4w" TargetMode="External"/><Relationship Id="rId1203" Type="http://schemas.openxmlformats.org/officeDocument/2006/relationships/hyperlink" Target="http://mp.weixin.qq.com/s/ZiMJA7lrYseWnkp1XJU_OA" TargetMode="External"/><Relationship Id="rId1410" Type="http://schemas.openxmlformats.org/officeDocument/2006/relationships/hyperlink" Target="http://mp.weixin.qq.com/s/2meJA1c7xji3X92xRfESrw" TargetMode="External"/><Relationship Id="rId296" Type="http://schemas.openxmlformats.org/officeDocument/2006/relationships/hyperlink" Target="http://mp.weixin.qq.com/s/-G94Mj-8972i2HtEcIZDpA" TargetMode="External"/><Relationship Id="rId2184" Type="http://schemas.openxmlformats.org/officeDocument/2006/relationships/hyperlink" Target="http://mp.weixin.qq.com/s/e333KjLavEvvpNIL3u1Y4Q" TargetMode="External"/><Relationship Id="rId2391" Type="http://schemas.openxmlformats.org/officeDocument/2006/relationships/hyperlink" Target="http://mp.weixin.qq.com/s/GFE2XYHZXPP0doQ5nd0JNQ" TargetMode="External"/><Relationship Id="rId156" Type="http://schemas.openxmlformats.org/officeDocument/2006/relationships/hyperlink" Target="http://mp.weixin.qq.com/s/3-i5BSxvPrH2SQujvvqXNQ" TargetMode="External"/><Relationship Id="rId363" Type="http://schemas.openxmlformats.org/officeDocument/2006/relationships/hyperlink" Target="http://mp.weixin.qq.com/s/yksvqvXu7Zi4TbtQicHI6Q" TargetMode="External"/><Relationship Id="rId570" Type="http://schemas.openxmlformats.org/officeDocument/2006/relationships/hyperlink" Target="http://mp.weixin.qq.com/s/tLqsWWhzUU6TkDbhnxxZow" TargetMode="External"/><Relationship Id="rId2044" Type="http://schemas.openxmlformats.org/officeDocument/2006/relationships/hyperlink" Target="http://mp.weixin.qq.com/s/DH5YyBEUyx5C4nGKoSr1lw" TargetMode="External"/><Relationship Id="rId2251" Type="http://schemas.openxmlformats.org/officeDocument/2006/relationships/hyperlink" Target="http://mp.weixin.qq.com/s/s73l1cDWaLlcXRqQ4MgjgQ" TargetMode="External"/><Relationship Id="rId223" Type="http://schemas.openxmlformats.org/officeDocument/2006/relationships/hyperlink" Target="http://mp.weixin.qq.com/s/oz8oLMo6f7Q7mAFH-NtjSQ" TargetMode="External"/><Relationship Id="rId430" Type="http://schemas.openxmlformats.org/officeDocument/2006/relationships/hyperlink" Target="http://mp.weixin.qq.com/s/5TVAqgPvDnFIPMqWp33prQ" TargetMode="External"/><Relationship Id="rId1060" Type="http://schemas.openxmlformats.org/officeDocument/2006/relationships/hyperlink" Target="http://mp.weixin.qq.com/s/pz_cswq9F84EwXhj_d65nA" TargetMode="External"/><Relationship Id="rId2111" Type="http://schemas.openxmlformats.org/officeDocument/2006/relationships/hyperlink" Target="http://mp.weixin.qq.com/s/w_zlowJDGMeeJfyvbLw2QQ" TargetMode="External"/><Relationship Id="rId1877" Type="http://schemas.openxmlformats.org/officeDocument/2006/relationships/hyperlink" Target="http://mp.weixin.qq.com/s/eW3REb0mp_ooZ7cuepL1ig" TargetMode="External"/><Relationship Id="rId2928" Type="http://schemas.openxmlformats.org/officeDocument/2006/relationships/hyperlink" Target="http://mp.weixin.qq.com/s/OWJBuyneSdehQJzdKj8raw" TargetMode="External"/><Relationship Id="rId1737" Type="http://schemas.openxmlformats.org/officeDocument/2006/relationships/hyperlink" Target="http://mp.weixin.qq.com/s/XfqJpDGorfpXu8DJ0TJEmA" TargetMode="External"/><Relationship Id="rId1944" Type="http://schemas.openxmlformats.org/officeDocument/2006/relationships/hyperlink" Target="http://mp.weixin.qq.com/s/4_tafeQKOlyS88FRBCc2mA" TargetMode="External"/><Relationship Id="rId29" Type="http://schemas.openxmlformats.org/officeDocument/2006/relationships/hyperlink" Target="http://mp.weixin.qq.com/s/hUvEJjGbkrCTLciUbRLoaw" TargetMode="External"/><Relationship Id="rId1804" Type="http://schemas.openxmlformats.org/officeDocument/2006/relationships/hyperlink" Target="http://mp.weixin.qq.com/s/n4LMxtfPkTiRD2ETEvy-Lg" TargetMode="External"/><Relationship Id="rId897" Type="http://schemas.openxmlformats.org/officeDocument/2006/relationships/hyperlink" Target="http://mp.weixin.qq.com/s/N7DE0kvf8THhJQwroHj4vA" TargetMode="External"/><Relationship Id="rId2578" Type="http://schemas.openxmlformats.org/officeDocument/2006/relationships/hyperlink" Target="http://mp.weixin.qq.com/s/rgB_CEVNgCYXmDqKQD38Kw" TargetMode="External"/><Relationship Id="rId2785" Type="http://schemas.openxmlformats.org/officeDocument/2006/relationships/hyperlink" Target="http://mp.weixin.qq.com/s/rU2z3myCua65g38Crvp4Fg" TargetMode="External"/><Relationship Id="rId2992" Type="http://schemas.openxmlformats.org/officeDocument/2006/relationships/hyperlink" Target="http://mp.weixin.qq.com/s/euppu_2rhujlWz1z5S5nYA" TargetMode="External"/><Relationship Id="rId757" Type="http://schemas.openxmlformats.org/officeDocument/2006/relationships/hyperlink" Target="http://mp.weixin.qq.com/s/zfn34oqOj_0f0QOr-khL6Q&#12289;" TargetMode="External"/><Relationship Id="rId964" Type="http://schemas.openxmlformats.org/officeDocument/2006/relationships/hyperlink" Target="http://mp.weixin.qq.com/s/Hk1UBGrhmZ8ofIf1IAj8XA" TargetMode="External"/><Relationship Id="rId1387" Type="http://schemas.openxmlformats.org/officeDocument/2006/relationships/hyperlink" Target="http://mp.weixin.qq.com/s/U4Uj3uW4M2NJIcAQ_s6alw" TargetMode="External"/><Relationship Id="rId1594" Type="http://schemas.openxmlformats.org/officeDocument/2006/relationships/hyperlink" Target="http://mp.weixin.qq.com/s/rhtrN2qDspGkpJYDAVSX7w" TargetMode="External"/><Relationship Id="rId2438" Type="http://schemas.openxmlformats.org/officeDocument/2006/relationships/hyperlink" Target="http://mp.weixin.qq.com/s/5fidw_2zAV9YsIghUn4MNA" TargetMode="External"/><Relationship Id="rId2645" Type="http://schemas.openxmlformats.org/officeDocument/2006/relationships/hyperlink" Target="http://mp.weixin.qq.com/s/cm_hxHFoEDWawM7jt9LK6g" TargetMode="External"/><Relationship Id="rId2852" Type="http://schemas.openxmlformats.org/officeDocument/2006/relationships/hyperlink" Target="http://mp.weixin.qq.com/s/ye4QvDfKPGyX0eK3Mti1Kw" TargetMode="External"/><Relationship Id="rId93" Type="http://schemas.openxmlformats.org/officeDocument/2006/relationships/hyperlink" Target="http://mp.weixin.qq.com/s/HNu3GOBFqFE3p6Z95cThaQ" TargetMode="External"/><Relationship Id="rId617" Type="http://schemas.openxmlformats.org/officeDocument/2006/relationships/hyperlink" Target="http://mp.weixin.qq.com/s/rXDj5ryRvjbkenp9IEokDQ" TargetMode="External"/><Relationship Id="rId824" Type="http://schemas.openxmlformats.org/officeDocument/2006/relationships/hyperlink" Target="http://mp.weixin.qq.com/s/tiyhBbde_7RYrRu6L9GWyg" TargetMode="External"/><Relationship Id="rId1247" Type="http://schemas.openxmlformats.org/officeDocument/2006/relationships/hyperlink" Target="http://mp.weixin.qq.com/s/iv03L9TmuPlqAWUMO9KySw" TargetMode="External"/><Relationship Id="rId1454" Type="http://schemas.openxmlformats.org/officeDocument/2006/relationships/hyperlink" Target="http://mp.weixin.qq.com/s/dmjG5XO71K7F_KO0uQMZRg" TargetMode="External"/><Relationship Id="rId1661" Type="http://schemas.openxmlformats.org/officeDocument/2006/relationships/hyperlink" Target="http://mp.weixin.qq.com/s/nM56p8QdDfX5AskT3FHC6Q" TargetMode="External"/><Relationship Id="rId2505" Type="http://schemas.openxmlformats.org/officeDocument/2006/relationships/hyperlink" Target="http://mp.weixin.qq.com/s/KvgaLCuM_z6uY1Vx6vitiA" TargetMode="External"/><Relationship Id="rId2712" Type="http://schemas.openxmlformats.org/officeDocument/2006/relationships/hyperlink" Target="http://mp.weixin.qq.com/s/rB74yuH3k8T9zfvfai6jFQ" TargetMode="External"/><Relationship Id="rId1107" Type="http://schemas.openxmlformats.org/officeDocument/2006/relationships/hyperlink" Target="https://mp.weixin.qq.com/s/QxuH4E5ylABQYRGNElMQiQ" TargetMode="External"/><Relationship Id="rId1314" Type="http://schemas.openxmlformats.org/officeDocument/2006/relationships/hyperlink" Target="https://mp.weixin.qq.com/s/zWo2iSiJBEBwnFF478xxfQ" TargetMode="External"/><Relationship Id="rId1521" Type="http://schemas.openxmlformats.org/officeDocument/2006/relationships/hyperlink" Target="http://mp.weixin.qq.com/s/P56bj5QAEMc4Ocn-FpW7xQ" TargetMode="External"/><Relationship Id="rId20" Type="http://schemas.openxmlformats.org/officeDocument/2006/relationships/hyperlink" Target="http://mp.weixin.qq.com/s/xuvWUdlaN0PzqHffRbDEEg" TargetMode="External"/><Relationship Id="rId2088" Type="http://schemas.openxmlformats.org/officeDocument/2006/relationships/hyperlink" Target="http://mp.weixin.qq.com/s/OQ9JGsVA2c1MIzyANcVkLw" TargetMode="External"/><Relationship Id="rId2295" Type="http://schemas.openxmlformats.org/officeDocument/2006/relationships/hyperlink" Target="http://mp.weixin.qq.com/s/gNnmVs7sD3I3rv5kd8GoVQ" TargetMode="External"/><Relationship Id="rId267" Type="http://schemas.openxmlformats.org/officeDocument/2006/relationships/hyperlink" Target="http://mp.weixin.qq.com/s/I0Fao_PPsornyF3sCMFrPw" TargetMode="External"/><Relationship Id="rId474" Type="http://schemas.openxmlformats.org/officeDocument/2006/relationships/hyperlink" Target="http://mp.weixin.qq.com/s/RbpgB7xDcXlKYsXy-SL-xw" TargetMode="External"/><Relationship Id="rId2155" Type="http://schemas.openxmlformats.org/officeDocument/2006/relationships/hyperlink" Target="http://mp.weixin.qq.com/s/_Ci2uvTjbSPR60FlL0PCug" TargetMode="External"/><Relationship Id="rId127" Type="http://schemas.openxmlformats.org/officeDocument/2006/relationships/hyperlink" Target="http://mp.weixin.qq.com/s/DASxD8Z5cQaROtlEREve5A" TargetMode="External"/><Relationship Id="rId681" Type="http://schemas.openxmlformats.org/officeDocument/2006/relationships/hyperlink" Target="http://mp.weixin.qq.com/s/G9AKiijBWO7snGKflUEGbw" TargetMode="External"/><Relationship Id="rId2362" Type="http://schemas.openxmlformats.org/officeDocument/2006/relationships/hyperlink" Target="http://mp.weixin.qq.com/s/VlE9HVYdAaV_GDddZcwGmw" TargetMode="External"/><Relationship Id="rId334" Type="http://schemas.openxmlformats.org/officeDocument/2006/relationships/hyperlink" Target="http://mp.weixin.qq.com/s/nIbfiDXkqkpdLzQo2Gmc2Q" TargetMode="External"/><Relationship Id="rId541" Type="http://schemas.openxmlformats.org/officeDocument/2006/relationships/hyperlink" Target="https://mp.weixin.qq.com/s/xzgdIOPhlCwC1HUI6iyGJQ" TargetMode="External"/><Relationship Id="rId1171" Type="http://schemas.openxmlformats.org/officeDocument/2006/relationships/hyperlink" Target="http://mp.weixin.qq.com/s/2c-7gpNvWyC0YagpWRsa1Q" TargetMode="External"/><Relationship Id="rId2015" Type="http://schemas.openxmlformats.org/officeDocument/2006/relationships/hyperlink" Target="http://mp.weixin.qq.com/s/hbmejfEwAC1GR9AT_mszig" TargetMode="External"/><Relationship Id="rId2222" Type="http://schemas.openxmlformats.org/officeDocument/2006/relationships/hyperlink" Target="http://mp.weixin.qq.com/s/EHNd-LTK1Im4H-phvalt3Q" TargetMode="External"/><Relationship Id="rId401" Type="http://schemas.openxmlformats.org/officeDocument/2006/relationships/hyperlink" Target="http://mp.weixin.qq.com/s/ls53g4v1DweFgFCqeiYDhQ" TargetMode="External"/><Relationship Id="rId1031" Type="http://schemas.openxmlformats.org/officeDocument/2006/relationships/hyperlink" Target="http://mp.weixin.qq.com/s/-CsY1T4jSvcb0kjm_-GcAQ" TargetMode="External"/><Relationship Id="rId1988" Type="http://schemas.openxmlformats.org/officeDocument/2006/relationships/hyperlink" Target="https://mp.weixin.qq.com/s/dWohhAGlj_ZtPs4wALvZ1w" TargetMode="External"/><Relationship Id="rId1848" Type="http://schemas.openxmlformats.org/officeDocument/2006/relationships/hyperlink" Target="https://mp.weixin.qq.com/s/pL2S3UypKJgpP32QLRR5BQ" TargetMode="External"/><Relationship Id="rId191" Type="http://schemas.openxmlformats.org/officeDocument/2006/relationships/hyperlink" Target="http://mp.weixin.qq.com/s/-QIR05q39pnVIs0V5tLAjw" TargetMode="External"/><Relationship Id="rId1708" Type="http://schemas.openxmlformats.org/officeDocument/2006/relationships/hyperlink" Target="http://mp.weixin.qq.com/s/9ZQc3RqCCcWYDplZ4RU2oA" TargetMode="External"/><Relationship Id="rId1915" Type="http://schemas.openxmlformats.org/officeDocument/2006/relationships/hyperlink" Target="https://mp.weixin.qq.com/s/rS4xCsytYGqBLMUzlyA12A" TargetMode="External"/><Relationship Id="rId2689" Type="http://schemas.openxmlformats.org/officeDocument/2006/relationships/hyperlink" Target="http://mp.weixin.qq.com/s/-b8FuEQlpEb5G0L0QAxVEA" TargetMode="External"/><Relationship Id="rId2896" Type="http://schemas.openxmlformats.org/officeDocument/2006/relationships/hyperlink" Target="http://mp.weixin.qq.com/s/p4sqNbRHDmi3OcDSr_sPgw" TargetMode="External"/><Relationship Id="rId868" Type="http://schemas.openxmlformats.org/officeDocument/2006/relationships/hyperlink" Target="http://mp.weixin.qq.com/s/AlVc1ofhmKLcnc_qE0lzgg" TargetMode="External"/><Relationship Id="rId1498" Type="http://schemas.openxmlformats.org/officeDocument/2006/relationships/hyperlink" Target="https://mp.weixin.qq.com/s/ceCC7Q6yr0QKESeZXi6lWQ" TargetMode="External"/><Relationship Id="rId2549" Type="http://schemas.openxmlformats.org/officeDocument/2006/relationships/hyperlink" Target="http://mp.weixin.qq.com/s/UB-df6U9i8TKvwBNHrV6hg" TargetMode="External"/><Relationship Id="rId2756" Type="http://schemas.openxmlformats.org/officeDocument/2006/relationships/hyperlink" Target="http://mp.weixin.qq.com/s/_JB8H3_XO0uQteOkO6l6lQ" TargetMode="External"/><Relationship Id="rId2963" Type="http://schemas.openxmlformats.org/officeDocument/2006/relationships/hyperlink" Target="http://mp.weixin.qq.com/s/NNXHQ83Xavz93cCn5Avr3A" TargetMode="External"/><Relationship Id="rId728" Type="http://schemas.openxmlformats.org/officeDocument/2006/relationships/hyperlink" Target="http://mp.weixin.qq.com/s/lAIIUhXAtzWbmf4qC9Lnew" TargetMode="External"/><Relationship Id="rId935" Type="http://schemas.openxmlformats.org/officeDocument/2006/relationships/hyperlink" Target="http://mp.weixin.qq.com/s/d0avUfji_OSkaVLeQY0dAQ" TargetMode="External"/><Relationship Id="rId1358" Type="http://schemas.openxmlformats.org/officeDocument/2006/relationships/hyperlink" Target="http://mp.weixin.qq.com/s/G7LM9iIuML7n7gMtkbi1EQ" TargetMode="External"/><Relationship Id="rId1565" Type="http://schemas.openxmlformats.org/officeDocument/2006/relationships/hyperlink" Target="http://mp.weixin.qq.com/s/NWNOmGfk0rivXs6XQ0wghw" TargetMode="External"/><Relationship Id="rId1772" Type="http://schemas.openxmlformats.org/officeDocument/2006/relationships/hyperlink" Target="https://mp.weixin.qq.com/s/z1Hb2wq60gj1FRvyUhnGsA" TargetMode="External"/><Relationship Id="rId2409" Type="http://schemas.openxmlformats.org/officeDocument/2006/relationships/hyperlink" Target="http://mp.weixin.qq.com/s/QEsEPv9-fd2lJCAZDsn6uw" TargetMode="External"/><Relationship Id="rId2616" Type="http://schemas.openxmlformats.org/officeDocument/2006/relationships/hyperlink" Target="http://mp.weixin.qq.com/s/rOobg42vXTixPRY3dloHHA" TargetMode="External"/><Relationship Id="rId64" Type="http://schemas.openxmlformats.org/officeDocument/2006/relationships/hyperlink" Target="https://mp.weixin.qq.com/s/oSxKmxprxdayRROW8NRf5Q" TargetMode="External"/><Relationship Id="rId1218" Type="http://schemas.openxmlformats.org/officeDocument/2006/relationships/hyperlink" Target="http://mp.weixin.qq.com/s/xJgFYRe0WPjK48JrcZCVuw" TargetMode="External"/><Relationship Id="rId1425" Type="http://schemas.openxmlformats.org/officeDocument/2006/relationships/hyperlink" Target="http://mp.weixin.qq.com/s/nyZBQ8ARdjg4uau2SmtbSg" TargetMode="External"/><Relationship Id="rId2823" Type="http://schemas.openxmlformats.org/officeDocument/2006/relationships/hyperlink" Target="http://mp.weixin.qq.com/s/p89oMQ2psq3O-4_kDLPV-A" TargetMode="External"/><Relationship Id="rId1632" Type="http://schemas.openxmlformats.org/officeDocument/2006/relationships/hyperlink" Target="http://mp.weixin.qq.com/s/AlYzMr8YtklQXZQIA0_2ew" TargetMode="External"/><Relationship Id="rId2199" Type="http://schemas.openxmlformats.org/officeDocument/2006/relationships/hyperlink" Target="http://mp.weixin.qq.com/s/x07iDmXP0v4b26s_Tb0zbQ" TargetMode="External"/><Relationship Id="rId378" Type="http://schemas.openxmlformats.org/officeDocument/2006/relationships/hyperlink" Target="http://mp.weixin.qq.com/s/5wscwZP_um-ivtBu7EQxVA" TargetMode="External"/><Relationship Id="rId585" Type="http://schemas.openxmlformats.org/officeDocument/2006/relationships/hyperlink" Target="https://mp.weixin.qq.com/s/M6TsZQhsPbMuZLmJm88RpQ" TargetMode="External"/><Relationship Id="rId792" Type="http://schemas.openxmlformats.org/officeDocument/2006/relationships/hyperlink" Target="http://mp.weixin.qq.com/s/-UdoV0f3pXAQvgVP4qF1Bg" TargetMode="External"/><Relationship Id="rId2059" Type="http://schemas.openxmlformats.org/officeDocument/2006/relationships/hyperlink" Target="http://mp.weixin.qq.com/s/qU6XD45RGeMI-T7GI0dg2Q" TargetMode="External"/><Relationship Id="rId2266" Type="http://schemas.openxmlformats.org/officeDocument/2006/relationships/hyperlink" Target="http://mp.weixin.qq.com/s/b5zeM-D686v594TMz6Df_g" TargetMode="External"/><Relationship Id="rId2473" Type="http://schemas.openxmlformats.org/officeDocument/2006/relationships/hyperlink" Target="http://mp.weixin.qq.com/s/jaLsaOtuvpeJyOZZ3A8RdQ" TargetMode="External"/><Relationship Id="rId2680" Type="http://schemas.openxmlformats.org/officeDocument/2006/relationships/hyperlink" Target="http://mp.weixin.qq.com/s/yNLLGRrVTpIsKUccRu7HNg" TargetMode="External"/><Relationship Id="rId238" Type="http://schemas.openxmlformats.org/officeDocument/2006/relationships/hyperlink" Target="http://mp.weixin.qq.com/s/3RnuVxthtjcPshzHngKpgw" TargetMode="External"/><Relationship Id="rId445" Type="http://schemas.openxmlformats.org/officeDocument/2006/relationships/hyperlink" Target="http://mp.weixin.qq.com/s/DYCXef_09yFFNR0uHL2Q0Q" TargetMode="External"/><Relationship Id="rId652" Type="http://schemas.openxmlformats.org/officeDocument/2006/relationships/hyperlink" Target="http://mp.weixin.qq.com/s/LgVS5N80UlCeEfrPtyUF4Q" TargetMode="External"/><Relationship Id="rId1075" Type="http://schemas.openxmlformats.org/officeDocument/2006/relationships/hyperlink" Target="http://mp.weixin.qq.com/s/-T5k2ViPjvEoXccKt-_J3Q" TargetMode="External"/><Relationship Id="rId1282" Type="http://schemas.openxmlformats.org/officeDocument/2006/relationships/hyperlink" Target="http://mp.weixin.qq.com/s/Q0I5prQjqu6mwV5HeJyUng" TargetMode="External"/><Relationship Id="rId2126" Type="http://schemas.openxmlformats.org/officeDocument/2006/relationships/hyperlink" Target="http://mp.weixin.qq.com/s/OCiR1E2998wbKew1HcJgew" TargetMode="External"/><Relationship Id="rId2333" Type="http://schemas.openxmlformats.org/officeDocument/2006/relationships/hyperlink" Target="http://mp.weixin.qq.com/s/9KSp7phcP-E0OkZ7CyJLOw" TargetMode="External"/><Relationship Id="rId2540" Type="http://schemas.openxmlformats.org/officeDocument/2006/relationships/hyperlink" Target="http://mp.weixin.qq.com/s/-o-Ky5iMA3fZIjh7kzXjew" TargetMode="External"/><Relationship Id="rId305" Type="http://schemas.openxmlformats.org/officeDocument/2006/relationships/hyperlink" Target="http://mp.weixin.qq.com/s/3Wp0wSCwm9DIBK5SgYmt_w" TargetMode="External"/><Relationship Id="rId512" Type="http://schemas.openxmlformats.org/officeDocument/2006/relationships/hyperlink" Target="https://mp.weixin.qq.com/s/xEfQq09MuYm3ktIWfcH0Vw" TargetMode="External"/><Relationship Id="rId1142" Type="http://schemas.openxmlformats.org/officeDocument/2006/relationships/hyperlink" Target="http://mp.weixin.qq.com/s/zn2jOC_VZzbxtzqmI-Avqw" TargetMode="External"/><Relationship Id="rId2400" Type="http://schemas.openxmlformats.org/officeDocument/2006/relationships/hyperlink" Target="http://mp.weixin.qq.com/s/Xzo6RErtFEQuj4Fk278d6A" TargetMode="External"/><Relationship Id="rId1002" Type="http://schemas.openxmlformats.org/officeDocument/2006/relationships/hyperlink" Target="http://mp.weixin.qq.com/s/ddTNr-967IahTZ2X1LNSEQ" TargetMode="External"/><Relationship Id="rId1959" Type="http://schemas.openxmlformats.org/officeDocument/2006/relationships/hyperlink" Target="http://mp.weixin.qq.com/s/Ybq6hSTPpyYQSNGJg1tgeQ" TargetMode="External"/><Relationship Id="rId1819" Type="http://schemas.openxmlformats.org/officeDocument/2006/relationships/hyperlink" Target="http://mp.weixin.qq.com/s/cNED1aB_DppEQBcRXh0zHg" TargetMode="External"/><Relationship Id="rId2190" Type="http://schemas.openxmlformats.org/officeDocument/2006/relationships/hyperlink" Target="http://mp.weixin.qq.com/s/-WNniyQE1y-ZbdqJcI-DDg" TargetMode="External"/><Relationship Id="rId162" Type="http://schemas.openxmlformats.org/officeDocument/2006/relationships/hyperlink" Target="http://mp.weixin.qq.com/s/tvHXSnma2p6qNjUQPk2GAg" TargetMode="External"/><Relationship Id="rId2050" Type="http://schemas.openxmlformats.org/officeDocument/2006/relationships/hyperlink" Target="http://mp.weixin.qq.com/s/iRx9yjqUcybgKfKcSrC4GQ" TargetMode="External"/><Relationship Id="rId979" Type="http://schemas.openxmlformats.org/officeDocument/2006/relationships/hyperlink" Target="http://mp.weixin.qq.com/s/Ga13C1gTSk1adYgcBeJfwA" TargetMode="External"/><Relationship Id="rId839" Type="http://schemas.openxmlformats.org/officeDocument/2006/relationships/hyperlink" Target="http://mp.weixin.qq.com/s/kKbq1eIoHqhrZJ5h4ASTqg" TargetMode="External"/><Relationship Id="rId1469" Type="http://schemas.openxmlformats.org/officeDocument/2006/relationships/hyperlink" Target="http://mp.weixin.qq.com/s/NJ65-iCOAZdc5XN8Lzs0Vg" TargetMode="External"/><Relationship Id="rId2867" Type="http://schemas.openxmlformats.org/officeDocument/2006/relationships/hyperlink" Target="http://mp.weixin.qq.com/s/qLE0E6ER_CkcsvALrWDjEA" TargetMode="External"/><Relationship Id="rId1676" Type="http://schemas.openxmlformats.org/officeDocument/2006/relationships/hyperlink" Target="http://mp.weixin.qq.com/s/cvSz5Pxe3z54Tl5z3WTbQA" TargetMode="External"/><Relationship Id="rId1883" Type="http://schemas.openxmlformats.org/officeDocument/2006/relationships/hyperlink" Target="http://mp.weixin.qq.com/s/ZrFcpYf7E57j8E6zQsBexg" TargetMode="External"/><Relationship Id="rId2727" Type="http://schemas.openxmlformats.org/officeDocument/2006/relationships/hyperlink" Target="http://mp.weixin.qq.com/s/Sxui9CvdGocIxVG2FM4JtQ" TargetMode="External"/><Relationship Id="rId2934" Type="http://schemas.openxmlformats.org/officeDocument/2006/relationships/hyperlink" Target="http://mp.weixin.qq.com/s/5ScRIl2MHNGaUyIEJJKnKw" TargetMode="External"/><Relationship Id="rId906" Type="http://schemas.openxmlformats.org/officeDocument/2006/relationships/hyperlink" Target="http://mp.weixin.qq.com/s/JdGyMovAMDBuA1imUMUDMA" TargetMode="External"/><Relationship Id="rId1329" Type="http://schemas.openxmlformats.org/officeDocument/2006/relationships/hyperlink" Target="http://mp.weixin.qq.com/s/KKGEk0bbvl2BANP4rIcSGg" TargetMode="External"/><Relationship Id="rId1536" Type="http://schemas.openxmlformats.org/officeDocument/2006/relationships/hyperlink" Target="https://mp.weixin.qq.com/s/qLax1Jb0OOfFOU68wn_2PA" TargetMode="External"/><Relationship Id="rId1743" Type="http://schemas.openxmlformats.org/officeDocument/2006/relationships/hyperlink" Target="http://mp.weixin.qq.com/s/oYWgDtGw-HlmSvTFreB1Pg" TargetMode="External"/><Relationship Id="rId1950" Type="http://schemas.openxmlformats.org/officeDocument/2006/relationships/hyperlink" Target="http://mp.weixin.qq.com/s/LhdtZOn-DZikV6tjC3FPNQ" TargetMode="External"/><Relationship Id="rId35" Type="http://schemas.openxmlformats.org/officeDocument/2006/relationships/hyperlink" Target="http://mp.weixin.qq.com/s/E8Sy4Ucq55yz-Uw8gCzitw" TargetMode="External"/><Relationship Id="rId1603" Type="http://schemas.openxmlformats.org/officeDocument/2006/relationships/hyperlink" Target="http://mp.weixin.qq.com/s/nEyWa6oGsP9F-NI7uw5K3A" TargetMode="External"/><Relationship Id="rId1810" Type="http://schemas.openxmlformats.org/officeDocument/2006/relationships/hyperlink" Target="http://mp.weixin.qq.com/s/C56CLLU3G6Up_Wiuz_kxXA" TargetMode="External"/><Relationship Id="rId489" Type="http://schemas.openxmlformats.org/officeDocument/2006/relationships/hyperlink" Target="http://mp.weixin.qq.com/s/scveo-uZK8Ufjs71594p-g" TargetMode="External"/><Relationship Id="rId696" Type="http://schemas.openxmlformats.org/officeDocument/2006/relationships/hyperlink" Target="http://mp.weixin.qq.com/s/PKqiVLGfkoK2ttPwqxbhgQ" TargetMode="External"/><Relationship Id="rId2377" Type="http://schemas.openxmlformats.org/officeDocument/2006/relationships/hyperlink" Target="http://mp.weixin.qq.com/s/S891JTAaAgLcQXyQxvzmEA" TargetMode="External"/><Relationship Id="rId2584" Type="http://schemas.openxmlformats.org/officeDocument/2006/relationships/hyperlink" Target="http://mp.weixin.qq.com/s/8U3vFaf3SDCYnWy4lQv6uw" TargetMode="External"/><Relationship Id="rId2791" Type="http://schemas.openxmlformats.org/officeDocument/2006/relationships/hyperlink" Target="http://mp.weixin.qq.com/s/8plnwdfO4C5gGdzyuftg5Q" TargetMode="External"/><Relationship Id="rId349" Type="http://schemas.openxmlformats.org/officeDocument/2006/relationships/hyperlink" Target="http://mp.weixin.qq.com/s/nSnVXjyWqzdvOw77qrEodQ" TargetMode="External"/><Relationship Id="rId556" Type="http://schemas.openxmlformats.org/officeDocument/2006/relationships/hyperlink" Target="http://mp.weixin.qq.com/s/AICgNDyWASx_B8NzWcFTqA" TargetMode="External"/><Relationship Id="rId763" Type="http://schemas.openxmlformats.org/officeDocument/2006/relationships/hyperlink" Target="http://mp.weixin.qq.com/s/8Ba1TH5HQScc-JSBToRBbQ" TargetMode="External"/><Relationship Id="rId1186" Type="http://schemas.openxmlformats.org/officeDocument/2006/relationships/hyperlink" Target="http://mp.weixin.qq.com/s/7jxW-U4R32YjBbzWobAehQ" TargetMode="External"/><Relationship Id="rId1393" Type="http://schemas.openxmlformats.org/officeDocument/2006/relationships/hyperlink" Target="https://mp.weixin.qq.com/s/qGe37OY_Iy9Qr9Rabpv7CA" TargetMode="External"/><Relationship Id="rId2237" Type="http://schemas.openxmlformats.org/officeDocument/2006/relationships/hyperlink" Target="http://mp.weixin.qq.com/s/XgcL1or8lxcloTzA6j--iQ" TargetMode="External"/><Relationship Id="rId2444" Type="http://schemas.openxmlformats.org/officeDocument/2006/relationships/hyperlink" Target="http://mp.weixin.qq.com/s/WSgjUjVZERIbDJ9laCqt2Q" TargetMode="External"/><Relationship Id="rId209" Type="http://schemas.openxmlformats.org/officeDocument/2006/relationships/hyperlink" Target="http://mp.weixin.qq.com/s/tVKMjCMme2Tny34TfqkCIA" TargetMode="External"/><Relationship Id="rId416" Type="http://schemas.openxmlformats.org/officeDocument/2006/relationships/hyperlink" Target="http://mp.weixin.qq.com/s/Ylokln1Huj7beNrg51U07g" TargetMode="External"/><Relationship Id="rId970" Type="http://schemas.openxmlformats.org/officeDocument/2006/relationships/hyperlink" Target="http://mp.weixin.qq.com/s/X3Q2shX3r6mwlWywBLe60g" TargetMode="External"/><Relationship Id="rId1046" Type="http://schemas.openxmlformats.org/officeDocument/2006/relationships/hyperlink" Target="http://mp.weixin.qq.com/s/TfKSLyBm3uLQ9rORXGscrw" TargetMode="External"/><Relationship Id="rId1253" Type="http://schemas.openxmlformats.org/officeDocument/2006/relationships/hyperlink" Target="http://mp.weixin.qq.com/s/LGI83Nrx6UFyKxpwQv8nYw" TargetMode="External"/><Relationship Id="rId2651" Type="http://schemas.openxmlformats.org/officeDocument/2006/relationships/hyperlink" Target="http://mp.weixin.qq.com/s/uK0L5RV0bB2Jnr5WCZasfw" TargetMode="External"/><Relationship Id="rId623" Type="http://schemas.openxmlformats.org/officeDocument/2006/relationships/hyperlink" Target="http://mp.weixin.qq.com/s/7823P88SuU-qb0XcW3IFgA" TargetMode="External"/><Relationship Id="rId830" Type="http://schemas.openxmlformats.org/officeDocument/2006/relationships/hyperlink" Target="http://mp.weixin.qq.com/s/i2Ex8Zmu2ZzHPcoPr-1Rlw" TargetMode="External"/><Relationship Id="rId1460" Type="http://schemas.openxmlformats.org/officeDocument/2006/relationships/hyperlink" Target="http://mp.weixin.qq.com/s/5QX_5MZPdi9urikyvDhF_w" TargetMode="External"/><Relationship Id="rId2304" Type="http://schemas.openxmlformats.org/officeDocument/2006/relationships/hyperlink" Target="http://mp.weixin.qq.com/s/lYroMVEq51WzZtWaA7IFVQ" TargetMode="External"/><Relationship Id="rId2511" Type="http://schemas.openxmlformats.org/officeDocument/2006/relationships/hyperlink" Target="http://mp.weixin.qq.com/s/hEYBUf3oOYJswg5dQoTp9w" TargetMode="External"/><Relationship Id="rId1113" Type="http://schemas.openxmlformats.org/officeDocument/2006/relationships/hyperlink" Target="http://mp.weixin.qq.com/s/rxP9PlTJJdw5VmGbwRPMog" TargetMode="External"/><Relationship Id="rId1320" Type="http://schemas.openxmlformats.org/officeDocument/2006/relationships/hyperlink" Target="http://mp.weixin.qq.com/s/l4r2OaiUTG4e1Zy-2qyunw" TargetMode="External"/><Relationship Id="rId2094" Type="http://schemas.openxmlformats.org/officeDocument/2006/relationships/hyperlink" Target="http://mp.weixin.qq.com/s/Dm3-TuGkEMQ431CZp4514Q" TargetMode="External"/><Relationship Id="rId273" Type="http://schemas.openxmlformats.org/officeDocument/2006/relationships/hyperlink" Target="http://mp.weixin.qq.com/s/IjG20BG7CeGCvi7CKsT-ZA" TargetMode="External"/><Relationship Id="rId480" Type="http://schemas.openxmlformats.org/officeDocument/2006/relationships/hyperlink" Target="http://mp.weixin.qq.com/s/ympnOgpr4Q8q_AJg3XzGAA" TargetMode="External"/><Relationship Id="rId2161" Type="http://schemas.openxmlformats.org/officeDocument/2006/relationships/hyperlink" Target="http://mp.weixin.qq.com/s/cy5y1oyeWvm7KJs93C-nQQ" TargetMode="External"/><Relationship Id="rId3005" Type="http://schemas.openxmlformats.org/officeDocument/2006/relationships/hyperlink" Target="http://mp.weixin.qq.com/s/wKmL3cT4L7_ipwIyCnjXew" TargetMode="External"/><Relationship Id="rId133" Type="http://schemas.openxmlformats.org/officeDocument/2006/relationships/hyperlink" Target="http://mp.weixin.qq.com/s/hQA6ksSBw4qyC3phLu2dAA" TargetMode="External"/><Relationship Id="rId340" Type="http://schemas.openxmlformats.org/officeDocument/2006/relationships/hyperlink" Target="http://mp.weixin.qq.com/s/xwVfEahbVHlpbxklZZfwJg" TargetMode="External"/><Relationship Id="rId2021" Type="http://schemas.openxmlformats.org/officeDocument/2006/relationships/hyperlink" Target="http://mp.weixin.qq.com/s/UP11Gy5ufLK4kryzCCfslQ" TargetMode="External"/><Relationship Id="rId200" Type="http://schemas.openxmlformats.org/officeDocument/2006/relationships/hyperlink" Target="http://mp.weixin.qq.com/s/5wy6yqaW_9pMBhgw8qDdOQ" TargetMode="External"/><Relationship Id="rId2978" Type="http://schemas.openxmlformats.org/officeDocument/2006/relationships/hyperlink" Target="http://mp.weixin.qq.com/s/jC1Ubps5Zi95_vD4_63bNw" TargetMode="External"/><Relationship Id="rId1787" Type="http://schemas.openxmlformats.org/officeDocument/2006/relationships/hyperlink" Target="http://mp.weixin.qq.com/s/tg2MK6gZn37wZTrN-_Wd7Q" TargetMode="External"/><Relationship Id="rId1994" Type="http://schemas.openxmlformats.org/officeDocument/2006/relationships/hyperlink" Target="http://mp.weixin.qq.com/s/4BvvwV11f9MrrYyLwUrX9w" TargetMode="External"/><Relationship Id="rId2838" Type="http://schemas.openxmlformats.org/officeDocument/2006/relationships/hyperlink" Target="http://mp.weixin.qq.com/s/gqxaoSUS03G3G1CXywssDw" TargetMode="External"/><Relationship Id="rId79" Type="http://schemas.openxmlformats.org/officeDocument/2006/relationships/hyperlink" Target="http://mp.weixin.qq.com/s/W-vLObTxuPjanwwat56SDw" TargetMode="External"/><Relationship Id="rId1647" Type="http://schemas.openxmlformats.org/officeDocument/2006/relationships/hyperlink" Target="https://mp.weixin.qq.com/s/GjIbNREEgjveNcpyNdiwmg" TargetMode="External"/><Relationship Id="rId1854" Type="http://schemas.openxmlformats.org/officeDocument/2006/relationships/hyperlink" Target="http://mp.weixin.qq.com/s/i2GUN4q-C51cG3rnYy7P6g" TargetMode="External"/><Relationship Id="rId2905" Type="http://schemas.openxmlformats.org/officeDocument/2006/relationships/hyperlink" Target="http://mp.weixin.qq.com/s/dGlTvXd4OKRePzB1_R8swA" TargetMode="External"/><Relationship Id="rId1507" Type="http://schemas.openxmlformats.org/officeDocument/2006/relationships/hyperlink" Target="http://mp.weixin.qq.com/s/xF3emTQhvm02J97rPcjIEg" TargetMode="External"/><Relationship Id="rId1714" Type="http://schemas.openxmlformats.org/officeDocument/2006/relationships/hyperlink" Target="http://mp.weixin.qq.com/s/PNih5NAaxSQWBGFtS86qCw" TargetMode="External"/><Relationship Id="rId1921" Type="http://schemas.openxmlformats.org/officeDocument/2006/relationships/hyperlink" Target="https://mp.weixin.qq.com/s/0WNJq4OLZlZETKPf1Ewq7w" TargetMode="External"/><Relationship Id="rId2488" Type="http://schemas.openxmlformats.org/officeDocument/2006/relationships/hyperlink" Target="http://mp.weixin.qq.com/s/yT-jzaFC5iKfzhYeS9DD-Q" TargetMode="External"/><Relationship Id="rId1297" Type="http://schemas.openxmlformats.org/officeDocument/2006/relationships/hyperlink" Target="http://mp.weixin.qq.com/s/ve1EhI__t2Ep0aOtSlZUdQ" TargetMode="External"/><Relationship Id="rId2695" Type="http://schemas.openxmlformats.org/officeDocument/2006/relationships/hyperlink" Target="https://mp.weixin.qq.com/s/KRuEuAOXU2fpSNyOJW4bpA" TargetMode="External"/><Relationship Id="rId667" Type="http://schemas.openxmlformats.org/officeDocument/2006/relationships/hyperlink" Target="http://mp.weixin.qq.com/s/ZpvbUp5UepUsfDn2IL1MHQ" TargetMode="External"/><Relationship Id="rId874" Type="http://schemas.openxmlformats.org/officeDocument/2006/relationships/hyperlink" Target="http://mp.weixin.qq.com/s/Mh1RMg-ya5l254yZGpZRXw" TargetMode="External"/><Relationship Id="rId2348" Type="http://schemas.openxmlformats.org/officeDocument/2006/relationships/hyperlink" Target="https://mp.weixin.qq.com/s/Xzo6RErtFEQuj4Fk278d6A" TargetMode="External"/><Relationship Id="rId2555" Type="http://schemas.openxmlformats.org/officeDocument/2006/relationships/hyperlink" Target="https://mp.weixin.qq.com/s/GoKczem1fKTJac6ou16W9g" TargetMode="External"/><Relationship Id="rId2762" Type="http://schemas.openxmlformats.org/officeDocument/2006/relationships/hyperlink" Target="http://mp.weixin.qq.com/s/gHuNODukoU6Mc5BWrDpoFw" TargetMode="External"/><Relationship Id="rId527" Type="http://schemas.openxmlformats.org/officeDocument/2006/relationships/hyperlink" Target="http://mp.weixin.qq.com/s/0LUpfBgU1Jfgoq1ndfyo7g" TargetMode="External"/><Relationship Id="rId734" Type="http://schemas.openxmlformats.org/officeDocument/2006/relationships/hyperlink" Target="http://mp.weixin.qq.com/s/U7erlakSgD41FxKB1RroAQ" TargetMode="External"/><Relationship Id="rId941" Type="http://schemas.openxmlformats.org/officeDocument/2006/relationships/hyperlink" Target="http://mp.weixin.qq.com/s/0_eF5-urC7dccKiozUQHHg" TargetMode="External"/><Relationship Id="rId1157" Type="http://schemas.openxmlformats.org/officeDocument/2006/relationships/hyperlink" Target="http://mp.weixin.qq.com/s/-R7KDXE8V4K-FFhcV_iSCA" TargetMode="External"/><Relationship Id="rId1364" Type="http://schemas.openxmlformats.org/officeDocument/2006/relationships/hyperlink" Target="http://mp.weixin.qq.com/s/S1ThM-vs9vnbvL5aItNgnw" TargetMode="External"/><Relationship Id="rId1571" Type="http://schemas.openxmlformats.org/officeDocument/2006/relationships/hyperlink" Target="http://mp.weixin.qq.com/s/eQv0KUbNz1oqtXGgu88pCg" TargetMode="External"/><Relationship Id="rId2208" Type="http://schemas.openxmlformats.org/officeDocument/2006/relationships/hyperlink" Target="http://mp.weixin.qq.com/s/61oY3gLEOjQjCJgGkEcABw" TargetMode="External"/><Relationship Id="rId2415" Type="http://schemas.openxmlformats.org/officeDocument/2006/relationships/hyperlink" Target="http://mp.weixin.qq.com/s/onkSIoD4lWEA0zxhMaSqyw" TargetMode="External"/><Relationship Id="rId2622" Type="http://schemas.openxmlformats.org/officeDocument/2006/relationships/hyperlink" Target="http://mp.weixin.qq.com/s/yWuSbG2Wgfh-DqKRaglBQQ" TargetMode="External"/><Relationship Id="rId70" Type="http://schemas.openxmlformats.org/officeDocument/2006/relationships/hyperlink" Target="http://mp.weixin.qq.com/s/l3eUYam4YV87KukuC6UAug" TargetMode="External"/><Relationship Id="rId801" Type="http://schemas.openxmlformats.org/officeDocument/2006/relationships/hyperlink" Target="http://mp.weixin.qq.com/s/bWbq_bK5rKAkAKhhpKJYyw" TargetMode="External"/><Relationship Id="rId1017" Type="http://schemas.openxmlformats.org/officeDocument/2006/relationships/hyperlink" Target="http://mp.weixin.qq.com/s/Jzh0VCFKRVwzyGxdR3biKA" TargetMode="External"/><Relationship Id="rId1224" Type="http://schemas.openxmlformats.org/officeDocument/2006/relationships/hyperlink" Target="http://mp.weixin.qq.com/s/M5aPMN3dE-oRQVD31ZzvZw" TargetMode="External"/><Relationship Id="rId1431" Type="http://schemas.openxmlformats.org/officeDocument/2006/relationships/hyperlink" Target="http://mp.weixin.qq.com/s/Oz8k90Z5QLqGpggGl72k4Q" TargetMode="External"/><Relationship Id="rId177" Type="http://schemas.openxmlformats.org/officeDocument/2006/relationships/hyperlink" Target="https://mp.weixin.qq.com/s/UBjPMwirvNAE4WKgvDYu4A" TargetMode="External"/><Relationship Id="rId384" Type="http://schemas.openxmlformats.org/officeDocument/2006/relationships/hyperlink" Target="http://mp.weixin.qq.com/s/1YVYXdx_sLlMuoSKAYHdmQ" TargetMode="External"/><Relationship Id="rId591" Type="http://schemas.openxmlformats.org/officeDocument/2006/relationships/hyperlink" Target="http://mp.weixin.qq.com/s/q2nX0TRh2ROjF6poyhSheQ" TargetMode="External"/><Relationship Id="rId2065" Type="http://schemas.openxmlformats.org/officeDocument/2006/relationships/hyperlink" Target="http://mp.weixin.qq.com/s/jISKtXw1e_iUyLI6a3104g" TargetMode="External"/><Relationship Id="rId2272" Type="http://schemas.openxmlformats.org/officeDocument/2006/relationships/hyperlink" Target="http://mp.weixin.qq.com/s/rf1NbX_WV-mM8V_JiGsd6w" TargetMode="External"/><Relationship Id="rId244" Type="http://schemas.openxmlformats.org/officeDocument/2006/relationships/hyperlink" Target="http://mp.weixin.qq.com/s/PCBXPcXxu-GhIM-P99KISg" TargetMode="External"/><Relationship Id="rId1081" Type="http://schemas.openxmlformats.org/officeDocument/2006/relationships/hyperlink" Target="http://mp.weixin.qq.com/s/aOgS4M8Rbs7RoPo2DvHNwQ" TargetMode="External"/><Relationship Id="rId451" Type="http://schemas.openxmlformats.org/officeDocument/2006/relationships/hyperlink" Target="http://mp.weixin.qq.com/s/Ho9E_NpcnuC8f4dgivkZSg" TargetMode="External"/><Relationship Id="rId2132" Type="http://schemas.openxmlformats.org/officeDocument/2006/relationships/hyperlink" Target="http://mp.weixin.qq.com/s/fm07Q_D01WtJsXw8T7UzSg" TargetMode="External"/><Relationship Id="rId104" Type="http://schemas.openxmlformats.org/officeDocument/2006/relationships/hyperlink" Target="https://mp.weixin.qq.com/s/49JyglPGjaVmqqPNMc_C-w" TargetMode="External"/><Relationship Id="rId311" Type="http://schemas.openxmlformats.org/officeDocument/2006/relationships/hyperlink" Target="http://mp.weixin.qq.com/s/mrPb8pnJoPoea-h8s6SKQw" TargetMode="External"/><Relationship Id="rId1898" Type="http://schemas.openxmlformats.org/officeDocument/2006/relationships/hyperlink" Target="https://mp.weixin.qq.com/s/rbUaHujvgpG86EzXM7kKVQ" TargetMode="External"/><Relationship Id="rId2949" Type="http://schemas.openxmlformats.org/officeDocument/2006/relationships/hyperlink" Target="http://mp.weixin.qq.com/s/ytt8Hwv4JHZdV4649XG6Xw" TargetMode="External"/><Relationship Id="rId1758" Type="http://schemas.openxmlformats.org/officeDocument/2006/relationships/hyperlink" Target="http://mp.weixin.qq.com/s/AlwcCQ3JIA5HAli6pqQmhw" TargetMode="External"/><Relationship Id="rId2809" Type="http://schemas.openxmlformats.org/officeDocument/2006/relationships/hyperlink" Target="http://mp.weixin.qq.com/s/sHGnz7YWs6Z07GyIN5g8_g" TargetMode="External"/><Relationship Id="rId1965" Type="http://schemas.openxmlformats.org/officeDocument/2006/relationships/hyperlink" Target="https://mp.weixin.qq.com/s/qkvX0rmEe0yQ-BhCmWAXSQ" TargetMode="External"/><Relationship Id="rId1618" Type="http://schemas.openxmlformats.org/officeDocument/2006/relationships/hyperlink" Target="http://mp.weixin.qq.com/s/kecGJqzgjrw-vmUNauPcTA" TargetMode="External"/><Relationship Id="rId1825" Type="http://schemas.openxmlformats.org/officeDocument/2006/relationships/hyperlink" Target="http://mp.weixin.qq.com/s/6OOPz_7GvCanlJWp0Q123w" TargetMode="External"/><Relationship Id="rId2599" Type="http://schemas.openxmlformats.org/officeDocument/2006/relationships/hyperlink" Target="http://mp.weixin.qq.com/s/Xp2l47CHpaeG8xN_dVzF6w" TargetMode="External"/><Relationship Id="rId778" Type="http://schemas.openxmlformats.org/officeDocument/2006/relationships/hyperlink" Target="http://mp.weixin.qq.com/s/BGGl6_KaBrnYb0IrFb9FOA" TargetMode="External"/><Relationship Id="rId985" Type="http://schemas.openxmlformats.org/officeDocument/2006/relationships/hyperlink" Target="http://mp.weixin.qq.com/s/AFarYRlFIi2ynW8iDWibUQ" TargetMode="External"/><Relationship Id="rId2459" Type="http://schemas.openxmlformats.org/officeDocument/2006/relationships/hyperlink" Target="http://mp.weixin.qq.com/s/00UAn7m_yeYld-s60NFA8A" TargetMode="External"/><Relationship Id="rId2666" Type="http://schemas.openxmlformats.org/officeDocument/2006/relationships/hyperlink" Target="http://mp.weixin.qq.com/s/UfmyH4BBWwErakrOoselQA" TargetMode="External"/><Relationship Id="rId2873" Type="http://schemas.openxmlformats.org/officeDocument/2006/relationships/hyperlink" Target="http://mp.weixin.qq.com/s/Ji3dTs0lMjLLR5Oxbsr3Vg" TargetMode="External"/><Relationship Id="rId638" Type="http://schemas.openxmlformats.org/officeDocument/2006/relationships/hyperlink" Target="http://mp.weixin.qq.com/s/0UFkK35EwbnRTDh_AtBO0A" TargetMode="External"/><Relationship Id="rId845" Type="http://schemas.openxmlformats.org/officeDocument/2006/relationships/hyperlink" Target="http://mp.weixin.qq.com/s/vvE8g-xXj0eyVM2u_sXSvQ" TargetMode="External"/><Relationship Id="rId1268" Type="http://schemas.openxmlformats.org/officeDocument/2006/relationships/hyperlink" Target="http://mp.weixin.qq.com/s/iwPI8g2JwabwiCO8kfw8Hw" TargetMode="External"/><Relationship Id="rId1475" Type="http://schemas.openxmlformats.org/officeDocument/2006/relationships/hyperlink" Target="http://mp.weixin.qq.com/s/jjT0x99ht8xtfWmzL-0R1A" TargetMode="External"/><Relationship Id="rId1682" Type="http://schemas.openxmlformats.org/officeDocument/2006/relationships/hyperlink" Target="http://mp.weixin.qq.com/s/sYXVqnk5p8tvl6s0EIkr3w" TargetMode="External"/><Relationship Id="rId2319" Type="http://schemas.openxmlformats.org/officeDocument/2006/relationships/hyperlink" Target="http://mp.weixin.qq.com/s/ty-iw-I9BPzxiU9V5ebuNA" TargetMode="External"/><Relationship Id="rId2526" Type="http://schemas.openxmlformats.org/officeDocument/2006/relationships/hyperlink" Target="https://mp.weixin.qq.com/s/n3oopQvS10u6K5WjN1b6bw" TargetMode="External"/><Relationship Id="rId2733" Type="http://schemas.openxmlformats.org/officeDocument/2006/relationships/hyperlink" Target="http://mp.weixin.qq.com/s/_DfqFw9lK0SASV1pc4_ojQ" TargetMode="External"/><Relationship Id="rId705" Type="http://schemas.openxmlformats.org/officeDocument/2006/relationships/hyperlink" Target="http://mp.weixin.qq.com/s/jMPVl3CWvL7MSzq5F12YxQ" TargetMode="External"/><Relationship Id="rId1128" Type="http://schemas.openxmlformats.org/officeDocument/2006/relationships/hyperlink" Target="http://mp.weixin.qq.com/s/3Tf8fp34ilCYWFVsme_PSA" TargetMode="External"/><Relationship Id="rId1335" Type="http://schemas.openxmlformats.org/officeDocument/2006/relationships/hyperlink" Target="http://mp.weixin.qq.com/s/h2QQhoBfnEhU12RgatT3EA" TargetMode="External"/><Relationship Id="rId1542" Type="http://schemas.openxmlformats.org/officeDocument/2006/relationships/hyperlink" Target="http://mp.weixin.qq.com/s/Iwxs3-fXDJiITQOvdyI95A" TargetMode="External"/><Relationship Id="rId2940" Type="http://schemas.openxmlformats.org/officeDocument/2006/relationships/hyperlink" Target="http://mp.weixin.qq.com/s/0pWIfAfJiPq3z4qaY5MbsQ" TargetMode="External"/><Relationship Id="rId912" Type="http://schemas.openxmlformats.org/officeDocument/2006/relationships/hyperlink" Target="http://mp.weixin.qq.com/s/XZ-Tvyr5--AlpOF_mZCvQg" TargetMode="External"/><Relationship Id="rId2800" Type="http://schemas.openxmlformats.org/officeDocument/2006/relationships/hyperlink" Target="http://mp.weixin.qq.com/s/OCTS7gaMYsv5kY9FjufH5Q" TargetMode="External"/><Relationship Id="rId41" Type="http://schemas.openxmlformats.org/officeDocument/2006/relationships/hyperlink" Target="http://mp.weixin.qq.com/s/pnCdKcdRCxhFEcXyWb9xlQ" TargetMode="External"/><Relationship Id="rId1402" Type="http://schemas.openxmlformats.org/officeDocument/2006/relationships/hyperlink" Target="https://mp.weixin.qq.com/s/y88V9VjF6fSZCI2ug2GywA" TargetMode="External"/><Relationship Id="rId288" Type="http://schemas.openxmlformats.org/officeDocument/2006/relationships/hyperlink" Target="http://mp.weixin.qq.com/s/AswdyjPeKbX7yhAPloP2og" TargetMode="External"/><Relationship Id="rId495" Type="http://schemas.openxmlformats.org/officeDocument/2006/relationships/hyperlink" Target="https://mp.weixin.qq.com/s/YVmmxBgHz3kgXIysjh1x2w" TargetMode="External"/><Relationship Id="rId2176" Type="http://schemas.openxmlformats.org/officeDocument/2006/relationships/hyperlink" Target="http://mp.weixin.qq.com/s/BCgVMYe011O-Jse4ZFBbxg" TargetMode="External"/><Relationship Id="rId2383" Type="http://schemas.openxmlformats.org/officeDocument/2006/relationships/hyperlink" Target="http://mp.weixin.qq.com/s/ovYHf1SVrvVQElvR72Rchg" TargetMode="External"/><Relationship Id="rId2590" Type="http://schemas.openxmlformats.org/officeDocument/2006/relationships/hyperlink" Target="http://mp.weixin.qq.com/s/Opnf5GBxoUqznWuYBb8xaA" TargetMode="External"/><Relationship Id="rId148" Type="http://schemas.openxmlformats.org/officeDocument/2006/relationships/hyperlink" Target="http://mp.weixin.qq.com/s/9tXv4yDNr6YMoFaH7ZE3Xg" TargetMode="External"/><Relationship Id="rId355" Type="http://schemas.openxmlformats.org/officeDocument/2006/relationships/hyperlink" Target="http://mp.weixin.qq.com/s/Xy4tiOArmCMFOPfLmkmkSg" TargetMode="External"/><Relationship Id="rId562" Type="http://schemas.openxmlformats.org/officeDocument/2006/relationships/hyperlink" Target="http://mp.weixin.qq.com/s/qSPWHNOODVA1l6lj1pCHEw" TargetMode="External"/><Relationship Id="rId1192" Type="http://schemas.openxmlformats.org/officeDocument/2006/relationships/hyperlink" Target="http://mp.weixin.qq.com/s/kvU7ssrWKJ-f8ZiSf-ZR-A" TargetMode="External"/><Relationship Id="rId2036" Type="http://schemas.openxmlformats.org/officeDocument/2006/relationships/hyperlink" Target="http://mp.weixin.qq.com/s/UWCqnBSWstNstvjYkIoZBg" TargetMode="External"/><Relationship Id="rId2243" Type="http://schemas.openxmlformats.org/officeDocument/2006/relationships/hyperlink" Target="http://mp.weixin.qq.com/s/OQSSdMxQOaCid3lVju9YlQ" TargetMode="External"/><Relationship Id="rId2450" Type="http://schemas.openxmlformats.org/officeDocument/2006/relationships/hyperlink" Target="http://mp.weixin.qq.com/s/xP-0Mgdz4HBalw56vwGuvA" TargetMode="External"/><Relationship Id="rId215" Type="http://schemas.openxmlformats.org/officeDocument/2006/relationships/hyperlink" Target="http://mp.weixin.qq.com/s/0h1Y8jQ5E6R8q--EirzCNA" TargetMode="External"/><Relationship Id="rId422" Type="http://schemas.openxmlformats.org/officeDocument/2006/relationships/hyperlink" Target="http://mp.weixin.qq.com/s/zhbL6PLr9B5QmCVbeGNl3w" TargetMode="External"/><Relationship Id="rId1052" Type="http://schemas.openxmlformats.org/officeDocument/2006/relationships/hyperlink" Target="http://mp.weixin.qq.com/s/T6-HaJAj0LQuYdRn_xT6_Q" TargetMode="External"/><Relationship Id="rId2103" Type="http://schemas.openxmlformats.org/officeDocument/2006/relationships/hyperlink" Target="https://mp.weixin.qq.com/s/m3F5jNJhTfG1c-JgycOb5A" TargetMode="External"/><Relationship Id="rId2310" Type="http://schemas.openxmlformats.org/officeDocument/2006/relationships/hyperlink" Target="http://mp.weixin.qq.com/s/PK9RE7kNi_gg2r1YHZE1pw" TargetMode="External"/><Relationship Id="rId1869" Type="http://schemas.openxmlformats.org/officeDocument/2006/relationships/hyperlink" Target="http://mp.weixin.qq.com/s/hqErvXCffPFb0D7Hq-DeiA" TargetMode="External"/><Relationship Id="rId1729" Type="http://schemas.openxmlformats.org/officeDocument/2006/relationships/hyperlink" Target="http://mp.weixin.qq.com/s/Qf-tWmYWyh82r48CswttHA" TargetMode="External"/><Relationship Id="rId1936" Type="http://schemas.openxmlformats.org/officeDocument/2006/relationships/hyperlink" Target="http://mp.weixin.qq.com/s/V1Mfc3r7STJD9Y8vgz7Hug" TargetMode="External"/><Relationship Id="rId5" Type="http://schemas.openxmlformats.org/officeDocument/2006/relationships/hyperlink" Target="http://mp.weixin.qq.com/s/5HKF3AtWVh5WQoURvE79sg" TargetMode="External"/><Relationship Id="rId889" Type="http://schemas.openxmlformats.org/officeDocument/2006/relationships/hyperlink" Target="http://mp.weixin.qq.com/s/sY4D4Nr-M4x1D1aPP4jtHg" TargetMode="External"/><Relationship Id="rId2777" Type="http://schemas.openxmlformats.org/officeDocument/2006/relationships/hyperlink" Target="http://mp.weixin.qq.com/s/rrJMkRRinefGhXXY_l7iCg" TargetMode="External"/><Relationship Id="rId749" Type="http://schemas.openxmlformats.org/officeDocument/2006/relationships/hyperlink" Target="http://mp.weixin.qq.com/s/2LrGpIWykNTxtwD6vQvFGQ" TargetMode="External"/><Relationship Id="rId1379" Type="http://schemas.openxmlformats.org/officeDocument/2006/relationships/hyperlink" Target="http://mp.weixin.qq.com/s/rOfXK9e_xndnCnNRwpY4Mw" TargetMode="External"/><Relationship Id="rId1586" Type="http://schemas.openxmlformats.org/officeDocument/2006/relationships/hyperlink" Target="http://mp.weixin.qq.com/s/9kMz-eNRwC51Fi0-7BfKzA" TargetMode="External"/><Relationship Id="rId2984" Type="http://schemas.openxmlformats.org/officeDocument/2006/relationships/hyperlink" Target="http://mp.weixin.qq.com/s/5NQ8PFUUK5ju59rAhav7SQ" TargetMode="External"/><Relationship Id="rId609" Type="http://schemas.openxmlformats.org/officeDocument/2006/relationships/hyperlink" Target="http://mp.weixin.qq.com/s/x36kpsAp4ragym-EE2ry0g" TargetMode="External"/><Relationship Id="rId956" Type="http://schemas.openxmlformats.org/officeDocument/2006/relationships/hyperlink" Target="http://mp.weixin.qq.com/s/Tx9JJ0cIo_rH7BDjd_hkvw" TargetMode="External"/><Relationship Id="rId1239" Type="http://schemas.openxmlformats.org/officeDocument/2006/relationships/hyperlink" Target="http://mp.weixin.qq.com/s/1r7G84les7FihqPbSiS0Ng" TargetMode="External"/><Relationship Id="rId1793" Type="http://schemas.openxmlformats.org/officeDocument/2006/relationships/hyperlink" Target="https://mp.weixin.qq.com/s/Cbn_Hn8nI5KVu-zXTgEFYw" TargetMode="External"/><Relationship Id="rId2637" Type="http://schemas.openxmlformats.org/officeDocument/2006/relationships/hyperlink" Target="http://mp.weixin.qq.com/s/jTHc-dkRh164A_ze9kuPyQ" TargetMode="External"/><Relationship Id="rId2844" Type="http://schemas.openxmlformats.org/officeDocument/2006/relationships/hyperlink" Target="http://mp.weixin.qq.com/s/Q6TrxEuvJgfRkZH0p0bYhA" TargetMode="External"/><Relationship Id="rId85" Type="http://schemas.openxmlformats.org/officeDocument/2006/relationships/hyperlink" Target="http://mp.weixin.qq.com/s/WsjZERRkgnReWuDw_z5Hxw" TargetMode="External"/><Relationship Id="rId816" Type="http://schemas.openxmlformats.org/officeDocument/2006/relationships/hyperlink" Target="http://mp.weixin.qq.com/s/xYLRtt24hQUtl0JUUyyg4A" TargetMode="External"/><Relationship Id="rId1446" Type="http://schemas.openxmlformats.org/officeDocument/2006/relationships/hyperlink" Target="http://mp.weixin.qq.com/s/ToIDncp9dS_qk47PsdZm5A" TargetMode="External"/><Relationship Id="rId1653" Type="http://schemas.openxmlformats.org/officeDocument/2006/relationships/hyperlink" Target="https://mp.weixin.qq.com/s/QuDa__mi1NX1wOxo5Ki94A" TargetMode="External"/><Relationship Id="rId1860" Type="http://schemas.openxmlformats.org/officeDocument/2006/relationships/hyperlink" Target="https://mp.weixin.qq.com/s/N3AaBI6S-yr8xtV5Kr2N_w" TargetMode="External"/><Relationship Id="rId2704" Type="http://schemas.openxmlformats.org/officeDocument/2006/relationships/hyperlink" Target="http://mp.weixin.qq.com/s/Oy3XwXNwYOsARdZFAST2rw" TargetMode="External"/><Relationship Id="rId2911" Type="http://schemas.openxmlformats.org/officeDocument/2006/relationships/hyperlink" Target="http://mp.weixin.qq.com/s/0Xuxr7CXqsxrssW2I6NCBQ" TargetMode="External"/><Relationship Id="rId1306" Type="http://schemas.openxmlformats.org/officeDocument/2006/relationships/hyperlink" Target="http://mp.weixin.qq.com/s/WogzDCwuUpLLatPGORiN1Q" TargetMode="External"/><Relationship Id="rId1513" Type="http://schemas.openxmlformats.org/officeDocument/2006/relationships/hyperlink" Target="http://mp.weixin.qq.com/s/AQSsm4hhpHAQmT3RxksKPQ" TargetMode="External"/><Relationship Id="rId1720" Type="http://schemas.openxmlformats.org/officeDocument/2006/relationships/hyperlink" Target="http://mp.weixin.qq.com/s/A_eH0eWwzMR990IV3pNdfw" TargetMode="External"/><Relationship Id="rId12" Type="http://schemas.openxmlformats.org/officeDocument/2006/relationships/hyperlink" Target="http://mp.weixin.qq.com/s/aSQ2-QxbToGF0ROyjxw2yw" TargetMode="External"/><Relationship Id="rId399" Type="http://schemas.openxmlformats.org/officeDocument/2006/relationships/hyperlink" Target="http://mp.weixin.qq.com/s/RpaOrngeXTKycLb3iCygZw" TargetMode="External"/><Relationship Id="rId2287" Type="http://schemas.openxmlformats.org/officeDocument/2006/relationships/hyperlink" Target="http://mp.weixin.qq.com/s/LA3DJNwiBrUxY7XMvEO05A" TargetMode="External"/><Relationship Id="rId2494" Type="http://schemas.openxmlformats.org/officeDocument/2006/relationships/hyperlink" Target="http://mp.weixin.qq.com/s/df51nYaA-uz7vd4WbBuE8g" TargetMode="External"/><Relationship Id="rId259" Type="http://schemas.openxmlformats.org/officeDocument/2006/relationships/hyperlink" Target="http://mp.weixin.qq.com/s/SjW-flKyOoh3Ar8JFUBM9w" TargetMode="External"/><Relationship Id="rId466" Type="http://schemas.openxmlformats.org/officeDocument/2006/relationships/hyperlink" Target="http://mp.weixin.qq.com/s/XKgpi8U7AKx0Y2bC1eHzyg" TargetMode="External"/><Relationship Id="rId673" Type="http://schemas.openxmlformats.org/officeDocument/2006/relationships/hyperlink" Target="http://mp.weixin.qq.com/s/21CN4hAA6p7ZjWsO1sT2rA" TargetMode="External"/><Relationship Id="rId880" Type="http://schemas.openxmlformats.org/officeDocument/2006/relationships/hyperlink" Target="http://mp.weixin.qq.com/s/deld3WZvRhYz1BYj3pKYbw" TargetMode="External"/><Relationship Id="rId1096" Type="http://schemas.openxmlformats.org/officeDocument/2006/relationships/hyperlink" Target="http://mp.weixin.qq.com/s/iN2LDAQ2ee-rQnlD3N1yaw" TargetMode="External"/><Relationship Id="rId2147" Type="http://schemas.openxmlformats.org/officeDocument/2006/relationships/hyperlink" Target="https://mp.weixin.qq.com/s/OalcqNgK8RTRxBlPfYfsVw" TargetMode="External"/><Relationship Id="rId2354" Type="http://schemas.openxmlformats.org/officeDocument/2006/relationships/hyperlink" Target="http://mp.weixin.qq.com/s/NdhJkoslCQIeKnknBCQvaA" TargetMode="External"/><Relationship Id="rId2561" Type="http://schemas.openxmlformats.org/officeDocument/2006/relationships/hyperlink" Target="https://mp.weixin.qq.com/s/DsE8X2Hgx1oYMoFUswgKkA" TargetMode="External"/><Relationship Id="rId119" Type="http://schemas.openxmlformats.org/officeDocument/2006/relationships/hyperlink" Target="http://mp.weixin.qq.com/s/p2NpBm2L06gm-r6gHZWUaQ" TargetMode="External"/><Relationship Id="rId326" Type="http://schemas.openxmlformats.org/officeDocument/2006/relationships/hyperlink" Target="http://mp.weixin.qq.com/s/YHkSU26INxbp6LAdWGb5nQ" TargetMode="External"/><Relationship Id="rId533" Type="http://schemas.openxmlformats.org/officeDocument/2006/relationships/hyperlink" Target="http://mp.weixin.qq.com/s/cGhS1ZAcp6-qRWQH2WQL0w" TargetMode="External"/><Relationship Id="rId1163" Type="http://schemas.openxmlformats.org/officeDocument/2006/relationships/hyperlink" Target="http://mp.weixin.qq.com/s/4XOI8Dq6fqe8rhtJjeyxeA" TargetMode="External"/><Relationship Id="rId1370" Type="http://schemas.openxmlformats.org/officeDocument/2006/relationships/hyperlink" Target="http://mp.weixin.qq.com/s/rXVrlUTPrAcY_N2UHzJCzQ" TargetMode="External"/><Relationship Id="rId2007" Type="http://schemas.openxmlformats.org/officeDocument/2006/relationships/hyperlink" Target="http://mp.weixin.qq.com/s/qMWu8T6pldhpamOIlc0kvA" TargetMode="External"/><Relationship Id="rId2214" Type="http://schemas.openxmlformats.org/officeDocument/2006/relationships/hyperlink" Target="http://mp.weixin.qq.com/s/FsmnqA5pn1yDtzw_jIHQ6g" TargetMode="External"/><Relationship Id="rId740" Type="http://schemas.openxmlformats.org/officeDocument/2006/relationships/hyperlink" Target="http://mp.weixin.qq.com/s/ofNY-ix7CEGkxXZZ-pLtIA" TargetMode="External"/><Relationship Id="rId1023" Type="http://schemas.openxmlformats.org/officeDocument/2006/relationships/hyperlink" Target="http://mp.weixin.qq.com/s/H6LrwV9Sc25syHUvz8n5MQ" TargetMode="External"/><Relationship Id="rId2421" Type="http://schemas.openxmlformats.org/officeDocument/2006/relationships/hyperlink" Target="http://mp.weixin.qq.com/s/94IGjVPXZ0FeCILQN33eBQ" TargetMode="External"/><Relationship Id="rId600" Type="http://schemas.openxmlformats.org/officeDocument/2006/relationships/hyperlink" Target="https://mp.weixin.qq.com/s/GYTxN5X7MnSQ4k5bD2l-PQ" TargetMode="External"/><Relationship Id="rId1230" Type="http://schemas.openxmlformats.org/officeDocument/2006/relationships/hyperlink" Target="http://mp.weixin.qq.com/s/_UC2jlOfb34tfB_tsEXjMg" TargetMode="External"/><Relationship Id="rId183" Type="http://schemas.openxmlformats.org/officeDocument/2006/relationships/hyperlink" Target="http://mp.weixin.qq.com/s/JtM39WylLnidlhlIw6xheg" TargetMode="External"/><Relationship Id="rId390" Type="http://schemas.openxmlformats.org/officeDocument/2006/relationships/hyperlink" Target="http://mp.weixin.qq.com/s/-W-eFRfsi4ZTvMmp7Ihfvw" TargetMode="External"/><Relationship Id="rId1907" Type="http://schemas.openxmlformats.org/officeDocument/2006/relationships/hyperlink" Target="http://mp.weixin.qq.com/s/KBLCrupGIuPa5nVrxcS5WQ" TargetMode="External"/><Relationship Id="rId2071" Type="http://schemas.openxmlformats.org/officeDocument/2006/relationships/hyperlink" Target="https://mp.weixin.qq.com/s/9ON05moYrj0_vbYEQ0YmxQ" TargetMode="External"/><Relationship Id="rId250" Type="http://schemas.openxmlformats.org/officeDocument/2006/relationships/hyperlink" Target="http://mp.weixin.qq.com/s/oipXH06mgmPBwLQdbe-g4w" TargetMode="External"/><Relationship Id="rId110" Type="http://schemas.openxmlformats.org/officeDocument/2006/relationships/hyperlink" Target="http://mp.weixin.qq.com/s/leQH7TK0IanhmIMbnOZiKw" TargetMode="External"/><Relationship Id="rId2888" Type="http://schemas.openxmlformats.org/officeDocument/2006/relationships/hyperlink" Target="https://mp.weixin.qq.com/s/iQZZNATXKWwVcQ7FfQis6g" TargetMode="External"/><Relationship Id="rId1697" Type="http://schemas.openxmlformats.org/officeDocument/2006/relationships/hyperlink" Target="http://mp.weixin.qq.com/s/wUNzFm3oIb2xIfNleC8E-w" TargetMode="External"/><Relationship Id="rId2748" Type="http://schemas.openxmlformats.org/officeDocument/2006/relationships/hyperlink" Target="http://mp.weixin.qq.com/s/7HdGRLTrs8tUp9lOdjeyJw" TargetMode="External"/><Relationship Id="rId2955" Type="http://schemas.openxmlformats.org/officeDocument/2006/relationships/hyperlink" Target="http://mp.weixin.qq.com/s/ckb_7Wh1MqceaTU5_8Pepw" TargetMode="External"/><Relationship Id="rId927" Type="http://schemas.openxmlformats.org/officeDocument/2006/relationships/hyperlink" Target="http://mp.weixin.qq.com/s/XuoeOqGT_mJcFP08ZLq38g" TargetMode="External"/><Relationship Id="rId1557" Type="http://schemas.openxmlformats.org/officeDocument/2006/relationships/hyperlink" Target="http://mp.weixin.qq.com/s/iIGTG7WcsZ6FFZ9dVtWNlw" TargetMode="External"/><Relationship Id="rId1764" Type="http://schemas.openxmlformats.org/officeDocument/2006/relationships/hyperlink" Target="http://mp.weixin.qq.com/s/hquOoKeeHQXqWcHM6Bkvbw" TargetMode="External"/><Relationship Id="rId1971" Type="http://schemas.openxmlformats.org/officeDocument/2006/relationships/hyperlink" Target="http://mp.weixin.qq.com/s/RNaepYT3aVm0Dn9zwrG7dQ" TargetMode="External"/><Relationship Id="rId2608" Type="http://schemas.openxmlformats.org/officeDocument/2006/relationships/hyperlink" Target="http://mp.weixin.qq.com/s/1aX5M74Rx5DdCaeL1g_6Ww" TargetMode="External"/><Relationship Id="rId2815" Type="http://schemas.openxmlformats.org/officeDocument/2006/relationships/hyperlink" Target="http://mp.weixin.qq.com/s/g_ywmxocfDuJWdIKve5dKA" TargetMode="External"/><Relationship Id="rId56" Type="http://schemas.openxmlformats.org/officeDocument/2006/relationships/hyperlink" Target="http://mp.weixin.qq.com/s/mcmMN9s-ilH2zxYuKx9ocA" TargetMode="External"/><Relationship Id="rId1417" Type="http://schemas.openxmlformats.org/officeDocument/2006/relationships/hyperlink" Target="http://mp.weixin.qq.com/s/mz3y7Sxdc6P6A1AtxdE6sw" TargetMode="External"/><Relationship Id="rId1624" Type="http://schemas.openxmlformats.org/officeDocument/2006/relationships/hyperlink" Target="https://mp.weixin.qq.com/s/v0qE_QQcOiGoI8u3SxfIng" TargetMode="External"/><Relationship Id="rId1831" Type="http://schemas.openxmlformats.org/officeDocument/2006/relationships/hyperlink" Target="http://mp.weixin.qq.com/s/rlcQDz4aKbJBXb4UhDiqcw" TargetMode="External"/><Relationship Id="rId2398" Type="http://schemas.openxmlformats.org/officeDocument/2006/relationships/hyperlink" Target="http://mp.weixin.qq.com/s/oXmzf_PM9JnYfnbf-ZGLYw" TargetMode="External"/><Relationship Id="rId577" Type="http://schemas.openxmlformats.org/officeDocument/2006/relationships/hyperlink" Target="http://mp.weixin.qq.com/s/KoQzPd62Y-PUiGQn7FPjrQ" TargetMode="External"/><Relationship Id="rId2258" Type="http://schemas.openxmlformats.org/officeDocument/2006/relationships/hyperlink" Target="http://mp.weixin.qq.com/s/8wI49YBAs7ckkYdc4B_WNQ" TargetMode="External"/><Relationship Id="rId784" Type="http://schemas.openxmlformats.org/officeDocument/2006/relationships/hyperlink" Target="http://mp.weixin.qq.com/s/MYImIozYtaH8ASgsAelliQ" TargetMode="External"/><Relationship Id="rId991" Type="http://schemas.openxmlformats.org/officeDocument/2006/relationships/hyperlink" Target="http://mp.weixin.qq.com/s/2lcOfU3X27YYqbWS341jcg" TargetMode="External"/><Relationship Id="rId1067" Type="http://schemas.openxmlformats.org/officeDocument/2006/relationships/hyperlink" Target="http://mp.weixin.qq.com/s/INlW41lJWWjfAHJAnnfB8A" TargetMode="External"/><Relationship Id="rId2465" Type="http://schemas.openxmlformats.org/officeDocument/2006/relationships/hyperlink" Target="http://mp.weixin.qq.com/s/CunV5WZegOlhwID7hgD7eg" TargetMode="External"/><Relationship Id="rId2672" Type="http://schemas.openxmlformats.org/officeDocument/2006/relationships/hyperlink" Target="http://mp.weixin.qq.com/s/X7ISLRMy5cddpmO5mev4MA" TargetMode="External"/><Relationship Id="rId437" Type="http://schemas.openxmlformats.org/officeDocument/2006/relationships/hyperlink" Target="http://mp.weixin.qq.com/s/ZePNQ3l3uMMIlndk20sOVA" TargetMode="External"/><Relationship Id="rId644" Type="http://schemas.openxmlformats.org/officeDocument/2006/relationships/hyperlink" Target="http://mp.weixin.qq.com/s/zbaVdqz8A-guxCpYroYqrw" TargetMode="External"/><Relationship Id="rId851" Type="http://schemas.openxmlformats.org/officeDocument/2006/relationships/hyperlink" Target="http://mp.weixin.qq.com/s/nmLNKscP1qxyv_aoSrwEEw" TargetMode="External"/><Relationship Id="rId1274" Type="http://schemas.openxmlformats.org/officeDocument/2006/relationships/hyperlink" Target="http://mp.weixin.qq.com/s/9N8Xc8HW9Q4vvsuqlwB0tw" TargetMode="External"/><Relationship Id="rId1481" Type="http://schemas.openxmlformats.org/officeDocument/2006/relationships/hyperlink" Target="http://mp.weixin.qq.com/s/Z5YS7rcNU9KPOXm5KjjPFg" TargetMode="External"/><Relationship Id="rId2118" Type="http://schemas.openxmlformats.org/officeDocument/2006/relationships/hyperlink" Target="http://mp.weixin.qq.com/s/p6jrH8MpSfvW0DyFOnDLfg" TargetMode="External"/><Relationship Id="rId2325" Type="http://schemas.openxmlformats.org/officeDocument/2006/relationships/hyperlink" Target="http://mp.weixin.qq.com/s/Vf8NqMhfHXNpjKYNgh3E0A" TargetMode="External"/><Relationship Id="rId2532" Type="http://schemas.openxmlformats.org/officeDocument/2006/relationships/hyperlink" Target="http://mp.weixin.qq.com/s/ZHhQixy_3boAj_TOoJ1BpQ" TargetMode="External"/><Relationship Id="rId504" Type="http://schemas.openxmlformats.org/officeDocument/2006/relationships/hyperlink" Target="http://mp.weixin.qq.com/s/8qiAwhO7Hjr-nOr2NIIzgQ" TargetMode="External"/><Relationship Id="rId711" Type="http://schemas.openxmlformats.org/officeDocument/2006/relationships/hyperlink" Target="http://mp.weixin.qq.com/s/3-mTrua6b0gFKERtKgxCsQ" TargetMode="External"/><Relationship Id="rId1134" Type="http://schemas.openxmlformats.org/officeDocument/2006/relationships/hyperlink" Target="http://mp.weixin.qq.com/s/ICtHkJdnDFn7o0ZlDx_97Q" TargetMode="External"/><Relationship Id="rId1341" Type="http://schemas.openxmlformats.org/officeDocument/2006/relationships/hyperlink" Target="http://mp.weixin.qq.com/s/u_qFhTb7aoNsQIakfjGOZw" TargetMode="External"/><Relationship Id="rId1201" Type="http://schemas.openxmlformats.org/officeDocument/2006/relationships/hyperlink" Target="http://mp.weixin.qq.com/s/uSHLJKB0knVcCY759Ul25w" TargetMode="External"/><Relationship Id="rId294" Type="http://schemas.openxmlformats.org/officeDocument/2006/relationships/hyperlink" Target="https://mp.weixin.qq.com/s/zTO4UZ3zDLZL0GOjv0YqrQ" TargetMode="External"/><Relationship Id="rId2182" Type="http://schemas.openxmlformats.org/officeDocument/2006/relationships/hyperlink" Target="http://mp.weixin.qq.com/s/0AvV268s3TZ0z8WwtJv6sw" TargetMode="External"/><Relationship Id="rId154" Type="http://schemas.openxmlformats.org/officeDocument/2006/relationships/hyperlink" Target="http://mp.weixin.qq.com/s/11Svw8QgSaujTZiYu4RruQ" TargetMode="External"/><Relationship Id="rId361" Type="http://schemas.openxmlformats.org/officeDocument/2006/relationships/hyperlink" Target="http://mp.weixin.qq.com/s/x0r-2J_YdYgIQlRDqvGofg" TargetMode="External"/><Relationship Id="rId2042" Type="http://schemas.openxmlformats.org/officeDocument/2006/relationships/hyperlink" Target="http://mp.weixin.qq.com/s/WvCQZrDkutao6WbURkCwcQ" TargetMode="External"/><Relationship Id="rId2999" Type="http://schemas.openxmlformats.org/officeDocument/2006/relationships/hyperlink" Target="http://mp.weixin.qq.com/s/K97hPnag2B7UOX8ILT09SQ" TargetMode="External"/><Relationship Id="rId221" Type="http://schemas.openxmlformats.org/officeDocument/2006/relationships/hyperlink" Target="http://mp.weixin.qq.com/s/VAFb0DAZAUyDnjE6SlNcXw" TargetMode="External"/><Relationship Id="rId2859" Type="http://schemas.openxmlformats.org/officeDocument/2006/relationships/hyperlink" Target="http://mp.weixin.qq.com/s/jMeTSr1t2Uc-qibNom4AZg" TargetMode="External"/><Relationship Id="rId1668" Type="http://schemas.openxmlformats.org/officeDocument/2006/relationships/hyperlink" Target="http://mp.weixin.qq.com/s/dylMBeFKtK_tiaSw-7mY_w" TargetMode="External"/><Relationship Id="rId1875" Type="http://schemas.openxmlformats.org/officeDocument/2006/relationships/hyperlink" Target="http://mp.weixin.qq.com/s/ByZKAGxDIBhXRU4BUlrPEA" TargetMode="External"/><Relationship Id="rId2719" Type="http://schemas.openxmlformats.org/officeDocument/2006/relationships/hyperlink" Target="http://mp.weixin.qq.com/s/gi2ypwLwVK9yV-dgmzsLBg" TargetMode="External"/><Relationship Id="rId1528" Type="http://schemas.openxmlformats.org/officeDocument/2006/relationships/hyperlink" Target="http://mp.weixin.qq.com/s/cYBMy4TIhcutvrAt0y70Ow" TargetMode="External"/><Relationship Id="rId2926" Type="http://schemas.openxmlformats.org/officeDocument/2006/relationships/hyperlink" Target="http://mp.weixin.qq.com/s/pQGjWfavwwDGckXkhH1ARA" TargetMode="External"/><Relationship Id="rId1735" Type="http://schemas.openxmlformats.org/officeDocument/2006/relationships/hyperlink" Target="http://mp.weixin.qq.com/s/SPgmimjKWY5IDzmsaibirg" TargetMode="External"/><Relationship Id="rId1942" Type="http://schemas.openxmlformats.org/officeDocument/2006/relationships/hyperlink" Target="http://mp.weixin.qq.com/s/Tv8hiExMfrS9oz8VUxdDsg" TargetMode="External"/><Relationship Id="rId27" Type="http://schemas.openxmlformats.org/officeDocument/2006/relationships/hyperlink" Target="http://mp.weixin.qq.com/s/WBhECVIXtMSOvyp91EtfNw" TargetMode="External"/><Relationship Id="rId1802" Type="http://schemas.openxmlformats.org/officeDocument/2006/relationships/hyperlink" Target="http://mp.weixin.qq.com/s/eDA6-BqPmjGBOPsOom0VIw" TargetMode="External"/><Relationship Id="rId688" Type="http://schemas.openxmlformats.org/officeDocument/2006/relationships/hyperlink" Target="http://mp.weixin.qq.com/s/8G1HpnnE5hM-f1E8hfSvFw" TargetMode="External"/><Relationship Id="rId895" Type="http://schemas.openxmlformats.org/officeDocument/2006/relationships/hyperlink" Target="http://mp.weixin.qq.com/s/zyRQ2NDJDUBpqaNaOhe2Ag" TargetMode="External"/><Relationship Id="rId2369" Type="http://schemas.openxmlformats.org/officeDocument/2006/relationships/hyperlink" Target="http://mp.weixin.qq.com/s/A2QNr4-LTUNy-H8zE0OgXA" TargetMode="External"/><Relationship Id="rId2576" Type="http://schemas.openxmlformats.org/officeDocument/2006/relationships/hyperlink" Target="http://mp.weixin.qq.com/s/eqI5fVuF68RQWb1a5O219w" TargetMode="External"/><Relationship Id="rId2783" Type="http://schemas.openxmlformats.org/officeDocument/2006/relationships/hyperlink" Target="http://mp.weixin.qq.com/s/mmMrGy3ggwVid_NxfpEA7Q" TargetMode="External"/><Relationship Id="rId2990" Type="http://schemas.openxmlformats.org/officeDocument/2006/relationships/hyperlink" Target="http://mp.weixin.qq.com/s/w5A5rvJxqRSJYMeEMlFXsQ" TargetMode="External"/><Relationship Id="rId548" Type="http://schemas.openxmlformats.org/officeDocument/2006/relationships/hyperlink" Target="http://mp.weixin.qq.com/s/Vq1GVfgCg5HiDVtNgpsN0g" TargetMode="External"/><Relationship Id="rId755" Type="http://schemas.openxmlformats.org/officeDocument/2006/relationships/hyperlink" Target="http://mp.weixin.qq.com/s/fMtuJbWG_d9zyCZ0oYyX_w" TargetMode="External"/><Relationship Id="rId962" Type="http://schemas.openxmlformats.org/officeDocument/2006/relationships/hyperlink" Target="http://mp.weixin.qq.com/s/qh1MoLBA0Ds7rhrPpMaVHw" TargetMode="External"/><Relationship Id="rId1178" Type="http://schemas.openxmlformats.org/officeDocument/2006/relationships/hyperlink" Target="http://mp.weixin.qq.com/s/Jw08tGbZ2gaFazbK3G_eMg" TargetMode="External"/><Relationship Id="rId1385" Type="http://schemas.openxmlformats.org/officeDocument/2006/relationships/hyperlink" Target="http://mp.weixin.qq.com/s/kF2IaAxZEJA6pCUBgIN5OQ" TargetMode="External"/><Relationship Id="rId1592" Type="http://schemas.openxmlformats.org/officeDocument/2006/relationships/hyperlink" Target="http://mp.weixin.qq.com/s/nYOOwVoijl1p4V0A7yaI3w" TargetMode="External"/><Relationship Id="rId2229" Type="http://schemas.openxmlformats.org/officeDocument/2006/relationships/hyperlink" Target="http://mp.weixin.qq.com/s/n56UuPxoJaBJtPMaVMtojA" TargetMode="External"/><Relationship Id="rId2436" Type="http://schemas.openxmlformats.org/officeDocument/2006/relationships/hyperlink" Target="http://mp.weixin.qq.com/s/rve0sux3OzMQvh1I5yctMQ" TargetMode="External"/><Relationship Id="rId2643" Type="http://schemas.openxmlformats.org/officeDocument/2006/relationships/hyperlink" Target="http://mp.weixin.qq.com/s/Sqa2vwb9uuSv8N9_W_PPlg" TargetMode="External"/><Relationship Id="rId2850" Type="http://schemas.openxmlformats.org/officeDocument/2006/relationships/hyperlink" Target="http://mp.weixin.qq.com/s/CaPIFBq22zcMumL15WFj2Q" TargetMode="External"/><Relationship Id="rId91" Type="http://schemas.openxmlformats.org/officeDocument/2006/relationships/hyperlink" Target="https://mp.weixin.qq.com/s/YbidNoGvA5w5VnPFygXCIA" TargetMode="External"/><Relationship Id="rId408" Type="http://schemas.openxmlformats.org/officeDocument/2006/relationships/hyperlink" Target="http://mp.weixin.qq.com/s/yckzkDNgapLzQ9wDAKm8Rg" TargetMode="External"/><Relationship Id="rId615" Type="http://schemas.openxmlformats.org/officeDocument/2006/relationships/hyperlink" Target="https://mp.weixin.qq.com/s/_5BostSkJ9R9Cggj3nesuQ" TargetMode="External"/><Relationship Id="rId822" Type="http://schemas.openxmlformats.org/officeDocument/2006/relationships/hyperlink" Target="http://mp.weixin.qq.com/s/hdMZI7AKRghI3QI26kaJNw" TargetMode="External"/><Relationship Id="rId1038" Type="http://schemas.openxmlformats.org/officeDocument/2006/relationships/hyperlink" Target="http://mp.weixin.qq.com/s/qSDsHxUGjppyLZN3hA28zQ" TargetMode="External"/><Relationship Id="rId1245" Type="http://schemas.openxmlformats.org/officeDocument/2006/relationships/hyperlink" Target="http://mp.weixin.qq.com/s/uyS67HSmQVrKNCDFpnWbEQ" TargetMode="External"/><Relationship Id="rId1452" Type="http://schemas.openxmlformats.org/officeDocument/2006/relationships/hyperlink" Target="http://mp.weixin.qq.com/s/pSE2V8wD3_KHMI71kLTXng" TargetMode="External"/><Relationship Id="rId2503" Type="http://schemas.openxmlformats.org/officeDocument/2006/relationships/hyperlink" Target="http://mp.weixin.qq.com/s/qwlyEM5HQwsgl9_4VeOjhg" TargetMode="External"/><Relationship Id="rId1105" Type="http://schemas.openxmlformats.org/officeDocument/2006/relationships/hyperlink" Target="http://mp.weixin.qq.com/s/X1anI0O7_p-5YqB3IClsBA" TargetMode="External"/><Relationship Id="rId1312" Type="http://schemas.openxmlformats.org/officeDocument/2006/relationships/hyperlink" Target="http://mp.weixin.qq.com/s/Fntj6-EkN17NPeteQsr9_w" TargetMode="External"/><Relationship Id="rId2710" Type="http://schemas.openxmlformats.org/officeDocument/2006/relationships/hyperlink" Target="http://mp.weixin.qq.com/s/vrfmIQSKstADMsr_gejZkA" TargetMode="External"/><Relationship Id="rId198" Type="http://schemas.openxmlformats.org/officeDocument/2006/relationships/hyperlink" Target="http://mp.weixin.qq.com/s/BQfgF8MGGjC4Bu-6g3nugQ" TargetMode="External"/><Relationship Id="rId2086" Type="http://schemas.openxmlformats.org/officeDocument/2006/relationships/hyperlink" Target="http://mp.weixin.qq.com/s/BRJlPxiAjRnvMUlRBgoLAw" TargetMode="External"/><Relationship Id="rId2293" Type="http://schemas.openxmlformats.org/officeDocument/2006/relationships/hyperlink" Target="http://mp.weixin.qq.com/s/AQCFMRZPRKFPJE3I4Jq5hQ" TargetMode="External"/><Relationship Id="rId265" Type="http://schemas.openxmlformats.org/officeDocument/2006/relationships/hyperlink" Target="http://mp.weixin.qq.com/s/VkJAU2jeHZDY-7QkddKqlw" TargetMode="External"/><Relationship Id="rId472" Type="http://schemas.openxmlformats.org/officeDocument/2006/relationships/hyperlink" Target="http://mp.weixin.qq.com/s/FRo-KiSK9eUfOFrN1dMZvA" TargetMode="External"/><Relationship Id="rId2153" Type="http://schemas.openxmlformats.org/officeDocument/2006/relationships/hyperlink" Target="http://mp.weixin.qq.com/s/A9dR9Aq57cfekbvVlqyqYQ" TargetMode="External"/><Relationship Id="rId2360" Type="http://schemas.openxmlformats.org/officeDocument/2006/relationships/hyperlink" Target="http://mp.weixin.qq.com/s/zF6pdJDxLvcArDzMFtOKjQ" TargetMode="External"/><Relationship Id="rId125" Type="http://schemas.openxmlformats.org/officeDocument/2006/relationships/hyperlink" Target="http://mp.weixin.qq.com/s/ztZ7SRci-HGwtIvSTNVgLw" TargetMode="External"/><Relationship Id="rId332" Type="http://schemas.openxmlformats.org/officeDocument/2006/relationships/hyperlink" Target="http://mp.weixin.qq.com/s/H5dnrIjBvV_oSwfirkgJhA" TargetMode="External"/><Relationship Id="rId2013" Type="http://schemas.openxmlformats.org/officeDocument/2006/relationships/hyperlink" Target="http://mp.weixin.qq.com/s/-zl2tQuzdlJd5TXIW9EPyA" TargetMode="External"/><Relationship Id="rId2220" Type="http://schemas.openxmlformats.org/officeDocument/2006/relationships/hyperlink" Target="http://mp.weixin.qq.com/s/JAmxzC1vbTq5i7M7KiMrwA" TargetMode="External"/><Relationship Id="rId1779" Type="http://schemas.openxmlformats.org/officeDocument/2006/relationships/hyperlink" Target="https://mp.weixin.qq.com/s/xR3SHLq6W2wldNTAcrbLTg" TargetMode="External"/><Relationship Id="rId1986" Type="http://schemas.openxmlformats.org/officeDocument/2006/relationships/hyperlink" Target="http://mp.weixin.qq.com/s/a1tcqs-wRyYrmUKF0o5U4w" TargetMode="External"/><Relationship Id="rId1639" Type="http://schemas.openxmlformats.org/officeDocument/2006/relationships/hyperlink" Target="http://mp.weixin.qq.com/s/fCrJ4aJmwe57tt9_VmEZhA" TargetMode="External"/><Relationship Id="rId1846" Type="http://schemas.openxmlformats.org/officeDocument/2006/relationships/hyperlink" Target="http://mp.weixin.qq.com/s/cj9YrDSLODlyF4948Td37w" TargetMode="External"/><Relationship Id="rId1706" Type="http://schemas.openxmlformats.org/officeDocument/2006/relationships/hyperlink" Target="http://mp.weixin.qq.com/s/nN5TKjkfVHF5yi6_kXa7Mg" TargetMode="External"/><Relationship Id="rId1913" Type="http://schemas.openxmlformats.org/officeDocument/2006/relationships/hyperlink" Target="http://mp.weixin.qq.com/s/axwRMb8lCyMEh2WGIZR1rA" TargetMode="External"/><Relationship Id="rId799" Type="http://schemas.openxmlformats.org/officeDocument/2006/relationships/hyperlink" Target="http://mp.weixin.qq.com/s/tZ1QxAXuaieRj5tl6vWycA" TargetMode="External"/><Relationship Id="rId2687" Type="http://schemas.openxmlformats.org/officeDocument/2006/relationships/hyperlink" Target="http://mp.weixin.qq.com/s/V5XvXw7Aagf_EWkLlj4h7g" TargetMode="External"/><Relationship Id="rId2894" Type="http://schemas.openxmlformats.org/officeDocument/2006/relationships/hyperlink" Target="https://mp.weixin.qq.com/s/Z5OqsROTwaD3GbGa6VSYzA" TargetMode="External"/><Relationship Id="rId659" Type="http://schemas.openxmlformats.org/officeDocument/2006/relationships/hyperlink" Target="http://mp.weixin.qq.com/s/mleMdR69r2fzPxOQfeVjQw" TargetMode="External"/><Relationship Id="rId866" Type="http://schemas.openxmlformats.org/officeDocument/2006/relationships/hyperlink" Target="http://mp.weixin.qq.com/s/7opwITqSn9n4Q1MnCEJKsQ" TargetMode="External"/><Relationship Id="rId1289" Type="http://schemas.openxmlformats.org/officeDocument/2006/relationships/hyperlink" Target="http://mp.weixin.qq.com/s/jgeCqz1VwY92BfTLFahu1Q" TargetMode="External"/><Relationship Id="rId1496" Type="http://schemas.openxmlformats.org/officeDocument/2006/relationships/hyperlink" Target="http://mp.weixin.qq.com/s/jH3aG_mZH18dClrsT9K95g" TargetMode="External"/><Relationship Id="rId2547" Type="http://schemas.openxmlformats.org/officeDocument/2006/relationships/hyperlink" Target="http://mp.weixin.qq.com/s/uD8Y1wqXVQechxv-YAKJKQ" TargetMode="External"/><Relationship Id="rId519" Type="http://schemas.openxmlformats.org/officeDocument/2006/relationships/hyperlink" Target="http://mp.weixin.qq.com/s/qSPIP1ghsSGN3nwOhcNsOg" TargetMode="External"/><Relationship Id="rId1149" Type="http://schemas.openxmlformats.org/officeDocument/2006/relationships/hyperlink" Target="http://mp.weixin.qq.com/s/dY5WHJ88gqFc5OnLWOEzjw" TargetMode="External"/><Relationship Id="rId1356" Type="http://schemas.openxmlformats.org/officeDocument/2006/relationships/hyperlink" Target="http://mp.weixin.qq.com/s/kn9JS55wIW2cfpUv7Jm0eQ" TargetMode="External"/><Relationship Id="rId2754" Type="http://schemas.openxmlformats.org/officeDocument/2006/relationships/hyperlink" Target="http://mp.weixin.qq.com/s/jL861W-2-vefuuAiso9zCg" TargetMode="External"/><Relationship Id="rId2961" Type="http://schemas.openxmlformats.org/officeDocument/2006/relationships/hyperlink" Target="http://mp.weixin.qq.com/s/AigMEpmBDiFqr-gYXxoLhQ" TargetMode="External"/><Relationship Id="rId726" Type="http://schemas.openxmlformats.org/officeDocument/2006/relationships/hyperlink" Target="https://mp.weixin.qq.com/s/riqAEMR1KdubnzTcYv57wg" TargetMode="External"/><Relationship Id="rId933" Type="http://schemas.openxmlformats.org/officeDocument/2006/relationships/hyperlink" Target="http://mp.weixin.qq.com/s/80Q5Ykyqwu4gSvnF80qkLQ" TargetMode="External"/><Relationship Id="rId1009" Type="http://schemas.openxmlformats.org/officeDocument/2006/relationships/hyperlink" Target="http://mp.weixin.qq.com/s/-ofDhwiTzig4oYVIzVasEw" TargetMode="External"/><Relationship Id="rId1563" Type="http://schemas.openxmlformats.org/officeDocument/2006/relationships/hyperlink" Target="http://mp.weixin.qq.com/s/JWK477yOxcxHbGRJBZ2aFQ" TargetMode="External"/><Relationship Id="rId1770" Type="http://schemas.openxmlformats.org/officeDocument/2006/relationships/hyperlink" Target="http://mp.weixin.qq.com/s/1o8NUAFBZLi4a69UrBv8GA" TargetMode="External"/><Relationship Id="rId2407" Type="http://schemas.openxmlformats.org/officeDocument/2006/relationships/hyperlink" Target="http://mp.weixin.qq.com/s/0YQDaI0ZmQVbemnB9-py6w" TargetMode="External"/><Relationship Id="rId2614" Type="http://schemas.openxmlformats.org/officeDocument/2006/relationships/hyperlink" Target="https://mp.weixin.qq.com/s/-1DUFM-S_0-ee8c2KDJRog" TargetMode="External"/><Relationship Id="rId2821" Type="http://schemas.openxmlformats.org/officeDocument/2006/relationships/hyperlink" Target="http://mp.weixin.qq.com/s/_7yx6IywJ1EOClZUcr0AsA" TargetMode="External"/><Relationship Id="rId62" Type="http://schemas.openxmlformats.org/officeDocument/2006/relationships/hyperlink" Target="http://mp.weixin.qq.com/s/RYxg3dHHZeGCST94RqTejQ" TargetMode="External"/><Relationship Id="rId1216" Type="http://schemas.openxmlformats.org/officeDocument/2006/relationships/hyperlink" Target="http://mp.weixin.qq.com/s/r_HkXFvSJKXGeinkwu1TTg" TargetMode="External"/><Relationship Id="rId1423" Type="http://schemas.openxmlformats.org/officeDocument/2006/relationships/hyperlink" Target="https://mp.weixin.qq.com/s/afvmTWs9skVTkd0dcGM8XQ" TargetMode="External"/><Relationship Id="rId1630" Type="http://schemas.openxmlformats.org/officeDocument/2006/relationships/hyperlink" Target="http://mp.weixin.qq.com/s/lfgfI4yq4U8oe2iJWr8__Q" TargetMode="External"/><Relationship Id="rId2197" Type="http://schemas.openxmlformats.org/officeDocument/2006/relationships/hyperlink" Target="http://mp.weixin.qq.com/s/89pjpj5QKRuE_IeFmB1TNw" TargetMode="External"/><Relationship Id="rId169" Type="http://schemas.openxmlformats.org/officeDocument/2006/relationships/hyperlink" Target="http://mp.weixin.qq.com/s/zmTqWNXlYcDyZb_dmEo_5Q" TargetMode="External"/><Relationship Id="rId376" Type="http://schemas.openxmlformats.org/officeDocument/2006/relationships/hyperlink" Target="http://mp.weixin.qq.com/s/_EstoTSOvZ3eqvHRGc8X_A" TargetMode="External"/><Relationship Id="rId583" Type="http://schemas.openxmlformats.org/officeDocument/2006/relationships/hyperlink" Target="http://mp.weixin.qq.com/s/hrk5egBSRPvRF2fCiEqNPw" TargetMode="External"/><Relationship Id="rId790" Type="http://schemas.openxmlformats.org/officeDocument/2006/relationships/hyperlink" Target="http://mp.weixin.qq.com/s/f2rxcHgJmU4NGdewtnHnmw" TargetMode="External"/><Relationship Id="rId2057" Type="http://schemas.openxmlformats.org/officeDocument/2006/relationships/hyperlink" Target="https://mp.weixin.qq.com/s/Y8GJz2oN5mCufiaYhxr4Zw" TargetMode="External"/><Relationship Id="rId2264" Type="http://schemas.openxmlformats.org/officeDocument/2006/relationships/hyperlink" Target="http://mp.weixin.qq.com/s/DC9QqHdWT0xFnowEBuJDbw" TargetMode="External"/><Relationship Id="rId2471" Type="http://schemas.openxmlformats.org/officeDocument/2006/relationships/hyperlink" Target="http://mp.weixin.qq.com/s/w89-3Vf3-UbzCMv_gVjvTw" TargetMode="External"/><Relationship Id="rId236" Type="http://schemas.openxmlformats.org/officeDocument/2006/relationships/hyperlink" Target="http://mp.weixin.qq.com/s/Ct6nqPCBx_RN1wGkVdBnMQ" TargetMode="External"/><Relationship Id="rId443" Type="http://schemas.openxmlformats.org/officeDocument/2006/relationships/hyperlink" Target="http://mp.weixin.qq.com/s/cANlqQAI-A2mC9vnd3imQA" TargetMode="External"/><Relationship Id="rId650" Type="http://schemas.openxmlformats.org/officeDocument/2006/relationships/hyperlink" Target="https://mp.weixin.qq.com/s/SAtiVwA9ftk1bumKSQN91g" TargetMode="External"/><Relationship Id="rId1073" Type="http://schemas.openxmlformats.org/officeDocument/2006/relationships/hyperlink" Target="http://mp.weixin.qq.com/s/pB9IRbvvscichAWy0hzxUQ" TargetMode="External"/><Relationship Id="rId1280" Type="http://schemas.openxmlformats.org/officeDocument/2006/relationships/hyperlink" Target="http://mp.weixin.qq.com/s/J9CT8fNU1ZFwIwZsyMlCvw" TargetMode="External"/><Relationship Id="rId2124" Type="http://schemas.openxmlformats.org/officeDocument/2006/relationships/hyperlink" Target="http://mp.weixin.qq.com/s/K7-OR7nHJ-SRrAC6nkXctQ" TargetMode="External"/><Relationship Id="rId2331" Type="http://schemas.openxmlformats.org/officeDocument/2006/relationships/hyperlink" Target="http://mp.weixin.qq.com/s/Bav0E0hdjawmnCdMcUIK3w" TargetMode="External"/><Relationship Id="rId303" Type="http://schemas.openxmlformats.org/officeDocument/2006/relationships/hyperlink" Target="http://mp.weixin.qq.com/s/u6SdRvRPMBIdfbUAUKG0gw" TargetMode="External"/><Relationship Id="rId1140" Type="http://schemas.openxmlformats.org/officeDocument/2006/relationships/hyperlink" Target="http://mp.weixin.qq.com/s/STidsMKs7TfYnBfYIT5KtQ" TargetMode="External"/><Relationship Id="rId510" Type="http://schemas.openxmlformats.org/officeDocument/2006/relationships/hyperlink" Target="http://mp.weixin.qq.com/s/-2kGkJzjay2WJzIpMs2Adw" TargetMode="External"/><Relationship Id="rId1000" Type="http://schemas.openxmlformats.org/officeDocument/2006/relationships/hyperlink" Target="http://mp.weixin.qq.com/s/XcUBL7gH90rtiJQBl5mleg" TargetMode="External"/><Relationship Id="rId1957" Type="http://schemas.openxmlformats.org/officeDocument/2006/relationships/hyperlink" Target="https://mp.weixin.qq.com/s/gyNyIVMI5gvBYx5BOGEQHA" TargetMode="External"/><Relationship Id="rId1817" Type="http://schemas.openxmlformats.org/officeDocument/2006/relationships/hyperlink" Target="http://mp.weixin.qq.com/s/eLrpdZtPh99X9y4bjaWqeA" TargetMode="External"/><Relationship Id="rId160" Type="http://schemas.openxmlformats.org/officeDocument/2006/relationships/hyperlink" Target="http://mp.weixin.qq.com/s/fq7b4V9PhYGPL7AVrCadeQ" TargetMode="External"/><Relationship Id="rId2798" Type="http://schemas.openxmlformats.org/officeDocument/2006/relationships/hyperlink" Target="http://mp.weixin.qq.com/s/IMx9lcMVAyB9hy_77DaJ3Q" TargetMode="External"/><Relationship Id="rId977" Type="http://schemas.openxmlformats.org/officeDocument/2006/relationships/hyperlink" Target="http://mp.weixin.qq.com/s/3BMY3rV-k3eyMlq_kxh57g" TargetMode="External"/><Relationship Id="rId2658" Type="http://schemas.openxmlformats.org/officeDocument/2006/relationships/hyperlink" Target="http://mp.weixin.qq.com/s/sGcCF4yJ-nCNs6IuG2kTbg" TargetMode="External"/><Relationship Id="rId2865" Type="http://schemas.openxmlformats.org/officeDocument/2006/relationships/hyperlink" Target="http://mp.weixin.qq.com/s/X8tmwM_Rgzs3c6pdEubeFQ" TargetMode="External"/><Relationship Id="rId837" Type="http://schemas.openxmlformats.org/officeDocument/2006/relationships/hyperlink" Target="http://mp.weixin.qq.com/s/SRUKC6nEoP5ZbLgrf8cVzQ" TargetMode="External"/><Relationship Id="rId1467" Type="http://schemas.openxmlformats.org/officeDocument/2006/relationships/hyperlink" Target="https://mp.weixin.qq.com/s/5P3ypPxWwykue7N6mreCwg" TargetMode="External"/><Relationship Id="rId1674" Type="http://schemas.openxmlformats.org/officeDocument/2006/relationships/hyperlink" Target="http://mp.weixin.qq.com/s/5peMiGXNnviAjMP76tV3pw" TargetMode="External"/><Relationship Id="rId1881" Type="http://schemas.openxmlformats.org/officeDocument/2006/relationships/hyperlink" Target="http://mp.weixin.qq.com/s/YKjE8IAvlQP2UCtllbqKSA" TargetMode="External"/><Relationship Id="rId2518" Type="http://schemas.openxmlformats.org/officeDocument/2006/relationships/hyperlink" Target="https://mp.weixin.qq.com/s/UUYKG4-bQxiEIMDj1DshDw" TargetMode="External"/><Relationship Id="rId2725" Type="http://schemas.openxmlformats.org/officeDocument/2006/relationships/hyperlink" Target="https://mp.weixin.qq.com/s/smm7y6NutViH1lj3iL1MqQ" TargetMode="External"/><Relationship Id="rId2932" Type="http://schemas.openxmlformats.org/officeDocument/2006/relationships/hyperlink" Target="https://mp.weixin.qq.com/s/H7APrZ_nR8GguAJVPMHrng" TargetMode="External"/><Relationship Id="rId904" Type="http://schemas.openxmlformats.org/officeDocument/2006/relationships/hyperlink" Target="http://mp.weixin.qq.com/s/AsZyjwUclEoxxl2VRBekHA" TargetMode="External"/><Relationship Id="rId1327" Type="http://schemas.openxmlformats.org/officeDocument/2006/relationships/hyperlink" Target="http://mp.weixin.qq.com/s/ugnFBXmKb-x2mBTPg4Ie_w" TargetMode="External"/><Relationship Id="rId1534" Type="http://schemas.openxmlformats.org/officeDocument/2006/relationships/hyperlink" Target="http://mp.weixin.qq.com/s/NSFnD8JZzB8DeJww29t5Yw" TargetMode="External"/><Relationship Id="rId1741" Type="http://schemas.openxmlformats.org/officeDocument/2006/relationships/hyperlink" Target="https://mp.weixin.qq.com/s/U0ZJAi8nF5Wg7SJywNS9Uw" TargetMode="External"/><Relationship Id="rId33" Type="http://schemas.openxmlformats.org/officeDocument/2006/relationships/hyperlink" Target="http://mp.weixin.qq.com/s/sSlZFh95HKliMlhRRzzQ6A" TargetMode="External"/><Relationship Id="rId1601" Type="http://schemas.openxmlformats.org/officeDocument/2006/relationships/hyperlink" Target="http://mp.weixin.qq.com/s/TUOzZiuMEe1pdZH44xq15g" TargetMode="External"/><Relationship Id="rId487" Type="http://schemas.openxmlformats.org/officeDocument/2006/relationships/hyperlink" Target="http://mp.weixin.qq.com/s/dLa4DBcP-ivtVRcYbXQ8-g" TargetMode="External"/><Relationship Id="rId694" Type="http://schemas.openxmlformats.org/officeDocument/2006/relationships/hyperlink" Target="https://mp.weixin.qq.com/s/7NpJJn4k5oGPOB04S9Jyqw" TargetMode="External"/><Relationship Id="rId2168" Type="http://schemas.openxmlformats.org/officeDocument/2006/relationships/hyperlink" Target="http://mp.weixin.qq.com/s/BMbWam9HghyuHEdLqzwlPg" TargetMode="External"/><Relationship Id="rId2375" Type="http://schemas.openxmlformats.org/officeDocument/2006/relationships/hyperlink" Target="https://mp.weixin.qq.com/s/-ZAdI2LNCRC-pyFeQu5o5Q" TargetMode="External"/><Relationship Id="rId347" Type="http://schemas.openxmlformats.org/officeDocument/2006/relationships/hyperlink" Target="https://mp.weixin.qq.com/s/ezZ-_FXt9bN6load9t4wwg" TargetMode="External"/><Relationship Id="rId1184" Type="http://schemas.openxmlformats.org/officeDocument/2006/relationships/hyperlink" Target="http://mp.weixin.qq.com/s/v8S4x7gk7OaiE4Vcrg-Knw" TargetMode="External"/><Relationship Id="rId2028" Type="http://schemas.openxmlformats.org/officeDocument/2006/relationships/hyperlink" Target="https://mp.weixin.qq.com/s/y39QT55RcsNAmNS6mT1SKg" TargetMode="External"/><Relationship Id="rId2582" Type="http://schemas.openxmlformats.org/officeDocument/2006/relationships/hyperlink" Target="http://mp.weixin.qq.com/s/VycHYTKArJ5PxGS5aNkX_A" TargetMode="External"/><Relationship Id="rId554" Type="http://schemas.openxmlformats.org/officeDocument/2006/relationships/hyperlink" Target="http://mp.weixin.qq.com/s/LO7Vo7zmC-avdijP7T9o8w" TargetMode="External"/><Relationship Id="rId761" Type="http://schemas.openxmlformats.org/officeDocument/2006/relationships/hyperlink" Target="http://mp.weixin.qq.com/s/_5tyt7pU0gIXbkmTOVEtDw" TargetMode="External"/><Relationship Id="rId1391" Type="http://schemas.openxmlformats.org/officeDocument/2006/relationships/hyperlink" Target="http://mp.weixin.qq.com/s/efmqUWrW-f7nWfIOcl4-qA" TargetMode="External"/><Relationship Id="rId2235" Type="http://schemas.openxmlformats.org/officeDocument/2006/relationships/hyperlink" Target="http://mp.weixin.qq.com/s/p-zjpRxbOSeg4qZ-J922nQ" TargetMode="External"/><Relationship Id="rId2442" Type="http://schemas.openxmlformats.org/officeDocument/2006/relationships/hyperlink" Target="http://mp.weixin.qq.com/s/W2DqCjmF3oyPLKeETAO5XA" TargetMode="External"/><Relationship Id="rId207" Type="http://schemas.openxmlformats.org/officeDocument/2006/relationships/hyperlink" Target="http://mp.weixin.qq.com/s/svmHc7S9S-SXz3YrOCJeGw" TargetMode="External"/><Relationship Id="rId414" Type="http://schemas.openxmlformats.org/officeDocument/2006/relationships/hyperlink" Target="http://mp.weixin.qq.com/s/TyLA2gQ3IaL_qyxJ6Mj3RA" TargetMode="External"/><Relationship Id="rId621" Type="http://schemas.openxmlformats.org/officeDocument/2006/relationships/hyperlink" Target="http://mp.weixin.qq.com/s/zSBpqhoyROh74UZEItBanA" TargetMode="External"/><Relationship Id="rId1044" Type="http://schemas.openxmlformats.org/officeDocument/2006/relationships/hyperlink" Target="http://mp.weixin.qq.com/s/pg10ueJCG90VXY6fQF0YGA" TargetMode="External"/><Relationship Id="rId1251" Type="http://schemas.openxmlformats.org/officeDocument/2006/relationships/hyperlink" Target="http://mp.weixin.qq.com/s/zg92TLOAPhPK47nDIzkX-g" TargetMode="External"/><Relationship Id="rId2302" Type="http://schemas.openxmlformats.org/officeDocument/2006/relationships/hyperlink" Target="http://mp.weixin.qq.com/s/iKoTFcdcbySq6HPJtwCyuQ" TargetMode="External"/><Relationship Id="rId1111" Type="http://schemas.openxmlformats.org/officeDocument/2006/relationships/hyperlink" Target="http://mp.weixin.qq.com/s/dL6T91mkXJfR1M8DAFRulQ" TargetMode="External"/><Relationship Id="rId1928" Type="http://schemas.openxmlformats.org/officeDocument/2006/relationships/hyperlink" Target="http://mp.weixin.qq.com/s/DfUsrfWjNjPAmHe8Gc94rQ" TargetMode="External"/><Relationship Id="rId2092" Type="http://schemas.openxmlformats.org/officeDocument/2006/relationships/hyperlink" Target="http://mp.weixin.qq.com/s/3BYZr63Dj5BEvNDQGENMvQ" TargetMode="External"/><Relationship Id="rId271" Type="http://schemas.openxmlformats.org/officeDocument/2006/relationships/hyperlink" Target="http://mp.weixin.qq.com/s/6dVbzYF5aEE5ClOxJxwTSw" TargetMode="External"/><Relationship Id="rId3003" Type="http://schemas.openxmlformats.org/officeDocument/2006/relationships/hyperlink" Target="http://mp.weixin.qq.com/s/Gy1jUBKVDK21H3nl6KheVA" TargetMode="External"/><Relationship Id="rId131" Type="http://schemas.openxmlformats.org/officeDocument/2006/relationships/hyperlink" Target="http://mp.weixin.qq.com/s/UboQNEywHSBAYc0740qmzQ" TargetMode="External"/><Relationship Id="rId2769" Type="http://schemas.openxmlformats.org/officeDocument/2006/relationships/hyperlink" Target="http://mp.weixin.qq.com/s/7-yPQiKeo0IFgJ3bIogNqQ" TargetMode="External"/><Relationship Id="rId2976" Type="http://schemas.openxmlformats.org/officeDocument/2006/relationships/hyperlink" Target="http://mp.weixin.qq.com/s/TeqpTTU7PqY381Q5tCfONA" TargetMode="External"/><Relationship Id="rId948" Type="http://schemas.openxmlformats.org/officeDocument/2006/relationships/hyperlink" Target="http://mp.weixin.qq.com/s/8qYBZbHydmZcb-MoJh-R8g" TargetMode="External"/><Relationship Id="rId1578" Type="http://schemas.openxmlformats.org/officeDocument/2006/relationships/hyperlink" Target="http://mp.weixin.qq.com/s/80fXiGvLa-tDHHWJHB1TTg" TargetMode="External"/><Relationship Id="rId1785" Type="http://schemas.openxmlformats.org/officeDocument/2006/relationships/hyperlink" Target="http://mp.weixin.qq.com/s/4wndJZy5vP047llUdEHJWg" TargetMode="External"/><Relationship Id="rId1992" Type="http://schemas.openxmlformats.org/officeDocument/2006/relationships/hyperlink" Target="http://mp.weixin.qq.com/s/Yaka8OMfQ9F6u2fNzUgIJg" TargetMode="External"/><Relationship Id="rId2629" Type="http://schemas.openxmlformats.org/officeDocument/2006/relationships/hyperlink" Target="http://mp.weixin.qq.com/s/oHkTVF_HhzVLFn4tbU3w5A" TargetMode="External"/><Relationship Id="rId2836" Type="http://schemas.openxmlformats.org/officeDocument/2006/relationships/hyperlink" Target="http://mp.weixin.qq.com/s/ULpWmqEsYxBXRAN-NlRLSQ" TargetMode="External"/><Relationship Id="rId77" Type="http://schemas.openxmlformats.org/officeDocument/2006/relationships/hyperlink" Target="http://mp.weixin.qq.com/s/v2cD-B3NMFYCGYwC-6jidw" TargetMode="External"/><Relationship Id="rId808" Type="http://schemas.openxmlformats.org/officeDocument/2006/relationships/hyperlink" Target="http://mp.weixin.qq.com/s/8UIEQF51nK9RaHQL5ATPbw" TargetMode="External"/><Relationship Id="rId1438" Type="http://schemas.openxmlformats.org/officeDocument/2006/relationships/hyperlink" Target="http://mp.weixin.qq.com/s/2gxp7A38epQWoy7wK8Nl6A" TargetMode="External"/><Relationship Id="rId1645" Type="http://schemas.openxmlformats.org/officeDocument/2006/relationships/hyperlink" Target="http://mp.weixin.qq.com/s/09hgydIFDse_A4LA-qrhIg" TargetMode="External"/><Relationship Id="rId1852" Type="http://schemas.openxmlformats.org/officeDocument/2006/relationships/hyperlink" Target="http://mp.weixin.qq.com/s/myp3LHUuZrcqPca05NRmDw" TargetMode="External"/><Relationship Id="rId2903" Type="http://schemas.openxmlformats.org/officeDocument/2006/relationships/hyperlink" Target="https://mp.weixin.qq.com/s/G92_d0hyEJ_FHjnYAzj6Vw" TargetMode="External"/><Relationship Id="rId1505" Type="http://schemas.openxmlformats.org/officeDocument/2006/relationships/hyperlink" Target="http://mp.weixin.qq.com/s/vh1iK09HLLa8KQe026x7Jw" TargetMode="External"/><Relationship Id="rId1712" Type="http://schemas.openxmlformats.org/officeDocument/2006/relationships/hyperlink" Target="http://mp.weixin.qq.com/s/a7TLJD1-k3AlJ_ENPoJpwA" TargetMode="External"/><Relationship Id="rId598" Type="http://schemas.openxmlformats.org/officeDocument/2006/relationships/hyperlink" Target="http://mp.weixin.qq.com/s/m_2LE2QN_8_a1hti6G0Cow" TargetMode="External"/><Relationship Id="rId2279" Type="http://schemas.openxmlformats.org/officeDocument/2006/relationships/hyperlink" Target="http://mp.weixin.qq.com/s/5TkekcirXlSsQ9efVE0YYg" TargetMode="External"/><Relationship Id="rId2486" Type="http://schemas.openxmlformats.org/officeDocument/2006/relationships/hyperlink" Target="http://mp.weixin.qq.com/s/GqaXADRE7Hvxr-6-QapMIg" TargetMode="External"/><Relationship Id="rId2693" Type="http://schemas.openxmlformats.org/officeDocument/2006/relationships/hyperlink" Target="http://mp.weixin.qq.com/s/3r8c63BOiiYfts9KLkXovw" TargetMode="External"/><Relationship Id="rId458" Type="http://schemas.openxmlformats.org/officeDocument/2006/relationships/hyperlink" Target="http://mp.weixin.qq.com/s/VRmhAluhKWxyPbStmMoWtg" TargetMode="External"/><Relationship Id="rId665" Type="http://schemas.openxmlformats.org/officeDocument/2006/relationships/hyperlink" Target="https://mp.weixin.qq.com/s/RULUwSCu2LhteCSfp4kRfQ" TargetMode="External"/><Relationship Id="rId872" Type="http://schemas.openxmlformats.org/officeDocument/2006/relationships/hyperlink" Target="http://mp.weixin.qq.com/s/SjOzacKz8AZasO7p6p7OVA" TargetMode="External"/><Relationship Id="rId1088" Type="http://schemas.openxmlformats.org/officeDocument/2006/relationships/hyperlink" Target="http://mp.weixin.qq.com/s/4dFn-ENKjra2nkEuNdlehA" TargetMode="External"/><Relationship Id="rId1295" Type="http://schemas.openxmlformats.org/officeDocument/2006/relationships/hyperlink" Target="http://mp.weixin.qq.com/s/ZV32xDgGTriIAUbHohc90Q" TargetMode="External"/><Relationship Id="rId2139" Type="http://schemas.openxmlformats.org/officeDocument/2006/relationships/hyperlink" Target="http://mp.weixin.qq.com/s/rWmvPtQ-UbI7OPHv--XONw" TargetMode="External"/><Relationship Id="rId2346" Type="http://schemas.openxmlformats.org/officeDocument/2006/relationships/hyperlink" Target="http://mp.weixin.qq.com/s/58Jz-ac4lK1WP8eML_9DqQ" TargetMode="External"/><Relationship Id="rId2553" Type="http://schemas.openxmlformats.org/officeDocument/2006/relationships/hyperlink" Target="http://mp.weixin.qq.com/s/VYOK1WRwbq7WoyR4d_yolQ" TargetMode="External"/><Relationship Id="rId2760" Type="http://schemas.openxmlformats.org/officeDocument/2006/relationships/hyperlink" Target="http://mp.weixin.qq.com/s/yyaQ2AvOVGiyX5a1ZYFgsQ" TargetMode="External"/><Relationship Id="rId318" Type="http://schemas.openxmlformats.org/officeDocument/2006/relationships/hyperlink" Target="https://mp.weixin.qq.com/s/AGtwcdy4JwelXIM6EgOTGQ" TargetMode="External"/><Relationship Id="rId525" Type="http://schemas.openxmlformats.org/officeDocument/2006/relationships/hyperlink" Target="http://mp.weixin.qq.com/s/2LmOvoimrtYrWeeJKqOHRw" TargetMode="External"/><Relationship Id="rId732" Type="http://schemas.openxmlformats.org/officeDocument/2006/relationships/hyperlink" Target="http://mp.weixin.qq.com/s/IfsoR7w7ihYuXJyd8hTq9w" TargetMode="External"/><Relationship Id="rId1155" Type="http://schemas.openxmlformats.org/officeDocument/2006/relationships/hyperlink" Target="http://mp.weixin.qq.com/s/VlvQmrS7Qi2qq6fTBXKTYw" TargetMode="External"/><Relationship Id="rId1362" Type="http://schemas.openxmlformats.org/officeDocument/2006/relationships/hyperlink" Target="http://mp.weixin.qq.com/s/ypkSe6p-Zr8KqEzJXC7kpw" TargetMode="External"/><Relationship Id="rId2206" Type="http://schemas.openxmlformats.org/officeDocument/2006/relationships/hyperlink" Target="http://mp.weixin.qq.com/s/hT9N3vM0JoRfb69ESIYjXA" TargetMode="External"/><Relationship Id="rId2413" Type="http://schemas.openxmlformats.org/officeDocument/2006/relationships/hyperlink" Target="http://mp.weixin.qq.com/s/UoPteVplEBSgB9O_45Fm6w" TargetMode="External"/><Relationship Id="rId2620" Type="http://schemas.openxmlformats.org/officeDocument/2006/relationships/hyperlink" Target="http://mp.weixin.qq.com/s/Gnqh9e2f0dmMdRHLa2qH3w" TargetMode="External"/><Relationship Id="rId1015" Type="http://schemas.openxmlformats.org/officeDocument/2006/relationships/hyperlink" Target="http://mp.weixin.qq.com/s/r6Dnv3v6TYwTsAQJTDR0Mg" TargetMode="External"/><Relationship Id="rId1222" Type="http://schemas.openxmlformats.org/officeDocument/2006/relationships/hyperlink" Target="http://mp.weixin.qq.com/s/FjiCCKYFb85CgMfiRdfo0Q" TargetMode="External"/><Relationship Id="rId175" Type="http://schemas.openxmlformats.org/officeDocument/2006/relationships/hyperlink" Target="http://mp.weixin.qq.com/s/NljPanxERsnldf4fIR47cw" TargetMode="External"/><Relationship Id="rId382" Type="http://schemas.openxmlformats.org/officeDocument/2006/relationships/hyperlink" Target="http://mp.weixin.qq.com/s/ZeRPYfRo3Ps6KO7VLLjUYQ" TargetMode="External"/><Relationship Id="rId2063" Type="http://schemas.openxmlformats.org/officeDocument/2006/relationships/hyperlink" Target="http://mp.weixin.qq.com/s/WfzlHtz0FFJMsPFwPoMqJg" TargetMode="External"/><Relationship Id="rId2270" Type="http://schemas.openxmlformats.org/officeDocument/2006/relationships/hyperlink" Target="http://mp.weixin.qq.com/s/tIqArIZjptAtf5HpjkiZbg" TargetMode="External"/><Relationship Id="rId242" Type="http://schemas.openxmlformats.org/officeDocument/2006/relationships/hyperlink" Target="http://mp.weixin.qq.com/s/K_VUfZ092M55z3pZgRowgQ" TargetMode="External"/><Relationship Id="rId2130" Type="http://schemas.openxmlformats.org/officeDocument/2006/relationships/hyperlink" Target="https://mp.weixin.qq.com/s/NJsnNTyiEr7wdklIElatWw" TargetMode="External"/><Relationship Id="rId102" Type="http://schemas.openxmlformats.org/officeDocument/2006/relationships/hyperlink" Target="http://mp.weixin.qq.com/s/pMtjedTsSpldkUC0DDekyg" TargetMode="External"/><Relationship Id="rId1689" Type="http://schemas.openxmlformats.org/officeDocument/2006/relationships/hyperlink" Target="http://mp.weixin.qq.com/s/wvcpx41O2763OgA8uYSFHw" TargetMode="External"/><Relationship Id="rId1896" Type="http://schemas.openxmlformats.org/officeDocument/2006/relationships/hyperlink" Target="http://mp.weixin.qq.com/s/6Urv6TfUfc-BWV1YqTM1PQ" TargetMode="External"/><Relationship Id="rId2947" Type="http://schemas.openxmlformats.org/officeDocument/2006/relationships/hyperlink" Target="http://mp.weixin.qq.com/s/OoEHCzo7mfXLg7lGQOthRQ" TargetMode="External"/><Relationship Id="rId919" Type="http://schemas.openxmlformats.org/officeDocument/2006/relationships/hyperlink" Target="http://mp.weixin.qq.com/s/BWBrso7O1O3Rfxa4QWZH4g" TargetMode="External"/><Relationship Id="rId1549" Type="http://schemas.openxmlformats.org/officeDocument/2006/relationships/hyperlink" Target="http://mp.weixin.qq.com/s/SWnxxffSbssTd9rOn9GcVA" TargetMode="External"/><Relationship Id="rId1756" Type="http://schemas.openxmlformats.org/officeDocument/2006/relationships/hyperlink" Target="https://mp.weixin.qq.com/s/TqDytSCIE6EuTBJECIxlrA" TargetMode="External"/><Relationship Id="rId1963" Type="http://schemas.openxmlformats.org/officeDocument/2006/relationships/hyperlink" Target="http://mp.weixin.qq.com/s/SR5QT4ZbSjIqj4zq4rrLUQ" TargetMode="External"/><Relationship Id="rId2807" Type="http://schemas.openxmlformats.org/officeDocument/2006/relationships/hyperlink" Target="http://mp.weixin.qq.com/s/KluCP_gWUeFsEwkHY2NI2A" TargetMode="External"/><Relationship Id="rId48" Type="http://schemas.openxmlformats.org/officeDocument/2006/relationships/hyperlink" Target="http://mp.weixin.qq.com/s/_S8EBBJ-u9g_fHp7I3ChMQ" TargetMode="External"/><Relationship Id="rId1409" Type="http://schemas.openxmlformats.org/officeDocument/2006/relationships/hyperlink" Target="https://mp.weixin.qq.com/s/LphfjGhhwdN3QfMpYoriiA" TargetMode="External"/><Relationship Id="rId1616" Type="http://schemas.openxmlformats.org/officeDocument/2006/relationships/hyperlink" Target="http://mp.weixin.qq.com/s/FPkx7QkYjXtdwEldnn0CSw" TargetMode="External"/><Relationship Id="rId1823" Type="http://schemas.openxmlformats.org/officeDocument/2006/relationships/hyperlink" Target="http://mp.weixin.qq.com/s/uq_jgWr12zEAXAzXAeRUMA" TargetMode="External"/><Relationship Id="rId2597" Type="http://schemas.openxmlformats.org/officeDocument/2006/relationships/hyperlink" Target="http://mp.weixin.qq.com/s/R9pDEc7zqZdttLJGCfiv2w" TargetMode="External"/><Relationship Id="rId569" Type="http://schemas.openxmlformats.org/officeDocument/2006/relationships/hyperlink" Target="http://mp.weixin.qq.com/s/VAiQXS9LZnXG3SBPENE2AA" TargetMode="External"/><Relationship Id="rId776" Type="http://schemas.openxmlformats.org/officeDocument/2006/relationships/hyperlink" Target="http://mp.weixin.qq.com/s/RnUWHa6QzgJbE_XqLeAQmg" TargetMode="External"/><Relationship Id="rId983" Type="http://schemas.openxmlformats.org/officeDocument/2006/relationships/hyperlink" Target="http://mp.weixin.qq.com/s/TjFzJVOowfceHwJNUItcxQ" TargetMode="External"/><Relationship Id="rId1199" Type="http://schemas.openxmlformats.org/officeDocument/2006/relationships/hyperlink" Target="http://mp.weixin.qq.com/s/EJCwHUzKjmG3k1JPiP029g" TargetMode="External"/><Relationship Id="rId2457" Type="http://schemas.openxmlformats.org/officeDocument/2006/relationships/hyperlink" Target="http://mp.weixin.qq.com/s/g8yeJpVU5TPBo4su8-xFmw" TargetMode="External"/><Relationship Id="rId2664" Type="http://schemas.openxmlformats.org/officeDocument/2006/relationships/hyperlink" Target="http://mp.weixin.qq.com/s/4aENmxUMEEPVPnexLKrg7Q" TargetMode="External"/><Relationship Id="rId429" Type="http://schemas.openxmlformats.org/officeDocument/2006/relationships/hyperlink" Target="http://mp.weixin.qq.com/s/pOzns1DK1nHZxuNVmzx5Ow" TargetMode="External"/><Relationship Id="rId636" Type="http://schemas.openxmlformats.org/officeDocument/2006/relationships/hyperlink" Target="http://mp.weixin.qq.com/s/lzNB9WeBeRyOTxnLEp9Pug" TargetMode="External"/><Relationship Id="rId1059" Type="http://schemas.openxmlformats.org/officeDocument/2006/relationships/hyperlink" Target="http://mp.weixin.qq.com/s/IdorYFKQi1dbvTuMQJlgEA" TargetMode="External"/><Relationship Id="rId1266" Type="http://schemas.openxmlformats.org/officeDocument/2006/relationships/hyperlink" Target="http://mp.weixin.qq.com/s/E0m1vlTNMo-mYkuBt4NsBQ" TargetMode="External"/><Relationship Id="rId1473" Type="http://schemas.openxmlformats.org/officeDocument/2006/relationships/hyperlink" Target="http://mp.weixin.qq.com/s/5K5yZfWwsVoGus-s2yjkwA" TargetMode="External"/><Relationship Id="rId2317" Type="http://schemas.openxmlformats.org/officeDocument/2006/relationships/hyperlink" Target="http://mp.weixin.qq.com/s/nxrDQg8DLFqKTdUkqAgQsw" TargetMode="External"/><Relationship Id="rId2871" Type="http://schemas.openxmlformats.org/officeDocument/2006/relationships/hyperlink" Target="http://mp.weixin.qq.com/s/uS7yeTuMZq2OgQTC0j_y-Q" TargetMode="External"/><Relationship Id="rId843" Type="http://schemas.openxmlformats.org/officeDocument/2006/relationships/hyperlink" Target="http://mp.weixin.qq.com/s/UE5Zn5rNgPtDUYZsWFfrNw" TargetMode="External"/><Relationship Id="rId1126" Type="http://schemas.openxmlformats.org/officeDocument/2006/relationships/hyperlink" Target="http://mp.weixin.qq.com/s/5BeSg21KRiq9vCpU-dU9lA" TargetMode="External"/><Relationship Id="rId1680" Type="http://schemas.openxmlformats.org/officeDocument/2006/relationships/hyperlink" Target="http://mp.weixin.qq.com/s/ytw-dI9iaJboXtqk4caUBA" TargetMode="External"/><Relationship Id="rId2524" Type="http://schemas.openxmlformats.org/officeDocument/2006/relationships/hyperlink" Target="http://mp.weixin.qq.com/s/CItXFscQN9fL21OAXF9rtA" TargetMode="External"/><Relationship Id="rId2731" Type="http://schemas.openxmlformats.org/officeDocument/2006/relationships/hyperlink" Target="http://mp.weixin.qq.com/s/YvmfVDdhrcjuwKq27orMAg" TargetMode="External"/><Relationship Id="rId703" Type="http://schemas.openxmlformats.org/officeDocument/2006/relationships/hyperlink" Target="http://mp.weixin.qq.com/s/D2c-yEawr4vpFy-Q4nRQSw" TargetMode="External"/><Relationship Id="rId910" Type="http://schemas.openxmlformats.org/officeDocument/2006/relationships/hyperlink" Target="http://mp.weixin.qq.com/s/Y35r_UbNV1bekj9KVvi1_A" TargetMode="External"/><Relationship Id="rId1333" Type="http://schemas.openxmlformats.org/officeDocument/2006/relationships/hyperlink" Target="http://mp.weixin.qq.com/s/9exIFVKahnkat-lSPD3W6Q" TargetMode="External"/><Relationship Id="rId1540" Type="http://schemas.openxmlformats.org/officeDocument/2006/relationships/hyperlink" Target="https://mp.weixin.qq.com/s/0V8B-u5_bRM5Fu9oOAYjqw" TargetMode="External"/><Relationship Id="rId1400" Type="http://schemas.openxmlformats.org/officeDocument/2006/relationships/hyperlink" Target="http://mp.weixin.qq.com/s/KpesTSZpxsrhjkEE7XPOhQ" TargetMode="External"/><Relationship Id="rId286" Type="http://schemas.openxmlformats.org/officeDocument/2006/relationships/hyperlink" Target="http://mp.weixin.qq.com/s/43C3n78SHHjVQRtviQmcZQ" TargetMode="External"/><Relationship Id="rId493" Type="http://schemas.openxmlformats.org/officeDocument/2006/relationships/hyperlink" Target="http://mp.weixin.qq.com/s/WcgfJA4AP31XmT3uwdY-rQ" TargetMode="External"/><Relationship Id="rId2174" Type="http://schemas.openxmlformats.org/officeDocument/2006/relationships/hyperlink" Target="http://mp.weixin.qq.com/s/fk_jLxP8nY18IZhRVMMK_g" TargetMode="External"/><Relationship Id="rId2381" Type="http://schemas.openxmlformats.org/officeDocument/2006/relationships/hyperlink" Target="http://mp.weixin.qq.com/s/qKiftEkqiQD3LX_VurJG_A" TargetMode="External"/><Relationship Id="rId146" Type="http://schemas.openxmlformats.org/officeDocument/2006/relationships/hyperlink" Target="http://mp.weixin.qq.com/s/9VwLJkZ38ovETt4a2kq2JA" TargetMode="External"/><Relationship Id="rId353" Type="http://schemas.openxmlformats.org/officeDocument/2006/relationships/hyperlink" Target="http://mp.weixin.qq.com/s/T3tHFdjnQh4asE0V25vTog" TargetMode="External"/><Relationship Id="rId560" Type="http://schemas.openxmlformats.org/officeDocument/2006/relationships/hyperlink" Target="http://mp.weixin.qq.com/s/tOrYvDvBqaM_1DK1plTK2w" TargetMode="External"/><Relationship Id="rId798" Type="http://schemas.openxmlformats.org/officeDocument/2006/relationships/hyperlink" Target="http://mp.weixin.qq.com/s/5PeFM-D4tf3HnYEaqTG4ag" TargetMode="External"/><Relationship Id="rId1190" Type="http://schemas.openxmlformats.org/officeDocument/2006/relationships/hyperlink" Target="http://mp.weixin.qq.com/s/Jo4rD_95oSRA2NINhjSN-Q" TargetMode="External"/><Relationship Id="rId2034" Type="http://schemas.openxmlformats.org/officeDocument/2006/relationships/hyperlink" Target="http://mp.weixin.qq.com/s/AndV-htPeTXlpAm1GONNtA" TargetMode="External"/><Relationship Id="rId2241" Type="http://schemas.openxmlformats.org/officeDocument/2006/relationships/hyperlink" Target="http://mp.weixin.qq.com/s/Ta5y8UxPW3TYQ95ME0yq9w" TargetMode="External"/><Relationship Id="rId2479" Type="http://schemas.openxmlformats.org/officeDocument/2006/relationships/hyperlink" Target="http://mp.weixin.qq.com/s/D0JaJaHeNX4kljSTxTsAAw" TargetMode="External"/><Relationship Id="rId2686" Type="http://schemas.openxmlformats.org/officeDocument/2006/relationships/hyperlink" Target="http://mp.weixin.qq.com/s/_gKE_nHsCYD0sYXC9jhvLA" TargetMode="External"/><Relationship Id="rId2893" Type="http://schemas.openxmlformats.org/officeDocument/2006/relationships/hyperlink" Target="https://mp.weixin.qq.com/s/kd-WbMEc3N0ST0CMZxN5BA" TargetMode="External"/><Relationship Id="rId213" Type="http://schemas.openxmlformats.org/officeDocument/2006/relationships/hyperlink" Target="https://mp.weixin.qq.com/s/DIvoVOuK7h9UoJet9wKGlw" TargetMode="External"/><Relationship Id="rId420" Type="http://schemas.openxmlformats.org/officeDocument/2006/relationships/hyperlink" Target="http://mp.weixin.qq.com/s/AQHJ8d8lvzDtk2ltsTKEXQ" TargetMode="External"/><Relationship Id="rId658" Type="http://schemas.openxmlformats.org/officeDocument/2006/relationships/hyperlink" Target="http://mp.weixin.qq.com/s/HapJwwmN3-dbQvzp2jzt1w" TargetMode="External"/><Relationship Id="rId865" Type="http://schemas.openxmlformats.org/officeDocument/2006/relationships/hyperlink" Target="http://mp.weixin.qq.com/s/jXG-Dii4PRAW-nWy-pfaiQ" TargetMode="External"/><Relationship Id="rId1050" Type="http://schemas.openxmlformats.org/officeDocument/2006/relationships/hyperlink" Target="http://mp.weixin.qq.com/s/I6JeN_Qajut7CyXye4MDWw" TargetMode="External"/><Relationship Id="rId1288" Type="http://schemas.openxmlformats.org/officeDocument/2006/relationships/hyperlink" Target="http://mp.weixin.qq.com/s/9sRJdnbDIlHorQ3PYKyqQQ" TargetMode="External"/><Relationship Id="rId1495" Type="http://schemas.openxmlformats.org/officeDocument/2006/relationships/hyperlink" Target="http://mp.weixin.qq.com/s/S57MODkLREj1sgxaMKIkqw" TargetMode="External"/><Relationship Id="rId2101" Type="http://schemas.openxmlformats.org/officeDocument/2006/relationships/hyperlink" Target="http://mp.weixin.qq.com/s/zXrCRf8LnVJ2XxsowdjNyQ" TargetMode="External"/><Relationship Id="rId2339" Type="http://schemas.openxmlformats.org/officeDocument/2006/relationships/hyperlink" Target="http://mp.weixin.qq.com/s/mMkFg20jgbjXQf6Z_xirEQ" TargetMode="External"/><Relationship Id="rId2546" Type="http://schemas.openxmlformats.org/officeDocument/2006/relationships/hyperlink" Target="http://mp.weixin.qq.com/s/WspmbqlwdxKXH1cgbkuGwQ" TargetMode="External"/><Relationship Id="rId2753" Type="http://schemas.openxmlformats.org/officeDocument/2006/relationships/hyperlink" Target="http://mp.weixin.qq.com/s/2NqqRSmR7Wejs_DXEPusOw" TargetMode="External"/><Relationship Id="rId2960" Type="http://schemas.openxmlformats.org/officeDocument/2006/relationships/hyperlink" Target="http://mp.weixin.qq.com/s/6ksL9p1Gmnrd2HahU3KniQ" TargetMode="External"/><Relationship Id="rId518" Type="http://schemas.openxmlformats.org/officeDocument/2006/relationships/hyperlink" Target="https://mp.weixin.qq.com/s/nLMM5siQBV9Q7ukljyQAPQ" TargetMode="External"/><Relationship Id="rId725" Type="http://schemas.openxmlformats.org/officeDocument/2006/relationships/hyperlink" Target="http://mp.weixin.qq.com/s/zksERI0-3mI6XKX2IT5Wpg" TargetMode="External"/><Relationship Id="rId932" Type="http://schemas.openxmlformats.org/officeDocument/2006/relationships/hyperlink" Target="http://mp.weixin.qq.com/s/kMTMjlLgcR24DT7CXvezsA" TargetMode="External"/><Relationship Id="rId1148" Type="http://schemas.openxmlformats.org/officeDocument/2006/relationships/hyperlink" Target="http://mp.weixin.qq.com/s/QJwvjHJcnDtL_CtYDJAM3Q" TargetMode="External"/><Relationship Id="rId1355" Type="http://schemas.openxmlformats.org/officeDocument/2006/relationships/hyperlink" Target="http://mp.weixin.qq.com/s/M6ufA_9jyGjDCOSDNDrIYg" TargetMode="External"/><Relationship Id="rId1562" Type="http://schemas.openxmlformats.org/officeDocument/2006/relationships/hyperlink" Target="https://mp.weixin.qq.com/s/XWFnRSj_y-W7VHctgQLpdA" TargetMode="External"/><Relationship Id="rId2406" Type="http://schemas.openxmlformats.org/officeDocument/2006/relationships/hyperlink" Target="http://mp.weixin.qq.com/s/2ipXEyQB5-6M0htV7dGfEg" TargetMode="External"/><Relationship Id="rId2613" Type="http://schemas.openxmlformats.org/officeDocument/2006/relationships/hyperlink" Target="http://mp.weixin.qq.com/s/g6yTuCYdZPtHipGKYzHwgA" TargetMode="External"/><Relationship Id="rId1008" Type="http://schemas.openxmlformats.org/officeDocument/2006/relationships/hyperlink" Target="http://mp.weixin.qq.com/s/rfvlHyu0xSLZdrwHGa5hNQ" TargetMode="External"/><Relationship Id="rId1215" Type="http://schemas.openxmlformats.org/officeDocument/2006/relationships/hyperlink" Target="http://mp.weixin.qq.com/s/uVnQtww7QWJ12-CzWTPwVg" TargetMode="External"/><Relationship Id="rId1422" Type="http://schemas.openxmlformats.org/officeDocument/2006/relationships/hyperlink" Target="http://mp.weixin.qq.com/s/d6SdD8Bl8TKY2LbLW1W5Rw" TargetMode="External"/><Relationship Id="rId1867" Type="http://schemas.openxmlformats.org/officeDocument/2006/relationships/hyperlink" Target="http://mp.weixin.qq.com/s/hnAz7P0lwypYC7k1PXqdJw" TargetMode="External"/><Relationship Id="rId2820" Type="http://schemas.openxmlformats.org/officeDocument/2006/relationships/hyperlink" Target="https://mp.weixin.qq.com/s/3BcDgA3rBjukb47Bj5giiA" TargetMode="External"/><Relationship Id="rId2918" Type="http://schemas.openxmlformats.org/officeDocument/2006/relationships/hyperlink" Target="http://mp.weixin.qq.com/s/FcbCA7dHEeTpbCruYd4TjA" TargetMode="External"/><Relationship Id="rId61" Type="http://schemas.openxmlformats.org/officeDocument/2006/relationships/hyperlink" Target="http://mp.weixin.qq.com/s/nQbkEcK4W_TBtaINKvUcLg" TargetMode="External"/><Relationship Id="rId1727" Type="http://schemas.openxmlformats.org/officeDocument/2006/relationships/hyperlink" Target="http://mp.weixin.qq.com/s/zYAOStoGFmVEa_r76lye8Q" TargetMode="External"/><Relationship Id="rId1934" Type="http://schemas.openxmlformats.org/officeDocument/2006/relationships/hyperlink" Target="https://mp.weixin.qq.com/s/Z5X7Vamuw1BwtienhOrSvQ" TargetMode="External"/><Relationship Id="rId19" Type="http://schemas.openxmlformats.org/officeDocument/2006/relationships/hyperlink" Target="http://mp.weixin.qq.com/s/chsDjS39qcoHICUNbSdQHQ" TargetMode="External"/><Relationship Id="rId2196" Type="http://schemas.openxmlformats.org/officeDocument/2006/relationships/hyperlink" Target="http://mp.weixin.qq.com/s/hDQvYUVgobykol5H-893fA" TargetMode="External"/><Relationship Id="rId168" Type="http://schemas.openxmlformats.org/officeDocument/2006/relationships/hyperlink" Target="http://mp.weixin.qq.com/s/ihT0szBelSfpS9_q35STbw" TargetMode="External"/><Relationship Id="rId375" Type="http://schemas.openxmlformats.org/officeDocument/2006/relationships/hyperlink" Target="http://mp.weixin.qq.com/s/ZjJ0q-yqV44rk05rHtzcYw" TargetMode="External"/><Relationship Id="rId582" Type="http://schemas.openxmlformats.org/officeDocument/2006/relationships/hyperlink" Target="http://mp.weixin.qq.com/s/_7INnt3Nuh9PhhJrWOnBrQ" TargetMode="External"/><Relationship Id="rId2056" Type="http://schemas.openxmlformats.org/officeDocument/2006/relationships/hyperlink" Target="http://mp.weixin.qq.com/s/XeocYuA4OkyK9KudipWVNQ" TargetMode="External"/><Relationship Id="rId2263" Type="http://schemas.openxmlformats.org/officeDocument/2006/relationships/hyperlink" Target="http://mp.weixin.qq.com/s/WKVFkpv8SsV_Wpg8nUTnYg" TargetMode="External"/><Relationship Id="rId2470" Type="http://schemas.openxmlformats.org/officeDocument/2006/relationships/hyperlink" Target="http://mp.weixin.qq.com/s/6XQS-8Urda1QscdYF38uww" TargetMode="External"/><Relationship Id="rId3" Type="http://schemas.openxmlformats.org/officeDocument/2006/relationships/hyperlink" Target="http://mp.weixin.qq.com/s/5HKF3AtWVh5WQoURvE79sg" TargetMode="External"/><Relationship Id="rId235" Type="http://schemas.openxmlformats.org/officeDocument/2006/relationships/hyperlink" Target="http://mp.weixin.qq.com/s/uB1WuFQkjJEfWSR7HjKxyw" TargetMode="External"/><Relationship Id="rId442" Type="http://schemas.openxmlformats.org/officeDocument/2006/relationships/hyperlink" Target="http://mp.weixin.qq.com/s/DGPI-nASWnsO9t-_AnQnbw" TargetMode="External"/><Relationship Id="rId887" Type="http://schemas.openxmlformats.org/officeDocument/2006/relationships/hyperlink" Target="http://mp.weixin.qq.com/s/jetBSUdgKwf-VPnUB-dIxw" TargetMode="External"/><Relationship Id="rId1072" Type="http://schemas.openxmlformats.org/officeDocument/2006/relationships/hyperlink" Target="http://mp.weixin.qq.com/s/CqOo7Fu6t5-yJiYhzo03oQ" TargetMode="External"/><Relationship Id="rId2123" Type="http://schemas.openxmlformats.org/officeDocument/2006/relationships/hyperlink" Target="http://mp.weixin.qq.com/s/1qBWEkvISJJ-k5TYZmlbaQ" TargetMode="External"/><Relationship Id="rId2330" Type="http://schemas.openxmlformats.org/officeDocument/2006/relationships/hyperlink" Target="http://mp.weixin.qq.com/s/jHcrVevKJdo6qUedeopGVQ" TargetMode="External"/><Relationship Id="rId2568" Type="http://schemas.openxmlformats.org/officeDocument/2006/relationships/hyperlink" Target="http://mp.weixin.qq.com/s/6ZFQDrdToq592e25OhiCQg" TargetMode="External"/><Relationship Id="rId2775" Type="http://schemas.openxmlformats.org/officeDocument/2006/relationships/hyperlink" Target="https://mp.weixin.qq.com/s/eefO2o8TdC4bFUIbg_rm7A" TargetMode="External"/><Relationship Id="rId2982" Type="http://schemas.openxmlformats.org/officeDocument/2006/relationships/hyperlink" Target="http://mp.weixin.qq.com/s/JwsG0XzIGr5jiQqrOTGFGQ" TargetMode="External"/><Relationship Id="rId302" Type="http://schemas.openxmlformats.org/officeDocument/2006/relationships/hyperlink" Target="http://mp.weixin.qq.com/s/EEGD_fKTEw9EpfCpZqFJeA" TargetMode="External"/><Relationship Id="rId747" Type="http://schemas.openxmlformats.org/officeDocument/2006/relationships/hyperlink" Target="http://mp.weixin.qq.com/s/KxQ-GRnEYEdmS2H-DHIHOg" TargetMode="External"/><Relationship Id="rId954" Type="http://schemas.openxmlformats.org/officeDocument/2006/relationships/hyperlink" Target="http://mp.weixin.qq.com/s/hB4oT-JhhGDlu-TTAz17Hw" TargetMode="External"/><Relationship Id="rId1377" Type="http://schemas.openxmlformats.org/officeDocument/2006/relationships/hyperlink" Target="http://mp.weixin.qq.com/s/iNkRGR4n17ME-aMt_POHGQ" TargetMode="External"/><Relationship Id="rId1584" Type="http://schemas.openxmlformats.org/officeDocument/2006/relationships/hyperlink" Target="http://mp.weixin.qq.com/s/Nbwii7Di_h5Ewy5p5xzBdQ" TargetMode="External"/><Relationship Id="rId1791" Type="http://schemas.openxmlformats.org/officeDocument/2006/relationships/hyperlink" Target="http://mp.weixin.qq.com/s/dEmox_pi6KGXwFoevbv14Q" TargetMode="External"/><Relationship Id="rId2428" Type="http://schemas.openxmlformats.org/officeDocument/2006/relationships/hyperlink" Target="http://mp.weixin.qq.com/s/tG3ZAHNYB2df9DnvLtX-Cg" TargetMode="External"/><Relationship Id="rId2635" Type="http://schemas.openxmlformats.org/officeDocument/2006/relationships/hyperlink" Target="http://mp.weixin.qq.com/s/H40no9ohWRhu1YCC9sIPsA" TargetMode="External"/><Relationship Id="rId2842" Type="http://schemas.openxmlformats.org/officeDocument/2006/relationships/hyperlink" Target="http://mp.weixin.qq.com/s/ZteTeA1GJ8e8sNOXDur2OA" TargetMode="External"/><Relationship Id="rId83" Type="http://schemas.openxmlformats.org/officeDocument/2006/relationships/hyperlink" Target="http://mp.weixin.qq.com/s/SzBLHnsdsH34tZogiNJeaA" TargetMode="External"/><Relationship Id="rId607" Type="http://schemas.openxmlformats.org/officeDocument/2006/relationships/hyperlink" Target="http://mp.weixin.qq.com/s/Ej4kb8HBulqZvzLHAnSACw" TargetMode="External"/><Relationship Id="rId814" Type="http://schemas.openxmlformats.org/officeDocument/2006/relationships/hyperlink" Target="http://mp.weixin.qq.com/s/4SeDDmbo7ZTKelalnFa0_g" TargetMode="External"/><Relationship Id="rId1237" Type="http://schemas.openxmlformats.org/officeDocument/2006/relationships/hyperlink" Target="http://mp.weixin.qq.com/s/lxINIaqpXaPlBuBygrQpxg" TargetMode="External"/><Relationship Id="rId1444" Type="http://schemas.openxmlformats.org/officeDocument/2006/relationships/hyperlink" Target="http://mp.weixin.qq.com/s/vYVeGKXRVMAz2a2t7QYaNQ" TargetMode="External"/><Relationship Id="rId1651" Type="http://schemas.openxmlformats.org/officeDocument/2006/relationships/hyperlink" Target="http://mp.weixin.qq.com/s/AQixmp9KpXwGCxHJ6-KEfQ" TargetMode="External"/><Relationship Id="rId1889" Type="http://schemas.openxmlformats.org/officeDocument/2006/relationships/hyperlink" Target="http://mp.weixin.qq.com/s/XzOri12hwyOCdI1TgGQV3w" TargetMode="External"/><Relationship Id="rId2702" Type="http://schemas.openxmlformats.org/officeDocument/2006/relationships/hyperlink" Target="https://mp.weixin.qq.com/s/qz6Xn7dpp1s96pKyWcUbjg" TargetMode="External"/><Relationship Id="rId1304" Type="http://schemas.openxmlformats.org/officeDocument/2006/relationships/hyperlink" Target="http://mp.weixin.qq.com/s/Iqv83fH7BA0lgTtJhNmxsw" TargetMode="External"/><Relationship Id="rId1511" Type="http://schemas.openxmlformats.org/officeDocument/2006/relationships/hyperlink" Target="https://mp.weixin.qq.com/s/NDacPvMRfiXJoKYqNIus3g" TargetMode="External"/><Relationship Id="rId1749" Type="http://schemas.openxmlformats.org/officeDocument/2006/relationships/hyperlink" Target="http://mp.weixin.qq.com/s/Gyuwl8vcl6zOJ70VP1BbAQ" TargetMode="External"/><Relationship Id="rId1956" Type="http://schemas.openxmlformats.org/officeDocument/2006/relationships/hyperlink" Target="http://mp.weixin.qq.com/s/hpv6bzr-5VZet-UCHOCQLQ" TargetMode="External"/><Relationship Id="rId1609" Type="http://schemas.openxmlformats.org/officeDocument/2006/relationships/hyperlink" Target="http://mp.weixin.qq.com/s/kPrZ0PuevXEJjVB7RXs70g" TargetMode="External"/><Relationship Id="rId1816" Type="http://schemas.openxmlformats.org/officeDocument/2006/relationships/hyperlink" Target="http://mp.weixin.qq.com/s/BcnEqHEYR0Roni1q8tRctQ" TargetMode="External"/><Relationship Id="rId10" Type="http://schemas.openxmlformats.org/officeDocument/2006/relationships/hyperlink" Target="http://mp.weixin.qq.com/s/zITzIvwlNOPqjKhYvCYbKg" TargetMode="External"/><Relationship Id="rId397" Type="http://schemas.openxmlformats.org/officeDocument/2006/relationships/hyperlink" Target="https://mp.weixin.qq.com/s/LMq8OOxbxaWSjY5Y8A4qIA" TargetMode="External"/><Relationship Id="rId2078" Type="http://schemas.openxmlformats.org/officeDocument/2006/relationships/hyperlink" Target="http://mp.weixin.qq.com/s/y7_c-fvYk1NDpEBVPZDS6A" TargetMode="External"/><Relationship Id="rId2285" Type="http://schemas.openxmlformats.org/officeDocument/2006/relationships/hyperlink" Target="http://mp.weixin.qq.com/s/diq00Ax17HTFOV1lMN9LMQ" TargetMode="External"/><Relationship Id="rId2492" Type="http://schemas.openxmlformats.org/officeDocument/2006/relationships/hyperlink" Target="http://mp.weixin.qq.com/s/SjQYClI78aTlvcR9CuhlRw" TargetMode="External"/><Relationship Id="rId257" Type="http://schemas.openxmlformats.org/officeDocument/2006/relationships/hyperlink" Target="http://mp.weixin.qq.com/s/D5JD822MyEUBaVcV_ib_Vg" TargetMode="External"/><Relationship Id="rId464" Type="http://schemas.openxmlformats.org/officeDocument/2006/relationships/hyperlink" Target="http://mp.weixin.qq.com/s/IrN_JvMXX0cH7aJwLO4uDg" TargetMode="External"/><Relationship Id="rId1094" Type="http://schemas.openxmlformats.org/officeDocument/2006/relationships/hyperlink" Target="http://mp.weixin.qq.com/s/N7YU-YeXiVX7gSB-mzYgnw" TargetMode="External"/><Relationship Id="rId2145" Type="http://schemas.openxmlformats.org/officeDocument/2006/relationships/hyperlink" Target="http://mp.weixin.qq.com/s/uZtaxRwROCqYmL2k6Muxaw" TargetMode="External"/><Relationship Id="rId2797" Type="http://schemas.openxmlformats.org/officeDocument/2006/relationships/hyperlink" Target="http://mp.weixin.qq.com/s/65HiEwCyzeA_d9flPBcpLQ" TargetMode="External"/><Relationship Id="rId117" Type="http://schemas.openxmlformats.org/officeDocument/2006/relationships/hyperlink" Target="http://mp.weixin.qq.com/s/SUpAKmUIgO5TkgExb8ewyw" TargetMode="External"/><Relationship Id="rId671" Type="http://schemas.openxmlformats.org/officeDocument/2006/relationships/hyperlink" Target="http://mp.weixin.qq.com/s/TZQnUDYI9gQAhVfMFDZ7AQ" TargetMode="External"/><Relationship Id="rId769" Type="http://schemas.openxmlformats.org/officeDocument/2006/relationships/hyperlink" Target="https://mp.weixin.qq.com/s/1UkqEaT2ZXmUXTB9HqMB7A" TargetMode="External"/><Relationship Id="rId976" Type="http://schemas.openxmlformats.org/officeDocument/2006/relationships/hyperlink" Target="http://mp.weixin.qq.com/s/4rD5WFDAxzztK1aoEzx4MQ" TargetMode="External"/><Relationship Id="rId1399" Type="http://schemas.openxmlformats.org/officeDocument/2006/relationships/hyperlink" Target="http://mp.weixin.qq.com/s/TpRXxP25-3uqpgC9CBi-3Q" TargetMode="External"/><Relationship Id="rId2352" Type="http://schemas.openxmlformats.org/officeDocument/2006/relationships/hyperlink" Target="http://mp.weixin.qq.com/s/J4atkZjF8HsLXEBWIVmLiQ" TargetMode="External"/><Relationship Id="rId2657" Type="http://schemas.openxmlformats.org/officeDocument/2006/relationships/hyperlink" Target="http://mp.weixin.qq.com/s/I2nbzD2QqSYgahI2jLjYTQ" TargetMode="External"/><Relationship Id="rId324" Type="http://schemas.openxmlformats.org/officeDocument/2006/relationships/hyperlink" Target="http://mp.weixin.qq.com/s/oNPrmIm1SOlA9tuyQZFr9w" TargetMode="External"/><Relationship Id="rId531" Type="http://schemas.openxmlformats.org/officeDocument/2006/relationships/hyperlink" Target="http://mp.weixin.qq.com/s/Fwgc1T1D1ch2K-reUJ3f9w" TargetMode="External"/><Relationship Id="rId629" Type="http://schemas.openxmlformats.org/officeDocument/2006/relationships/hyperlink" Target="http://mp.weixin.qq.com/s/Rhqkhc_gmXE4d27wtaLB9A" TargetMode="External"/><Relationship Id="rId1161" Type="http://schemas.openxmlformats.org/officeDocument/2006/relationships/hyperlink" Target="http://mp.weixin.qq.com/s/dPEYME8_0zFw_xrawjae6A" TargetMode="External"/><Relationship Id="rId1259" Type="http://schemas.openxmlformats.org/officeDocument/2006/relationships/hyperlink" Target="http://mp.weixin.qq.com/s/LH6QbtXkHL51s3LP18jJfg" TargetMode="External"/><Relationship Id="rId1466" Type="http://schemas.openxmlformats.org/officeDocument/2006/relationships/hyperlink" Target="http://mp.weixin.qq.com/s/_6PYHf5FYnzyEAfP4YO4IA" TargetMode="External"/><Relationship Id="rId2005" Type="http://schemas.openxmlformats.org/officeDocument/2006/relationships/hyperlink" Target="http://mp.weixin.qq.com/s/x0G-LNCano7qjGdpj-fpCQ" TargetMode="External"/><Relationship Id="rId2212" Type="http://schemas.openxmlformats.org/officeDocument/2006/relationships/hyperlink" Target="http://mp.weixin.qq.com/s/QW7t7iaIN1yaHYzOtwgYAQ" TargetMode="External"/><Relationship Id="rId2864" Type="http://schemas.openxmlformats.org/officeDocument/2006/relationships/hyperlink" Target="http://mp.weixin.qq.com/s/Im2JWJYGBQbOfzikFrEMsA" TargetMode="External"/><Relationship Id="rId836" Type="http://schemas.openxmlformats.org/officeDocument/2006/relationships/hyperlink" Target="http://mp.weixin.qq.com/s/xnbNkKOomwvwYC_ThKPJ_g" TargetMode="External"/><Relationship Id="rId1021" Type="http://schemas.openxmlformats.org/officeDocument/2006/relationships/hyperlink" Target="http://mp.weixin.qq.com/s/YnOF9CCUFvtaiTY8HXYOuw" TargetMode="External"/><Relationship Id="rId1119" Type="http://schemas.openxmlformats.org/officeDocument/2006/relationships/hyperlink" Target="http://mp.weixin.qq.com/s/V5D0C27VPUFN-3CUuPEADQ" TargetMode="External"/><Relationship Id="rId1673" Type="http://schemas.openxmlformats.org/officeDocument/2006/relationships/hyperlink" Target="http://mp.weixin.qq.com/s/ZjrwODvmTsy1FsZQappn8A" TargetMode="External"/><Relationship Id="rId1880" Type="http://schemas.openxmlformats.org/officeDocument/2006/relationships/hyperlink" Target="http://mp.weixin.qq.com/s/ORokCwqY3a0ZQ0YugYWnjg" TargetMode="External"/><Relationship Id="rId1978" Type="http://schemas.openxmlformats.org/officeDocument/2006/relationships/hyperlink" Target="http://mp.weixin.qq.com/s/EYFTK6Em5yTZTwfAtn190w" TargetMode="External"/><Relationship Id="rId2517" Type="http://schemas.openxmlformats.org/officeDocument/2006/relationships/hyperlink" Target="http://mp.weixin.qq.com/s/SXcrsHFvhLwrpHASKqqlSg" TargetMode="External"/><Relationship Id="rId2724" Type="http://schemas.openxmlformats.org/officeDocument/2006/relationships/hyperlink" Target="http://mp.weixin.qq.com/s/lHFVzQhfP3B23czDHnjHrA" TargetMode="External"/><Relationship Id="rId2931" Type="http://schemas.openxmlformats.org/officeDocument/2006/relationships/hyperlink" Target="https://mp.weixin.qq.com/s/2297SNQxgfSpS9rtex5fgw" TargetMode="External"/><Relationship Id="rId903" Type="http://schemas.openxmlformats.org/officeDocument/2006/relationships/hyperlink" Target="http://mp.weixin.qq.com/s/7JGLm-hkCZBNDLA98qvWNA" TargetMode="External"/><Relationship Id="rId1326" Type="http://schemas.openxmlformats.org/officeDocument/2006/relationships/hyperlink" Target="http://mp.weixin.qq.com/s/LM5H5U0kZyf_P821ceJBgg" TargetMode="External"/><Relationship Id="rId1533" Type="http://schemas.openxmlformats.org/officeDocument/2006/relationships/hyperlink" Target="http://mp.weixin.qq.com/s/i1P6i4ddpHFm5OoCmfhUbQ" TargetMode="External"/><Relationship Id="rId1740" Type="http://schemas.openxmlformats.org/officeDocument/2006/relationships/hyperlink" Target="http://mp.weixin.qq.com/s/MUMQuZLDE5iyogLnIIBaMw" TargetMode="External"/><Relationship Id="rId32" Type="http://schemas.openxmlformats.org/officeDocument/2006/relationships/hyperlink" Target="http://mp.weixin.qq.com/s/ynvENELiDxE81PSvlUCRnw" TargetMode="External"/><Relationship Id="rId1600" Type="http://schemas.openxmlformats.org/officeDocument/2006/relationships/hyperlink" Target="http://mp.weixin.qq.com/s/1Wru4asP1DqB28Zf-ODfFw" TargetMode="External"/><Relationship Id="rId1838" Type="http://schemas.openxmlformats.org/officeDocument/2006/relationships/hyperlink" Target="http://mp.weixin.qq.com/s/5o7shk-KLOWgsSIpc_Qvug" TargetMode="External"/><Relationship Id="rId181" Type="http://schemas.openxmlformats.org/officeDocument/2006/relationships/hyperlink" Target="http://mp.weixin.qq.com/s/I7PQHiKrbLoZOoCvvwCU5Q" TargetMode="External"/><Relationship Id="rId1905" Type="http://schemas.openxmlformats.org/officeDocument/2006/relationships/hyperlink" Target="http://mp.weixin.qq.com/s/vhBOrR6uTL2vGXnYC8BS1w" TargetMode="External"/><Relationship Id="rId279" Type="http://schemas.openxmlformats.org/officeDocument/2006/relationships/hyperlink" Target="http://mp.weixin.qq.com/s/_YPwyeq_6RcI9zf5TcYlYg" TargetMode="External"/><Relationship Id="rId486" Type="http://schemas.openxmlformats.org/officeDocument/2006/relationships/hyperlink" Target="https://mp.weixin.qq.com/s/Uh0I5QuLaruTzPLTvf2wHQ" TargetMode="External"/><Relationship Id="rId693" Type="http://schemas.openxmlformats.org/officeDocument/2006/relationships/hyperlink" Target="http://mp.weixin.qq.com/s/FDDCCbVFMqff2WkmCPs8Mg" TargetMode="External"/><Relationship Id="rId2167" Type="http://schemas.openxmlformats.org/officeDocument/2006/relationships/hyperlink" Target="http://mp.weixin.qq.com/s/h3wQLVxDwSgxFgFoyhATSw" TargetMode="External"/><Relationship Id="rId2374" Type="http://schemas.openxmlformats.org/officeDocument/2006/relationships/hyperlink" Target="https://mp.weixin.qq.com/s/6AtZZ434HehQSf_YgbylTw" TargetMode="External"/><Relationship Id="rId2581" Type="http://schemas.openxmlformats.org/officeDocument/2006/relationships/hyperlink" Target="http://mp.weixin.qq.com/s/0xq3iSsjBftBOpy6WufJRg" TargetMode="External"/><Relationship Id="rId139" Type="http://schemas.openxmlformats.org/officeDocument/2006/relationships/hyperlink" Target="https://mp.weixin.qq.com/s/NtHiZaoUFFHNd2kY2Ymkjw" TargetMode="External"/><Relationship Id="rId346" Type="http://schemas.openxmlformats.org/officeDocument/2006/relationships/hyperlink" Target="http://mp.weixin.qq.com/s/Rse05D9xc1eNpevMRQ_tNA" TargetMode="External"/><Relationship Id="rId553" Type="http://schemas.openxmlformats.org/officeDocument/2006/relationships/hyperlink" Target="https://mp.weixin.qq.com/s/LwiJ4sWiJnKEWC3L9D900w" TargetMode="External"/><Relationship Id="rId760" Type="http://schemas.openxmlformats.org/officeDocument/2006/relationships/hyperlink" Target="http://mp.weixin.qq.com/s/p-wZ_6ZQW-zXzDqmRenNow" TargetMode="External"/><Relationship Id="rId998" Type="http://schemas.openxmlformats.org/officeDocument/2006/relationships/hyperlink" Target="http://mp.weixin.qq.com/s/Ns8oD_HBpFoumMMDbMq8-g" TargetMode="External"/><Relationship Id="rId1183" Type="http://schemas.openxmlformats.org/officeDocument/2006/relationships/hyperlink" Target="http://mp.weixin.qq.com/s/UYk3YQmFW7-44RUojUqfGg" TargetMode="External"/><Relationship Id="rId1390" Type="http://schemas.openxmlformats.org/officeDocument/2006/relationships/hyperlink" Target="http://mp.weixin.qq.com/s/mGicDN1MYyqWBhGnxmhHrA" TargetMode="External"/><Relationship Id="rId2027" Type="http://schemas.openxmlformats.org/officeDocument/2006/relationships/hyperlink" Target="http://mp.weixin.qq.com/s/pUcVO8Fj-n9-pMwAzBvWuQ" TargetMode="External"/><Relationship Id="rId2234" Type="http://schemas.openxmlformats.org/officeDocument/2006/relationships/hyperlink" Target="http://mp.weixin.qq.com/s/HmSGDW5PVX35fEzHTwDIJg" TargetMode="External"/><Relationship Id="rId2441" Type="http://schemas.openxmlformats.org/officeDocument/2006/relationships/hyperlink" Target="http://mp.weixin.qq.com/s/d_W0O7LNqlBuZV87Ou9uqw" TargetMode="External"/><Relationship Id="rId2679" Type="http://schemas.openxmlformats.org/officeDocument/2006/relationships/hyperlink" Target="http://mp.weixin.qq.com/s/XP4NVYMmKj9RLsgonP3ooQ" TargetMode="External"/><Relationship Id="rId2886" Type="http://schemas.openxmlformats.org/officeDocument/2006/relationships/hyperlink" Target="http://mp.weixin.qq.com/s/Nyjp0mZxcn04vLKjJXLSaw" TargetMode="External"/><Relationship Id="rId206" Type="http://schemas.openxmlformats.org/officeDocument/2006/relationships/hyperlink" Target="http://mp.weixin.qq.com/s/HKHLiCqEAtoCAqf4CHv86w" TargetMode="External"/><Relationship Id="rId413" Type="http://schemas.openxmlformats.org/officeDocument/2006/relationships/hyperlink" Target="http://mp.weixin.qq.com/s/7g3uBBurb9ANLGa4yNcauA" TargetMode="External"/><Relationship Id="rId858" Type="http://schemas.openxmlformats.org/officeDocument/2006/relationships/hyperlink" Target="http://mp.weixin.qq.com/s/ECZdCet7z_-H4JQY3ks58w" TargetMode="External"/><Relationship Id="rId1043" Type="http://schemas.openxmlformats.org/officeDocument/2006/relationships/hyperlink" Target="http://mp.weixin.qq.com/s/-JHHOQPB6pKVuge64NkMuQ" TargetMode="External"/><Relationship Id="rId1488" Type="http://schemas.openxmlformats.org/officeDocument/2006/relationships/hyperlink" Target="http://mp.weixin.qq.com/s/ToGtwf-v-2uvndMVBAS93w" TargetMode="External"/><Relationship Id="rId1695" Type="http://schemas.openxmlformats.org/officeDocument/2006/relationships/hyperlink" Target="https://mp.weixin.qq.com/s/_63HX6PDCDHF3CNvud2oBQ" TargetMode="External"/><Relationship Id="rId2539" Type="http://schemas.openxmlformats.org/officeDocument/2006/relationships/hyperlink" Target="http://mp.weixin.qq.com/s/xRA9Xh-FTrhbIg0wLnfzhA" TargetMode="External"/><Relationship Id="rId2746" Type="http://schemas.openxmlformats.org/officeDocument/2006/relationships/hyperlink" Target="https://mp.weixin.qq.com/s/1CL6yLMIG2vkJeqU8LvXEQ" TargetMode="External"/><Relationship Id="rId2953" Type="http://schemas.openxmlformats.org/officeDocument/2006/relationships/hyperlink" Target="http://mp.weixin.qq.com/s/L4CMKS53pNyvhhqvQhja0g" TargetMode="External"/><Relationship Id="rId620" Type="http://schemas.openxmlformats.org/officeDocument/2006/relationships/hyperlink" Target="https://mp.weixin.qq.com/s/RLoVPbqG1yDfBZFbUZgpSw" TargetMode="External"/><Relationship Id="rId718" Type="http://schemas.openxmlformats.org/officeDocument/2006/relationships/hyperlink" Target="http://mp.weixin.qq.com/s/rXseAXpjLO_HQpxpIaZDrw" TargetMode="External"/><Relationship Id="rId925" Type="http://schemas.openxmlformats.org/officeDocument/2006/relationships/hyperlink" Target="http://mp.weixin.qq.com/s/LAy1LKGj5HOh_e9jPgvfQw" TargetMode="External"/><Relationship Id="rId1250" Type="http://schemas.openxmlformats.org/officeDocument/2006/relationships/hyperlink" Target="http://mp.weixin.qq.com/s/PQywIsfyGSob3k3qe4COXA" TargetMode="External"/><Relationship Id="rId1348" Type="http://schemas.openxmlformats.org/officeDocument/2006/relationships/hyperlink" Target="http://mp.weixin.qq.com/s/ZHRP5xnQxex7lQJsCxwblA" TargetMode="External"/><Relationship Id="rId1555" Type="http://schemas.openxmlformats.org/officeDocument/2006/relationships/hyperlink" Target="http://mp.weixin.qq.com/s/9Vco-abdNIyu5wfX1fDoVA" TargetMode="External"/><Relationship Id="rId1762" Type="http://schemas.openxmlformats.org/officeDocument/2006/relationships/hyperlink" Target="http://mp.weixin.qq.com/s/JjsAnB_OxKS1Af9XAtw5sA" TargetMode="External"/><Relationship Id="rId2301" Type="http://schemas.openxmlformats.org/officeDocument/2006/relationships/hyperlink" Target="http://mp.weixin.qq.com/s/SIv16W4XjuREiIw2K5hTTw" TargetMode="External"/><Relationship Id="rId2606" Type="http://schemas.openxmlformats.org/officeDocument/2006/relationships/hyperlink" Target="http://mp.weixin.qq.com/s/vvDBi8O8mVtc4-5UcV9TSA" TargetMode="External"/><Relationship Id="rId1110" Type="http://schemas.openxmlformats.org/officeDocument/2006/relationships/hyperlink" Target="http://mp.weixin.qq.com/s/j6x199DybmxduYzlstcrNQ" TargetMode="External"/><Relationship Id="rId1208" Type="http://schemas.openxmlformats.org/officeDocument/2006/relationships/hyperlink" Target="http://mp.weixin.qq.com/s/T2JajqySLzfJRjcaWK3g4Q" TargetMode="External"/><Relationship Id="rId1415" Type="http://schemas.openxmlformats.org/officeDocument/2006/relationships/hyperlink" Target="http://mp.weixin.qq.com/s/ysWOS13-waFZ_TgUeyXN8w" TargetMode="External"/><Relationship Id="rId2813" Type="http://schemas.openxmlformats.org/officeDocument/2006/relationships/hyperlink" Target="http://mp.weixin.qq.com/s/GsxjvBo6XSZ2GkGb0LVmpw" TargetMode="External"/><Relationship Id="rId54" Type="http://schemas.openxmlformats.org/officeDocument/2006/relationships/hyperlink" Target="http://mp.weixin.qq.com/s/hGvQvddD3i858XSK4z08Ug" TargetMode="External"/><Relationship Id="rId1622" Type="http://schemas.openxmlformats.org/officeDocument/2006/relationships/hyperlink" Target="http://mp.weixin.qq.com/s/N4bAOHua7-XlkW_H2iRniw" TargetMode="External"/><Relationship Id="rId1927" Type="http://schemas.openxmlformats.org/officeDocument/2006/relationships/hyperlink" Target="http://mp.weixin.qq.com/s/_xf4JZzsq5sYzjfaeHW4Tg" TargetMode="External"/><Relationship Id="rId2091" Type="http://schemas.openxmlformats.org/officeDocument/2006/relationships/hyperlink" Target="http://mp.weixin.qq.com/s/bE7ZFDO-j9VzODWoUuXj4g" TargetMode="External"/><Relationship Id="rId2189" Type="http://schemas.openxmlformats.org/officeDocument/2006/relationships/hyperlink" Target="http://mp.weixin.qq.com/s/Rj-ObD-eM5zEfs5fkWamGQ" TargetMode="External"/><Relationship Id="rId270" Type="http://schemas.openxmlformats.org/officeDocument/2006/relationships/hyperlink" Target="https://mp.weixin.qq.com/s/q5mPN_rt1Af5L2fnxuTdCA" TargetMode="External"/><Relationship Id="rId2396" Type="http://schemas.openxmlformats.org/officeDocument/2006/relationships/hyperlink" Target="http://mp.weixin.qq.com/s/gpW901gKr-3I89Dz4GRYKg" TargetMode="External"/><Relationship Id="rId3002" Type="http://schemas.openxmlformats.org/officeDocument/2006/relationships/hyperlink" Target="http://mp.weixin.qq.com/s/OCJ0C1EshSqCPqDXQS0LRw" TargetMode="External"/><Relationship Id="rId130" Type="http://schemas.openxmlformats.org/officeDocument/2006/relationships/hyperlink" Target="http://mp.weixin.qq.com/s/V7YOB-cOVcJVgU25WsCqRg" TargetMode="External"/><Relationship Id="rId368" Type="http://schemas.openxmlformats.org/officeDocument/2006/relationships/hyperlink" Target="http://mp.weixin.qq.com/s/AS1VFjBFnSk19QJ28tBVWA" TargetMode="External"/><Relationship Id="rId575" Type="http://schemas.openxmlformats.org/officeDocument/2006/relationships/hyperlink" Target="http://mp.weixin.qq.com/s/nmhO9Cg3GqA9EQ2vofdAmw" TargetMode="External"/><Relationship Id="rId782" Type="http://schemas.openxmlformats.org/officeDocument/2006/relationships/hyperlink" Target="http://mp.weixin.qq.com/s/7TmPHlVkz6CK9VClDrNzFQ" TargetMode="External"/><Relationship Id="rId2049" Type="http://schemas.openxmlformats.org/officeDocument/2006/relationships/hyperlink" Target="http://mp.weixin.qq.com/s/OkgQuaW5dWVgccVSRabe0Q" TargetMode="External"/><Relationship Id="rId2256" Type="http://schemas.openxmlformats.org/officeDocument/2006/relationships/hyperlink" Target="http://mp.weixin.qq.com/s/gA_qtlZg8zCkLqndkb3YJw" TargetMode="External"/><Relationship Id="rId2463" Type="http://schemas.openxmlformats.org/officeDocument/2006/relationships/hyperlink" Target="http://mp.weixin.qq.com/s/MhKOFW2PzNvGZAP0cMIMdg" TargetMode="External"/><Relationship Id="rId2670" Type="http://schemas.openxmlformats.org/officeDocument/2006/relationships/hyperlink" Target="http://mp.weixin.qq.com/s/drpd1O502TcL54cHSEdl_g" TargetMode="External"/><Relationship Id="rId228" Type="http://schemas.openxmlformats.org/officeDocument/2006/relationships/hyperlink" Target="http://mp.weixin.qq.com/s/I5NUF5GraCwCVoSdUQNsmw" TargetMode="External"/><Relationship Id="rId435" Type="http://schemas.openxmlformats.org/officeDocument/2006/relationships/hyperlink" Target="http://mp.weixin.qq.com/s/zIYgNQcuxDJboABzXSPGQw" TargetMode="External"/><Relationship Id="rId642" Type="http://schemas.openxmlformats.org/officeDocument/2006/relationships/hyperlink" Target="http://mp.weixin.qq.com/s/MtE54a8rbRfzQa8LY6fbwQ" TargetMode="External"/><Relationship Id="rId1065" Type="http://schemas.openxmlformats.org/officeDocument/2006/relationships/hyperlink" Target="http://mp.weixin.qq.com/s/09BlPee0-kP-At2aDyDbMw" TargetMode="External"/><Relationship Id="rId1272" Type="http://schemas.openxmlformats.org/officeDocument/2006/relationships/hyperlink" Target="http://mp.weixin.qq.com/s/GQSDR-Mbje0EdU0hI7banA" TargetMode="External"/><Relationship Id="rId2116" Type="http://schemas.openxmlformats.org/officeDocument/2006/relationships/hyperlink" Target="http://mp.weixin.qq.com/s/JQ8oPJe5Ky4U2Cj25CyUrA" TargetMode="External"/><Relationship Id="rId2323" Type="http://schemas.openxmlformats.org/officeDocument/2006/relationships/hyperlink" Target="https://mp.weixin.qq.com/s/EtMxLishmv3bgk89sow37g" TargetMode="External"/><Relationship Id="rId2530" Type="http://schemas.openxmlformats.org/officeDocument/2006/relationships/hyperlink" Target="https://mp.weixin.qq.com/s/4QX2FTIu0w63dH-1hRzNZw" TargetMode="External"/><Relationship Id="rId2768" Type="http://schemas.openxmlformats.org/officeDocument/2006/relationships/hyperlink" Target="http://mp.weixin.qq.com/s/dfZo11zPzIlSY9miRuT17Q" TargetMode="External"/><Relationship Id="rId2975" Type="http://schemas.openxmlformats.org/officeDocument/2006/relationships/hyperlink" Target="http://mp.weixin.qq.com/s/t3PZJPf-F1CLP1pW3Jodog" TargetMode="External"/><Relationship Id="rId502" Type="http://schemas.openxmlformats.org/officeDocument/2006/relationships/hyperlink" Target="http://mp.weixin.qq.com/s/bMW2go3QefbgYMqVSzyy_g" TargetMode="External"/><Relationship Id="rId947" Type="http://schemas.openxmlformats.org/officeDocument/2006/relationships/hyperlink" Target="http://mp.weixin.qq.com/s/dcKD2UplT9yji3fKSATwFg" TargetMode="External"/><Relationship Id="rId1132" Type="http://schemas.openxmlformats.org/officeDocument/2006/relationships/hyperlink" Target="http://mp.weixin.qq.com/s/ZQI7kXKu8HeciXnVqnj4mw" TargetMode="External"/><Relationship Id="rId1577" Type="http://schemas.openxmlformats.org/officeDocument/2006/relationships/hyperlink" Target="http://mp.weixin.qq.com/s/h8l9J_Cm05MygaokkdbkUQ" TargetMode="External"/><Relationship Id="rId1784" Type="http://schemas.openxmlformats.org/officeDocument/2006/relationships/hyperlink" Target="http://mp.weixin.qq.com/s/KR3wFvlkD55XhwuMw7IobA" TargetMode="External"/><Relationship Id="rId1991" Type="http://schemas.openxmlformats.org/officeDocument/2006/relationships/hyperlink" Target="https://mp.weixin.qq.com/s/hD14pBib-ikdxmDzn469Ag" TargetMode="External"/><Relationship Id="rId2628" Type="http://schemas.openxmlformats.org/officeDocument/2006/relationships/hyperlink" Target="http://mp.weixin.qq.com/s/KVrrXGEUTuz_EE8hOwA9Xw" TargetMode="External"/><Relationship Id="rId2835" Type="http://schemas.openxmlformats.org/officeDocument/2006/relationships/hyperlink" Target="http://mp.weixin.qq.com/s/8I9jC3c6ZRsCCzYGylezhA" TargetMode="External"/><Relationship Id="rId76" Type="http://schemas.openxmlformats.org/officeDocument/2006/relationships/hyperlink" Target="http://mp.weixin.qq.com/s/wBD98q8KRDLXx4YwIzTtfg" TargetMode="External"/><Relationship Id="rId807" Type="http://schemas.openxmlformats.org/officeDocument/2006/relationships/hyperlink" Target="http://mp.weixin.qq.com/s/q4DD3tY1d6FTRFivjf2GYQ" TargetMode="External"/><Relationship Id="rId1437" Type="http://schemas.openxmlformats.org/officeDocument/2006/relationships/hyperlink" Target="http://mp.weixin.qq.com/s/tN7KVBA9GqdjpAjW-_WF8Q" TargetMode="External"/><Relationship Id="rId1644" Type="http://schemas.openxmlformats.org/officeDocument/2006/relationships/hyperlink" Target="http://mp.weixin.qq.com/s/UOJsoB_YwBunj0YNShF11w" TargetMode="External"/><Relationship Id="rId1851" Type="http://schemas.openxmlformats.org/officeDocument/2006/relationships/hyperlink" Target="http://mp.weixin.qq.com/s/dFymfCPK9JHSF3eANVaFEw" TargetMode="External"/><Relationship Id="rId2902" Type="http://schemas.openxmlformats.org/officeDocument/2006/relationships/hyperlink" Target="http://mp.weixin.qq.com/s/lZ4FOOVIxsdKvfW45CYCnA" TargetMode="External"/><Relationship Id="rId1504" Type="http://schemas.openxmlformats.org/officeDocument/2006/relationships/hyperlink" Target="http://mp.weixin.qq.com/s/EB3xyqiRNArHrJyTjeli5Q" TargetMode="External"/><Relationship Id="rId1711" Type="http://schemas.openxmlformats.org/officeDocument/2006/relationships/hyperlink" Target="http://mp.weixin.qq.com/s/xJAtS_n-CtTYOw4Jlv9nhA" TargetMode="External"/><Relationship Id="rId1949" Type="http://schemas.openxmlformats.org/officeDocument/2006/relationships/hyperlink" Target="https://mp.weixin.qq.com/s/75vJ18WVDdFby4xJdH-Ldg" TargetMode="External"/><Relationship Id="rId292" Type="http://schemas.openxmlformats.org/officeDocument/2006/relationships/hyperlink" Target="http://mp.weixin.qq.com/s/FsD2F9R4OXZISshCKaxgXQ" TargetMode="External"/><Relationship Id="rId1809" Type="http://schemas.openxmlformats.org/officeDocument/2006/relationships/hyperlink" Target="http://mp.weixin.qq.com/s/2dTCvWujgJ71Dsbm-pGcrA" TargetMode="External"/><Relationship Id="rId597" Type="http://schemas.openxmlformats.org/officeDocument/2006/relationships/hyperlink" Target="http://mp.weixin.qq.com/s/G9DDb89_IUss5kydeRYx_w" TargetMode="External"/><Relationship Id="rId2180" Type="http://schemas.openxmlformats.org/officeDocument/2006/relationships/hyperlink" Target="http://mp.weixin.qq.com/s/B1yLETIpYwwwXo42_7b12w" TargetMode="External"/><Relationship Id="rId2278" Type="http://schemas.openxmlformats.org/officeDocument/2006/relationships/hyperlink" Target="https://mp.weixin.qq.com/s/3qBm2fz2Ly7dggvVobRKvA" TargetMode="External"/><Relationship Id="rId2485" Type="http://schemas.openxmlformats.org/officeDocument/2006/relationships/hyperlink" Target="http://mp.weixin.qq.com/s/yHMSKypftXhSgMRnyzuHwA" TargetMode="External"/><Relationship Id="rId152" Type="http://schemas.openxmlformats.org/officeDocument/2006/relationships/hyperlink" Target="http://mp.weixin.qq.com/s/fL3-fIqj56ykfU_OiG7hrA" TargetMode="External"/><Relationship Id="rId457" Type="http://schemas.openxmlformats.org/officeDocument/2006/relationships/hyperlink" Target="https://mp.weixin.qq.com/s/ZMPBHyUS-nSPzvRXDANTmg" TargetMode="External"/><Relationship Id="rId1087" Type="http://schemas.openxmlformats.org/officeDocument/2006/relationships/hyperlink" Target="http://mp.weixin.qq.com/s/c4Lp4D-COP2I12zRC9beIA" TargetMode="External"/><Relationship Id="rId1294" Type="http://schemas.openxmlformats.org/officeDocument/2006/relationships/hyperlink" Target="http://mp.weixin.qq.com/s/GF1RlYjIyEq_iL11hc-65w" TargetMode="External"/><Relationship Id="rId2040" Type="http://schemas.openxmlformats.org/officeDocument/2006/relationships/hyperlink" Target="http://mp.weixin.qq.com/s/cy8G3r1-za8xDKHM0wo2GQ" TargetMode="External"/><Relationship Id="rId2138" Type="http://schemas.openxmlformats.org/officeDocument/2006/relationships/hyperlink" Target="http://mp.weixin.qq.com/s/oAxouYX7-wDC5okbu--Wuw" TargetMode="External"/><Relationship Id="rId2692" Type="http://schemas.openxmlformats.org/officeDocument/2006/relationships/hyperlink" Target="http://mp.weixin.qq.com/s/zExzGJ-QMldHIi71jKnq_Q" TargetMode="External"/><Relationship Id="rId2997" Type="http://schemas.openxmlformats.org/officeDocument/2006/relationships/hyperlink" Target="http://mp.weixin.qq.com/s/iGJ7Xt4_QSZOC0fG0yJfhg" TargetMode="External"/><Relationship Id="rId664" Type="http://schemas.openxmlformats.org/officeDocument/2006/relationships/hyperlink" Target="http://mp.weixin.qq.com/s/j59IZdyx5jhr_Cwgy3eY8A" TargetMode="External"/><Relationship Id="rId871" Type="http://schemas.openxmlformats.org/officeDocument/2006/relationships/hyperlink" Target="http://mp.weixin.qq.com/s/-sHu8yAhKBCBfXkBIfCnuQ" TargetMode="External"/><Relationship Id="rId969" Type="http://schemas.openxmlformats.org/officeDocument/2006/relationships/hyperlink" Target="http://mp.weixin.qq.com/s/_sJih2Jgyqa23ZoLsO-kJw" TargetMode="External"/><Relationship Id="rId1599" Type="http://schemas.openxmlformats.org/officeDocument/2006/relationships/hyperlink" Target="http://mp.weixin.qq.com/s/hIkB--mLpfVdrLY6C0pkuw" TargetMode="External"/><Relationship Id="rId2345" Type="http://schemas.openxmlformats.org/officeDocument/2006/relationships/hyperlink" Target="http://mp.weixin.qq.com/s/q2g5BkHv2Nka9frjsYS44Q" TargetMode="External"/><Relationship Id="rId2552" Type="http://schemas.openxmlformats.org/officeDocument/2006/relationships/hyperlink" Target="http://mp.weixin.qq.com/s/1yUBh4sMLTieOSrcefa5hQ" TargetMode="External"/><Relationship Id="rId317" Type="http://schemas.openxmlformats.org/officeDocument/2006/relationships/hyperlink" Target="http://mp.weixin.qq.com/s/Xlk7TSK7taI9kcWba_fqGg" TargetMode="External"/><Relationship Id="rId524" Type="http://schemas.openxmlformats.org/officeDocument/2006/relationships/hyperlink" Target="http://mp.weixin.qq.com/s/1ftSf--fz8N0lgyFpfOx5Q" TargetMode="External"/><Relationship Id="rId731" Type="http://schemas.openxmlformats.org/officeDocument/2006/relationships/hyperlink" Target="https://mp.weixin.qq.com/s/MZTFAefUTN4DV1MwQtZ2lA" TargetMode="External"/><Relationship Id="rId1154" Type="http://schemas.openxmlformats.org/officeDocument/2006/relationships/hyperlink" Target="https://mp.weixin.qq.com/s/WksOG0jC7doJNRCRQ_X6Mg" TargetMode="External"/><Relationship Id="rId1361" Type="http://schemas.openxmlformats.org/officeDocument/2006/relationships/hyperlink" Target="http://mp.weixin.qq.com/s/8ZARkCS_xVrgocXQiq1xtw" TargetMode="External"/><Relationship Id="rId1459" Type="http://schemas.openxmlformats.org/officeDocument/2006/relationships/hyperlink" Target="http://mp.weixin.qq.com/s/kbqTHIOzAj1aERl4tm-kVA" TargetMode="External"/><Relationship Id="rId2205" Type="http://schemas.openxmlformats.org/officeDocument/2006/relationships/hyperlink" Target="http://mp.weixin.qq.com/s/d7rA3KqNctSJUG7BifcspA" TargetMode="External"/><Relationship Id="rId2412" Type="http://schemas.openxmlformats.org/officeDocument/2006/relationships/hyperlink" Target="http://mp.weixin.qq.com/s/jAM15x7gC4OcyyBrvKpgEA" TargetMode="External"/><Relationship Id="rId2857" Type="http://schemas.openxmlformats.org/officeDocument/2006/relationships/hyperlink" Target="https://mp.weixin.qq.com/s/nLzbatObzGspUx2Q0W3Fiw" TargetMode="External"/><Relationship Id="rId98" Type="http://schemas.openxmlformats.org/officeDocument/2006/relationships/hyperlink" Target="http://mp.weixin.qq.com/s/F6EUCaYAGl5q9AlhbxjsfA" TargetMode="External"/><Relationship Id="rId829" Type="http://schemas.openxmlformats.org/officeDocument/2006/relationships/hyperlink" Target="http://mp.weixin.qq.com/s/nnzSxkSGnH-BPSbC-0zhCA" TargetMode="External"/><Relationship Id="rId1014" Type="http://schemas.openxmlformats.org/officeDocument/2006/relationships/hyperlink" Target="http://mp.weixin.qq.com/s/ZvUPYOn6_uel2BF6DDMRrA" TargetMode="External"/><Relationship Id="rId1221" Type="http://schemas.openxmlformats.org/officeDocument/2006/relationships/hyperlink" Target="http://mp.weixin.qq.com/s/qgJt2ygmrhGhsXQwez5fFw" TargetMode="External"/><Relationship Id="rId1666" Type="http://schemas.openxmlformats.org/officeDocument/2006/relationships/hyperlink" Target="http://mp.weixin.qq.com/s/me2GcFFUhW1OXlc5A-hbuQ" TargetMode="External"/><Relationship Id="rId1873" Type="http://schemas.openxmlformats.org/officeDocument/2006/relationships/hyperlink" Target="http://mp.weixin.qq.com/s/b94RYJXTipj1OaAJk6z0GQ" TargetMode="External"/><Relationship Id="rId2717" Type="http://schemas.openxmlformats.org/officeDocument/2006/relationships/hyperlink" Target="http://mp.weixin.qq.com/s/qkpbKN62YV2f0W5HLnr7Dg" TargetMode="External"/><Relationship Id="rId2924" Type="http://schemas.openxmlformats.org/officeDocument/2006/relationships/hyperlink" Target="http://mp.weixin.qq.com/s/rvsFrEwq1e0oQHeuT9ZwLg" TargetMode="External"/><Relationship Id="rId1319" Type="http://schemas.openxmlformats.org/officeDocument/2006/relationships/hyperlink" Target="http://mp.weixin.qq.com/s/eJ-cnZT7qtzrF6YCDWPR7g" TargetMode="External"/><Relationship Id="rId1526" Type="http://schemas.openxmlformats.org/officeDocument/2006/relationships/hyperlink" Target="http://mp.weixin.qq.com/s/DuwoMS9M9sgyWZcIKLiKQA" TargetMode="External"/><Relationship Id="rId1733" Type="http://schemas.openxmlformats.org/officeDocument/2006/relationships/hyperlink" Target="http://mp.weixin.qq.com/s/2ZPIKStqDh2GZtcmeZM3pQ" TargetMode="External"/><Relationship Id="rId1940" Type="http://schemas.openxmlformats.org/officeDocument/2006/relationships/hyperlink" Target="http://mp.weixin.qq.com/s/kJEeKzC9pC375EjIJpTuzg" TargetMode="External"/><Relationship Id="rId25" Type="http://schemas.openxmlformats.org/officeDocument/2006/relationships/hyperlink" Target="http://mp.weixin.qq.com/s/SZZwgJYq5HNrnL8OmMaOeQ" TargetMode="External"/><Relationship Id="rId1800" Type="http://schemas.openxmlformats.org/officeDocument/2006/relationships/hyperlink" Target="http://mp.weixin.qq.com/s/eNI28-GPEhqpf9OqRyQmoQ" TargetMode="External"/><Relationship Id="rId174" Type="http://schemas.openxmlformats.org/officeDocument/2006/relationships/hyperlink" Target="http://mp.weixin.qq.com/s/8vTzhFrcIBAQdH8OFgiKVw" TargetMode="External"/><Relationship Id="rId381" Type="http://schemas.openxmlformats.org/officeDocument/2006/relationships/hyperlink" Target="https://mp.weixin.qq.com/s/hz3Qm7jFwye__Eqtz8S35Q" TargetMode="External"/><Relationship Id="rId2062" Type="http://schemas.openxmlformats.org/officeDocument/2006/relationships/hyperlink" Target="http://mp.weixin.qq.com/s/WqE-FRl-Thys7tHUvFNlWQ" TargetMode="External"/><Relationship Id="rId241" Type="http://schemas.openxmlformats.org/officeDocument/2006/relationships/hyperlink" Target="http://mp.weixin.qq.com/s/DuNItQhUZT5iuxA8oNIKjw" TargetMode="External"/><Relationship Id="rId479" Type="http://schemas.openxmlformats.org/officeDocument/2006/relationships/hyperlink" Target="http://mp.weixin.qq.com/s/vORER-HXFMPfOkh6gO8SEA" TargetMode="External"/><Relationship Id="rId686" Type="http://schemas.openxmlformats.org/officeDocument/2006/relationships/hyperlink" Target="http://mp.weixin.qq.com/s/tVtGGMLfr0eY9eciB8fiVQ" TargetMode="External"/><Relationship Id="rId893" Type="http://schemas.openxmlformats.org/officeDocument/2006/relationships/hyperlink" Target="http://mp.weixin.qq.com/s/KgTknPiFPKAuy3DgeX6zEw" TargetMode="External"/><Relationship Id="rId2367" Type="http://schemas.openxmlformats.org/officeDocument/2006/relationships/hyperlink" Target="http://mp.weixin.qq.com/s/AQj846mTpffbrtafv0X96Q" TargetMode="External"/><Relationship Id="rId2574" Type="http://schemas.openxmlformats.org/officeDocument/2006/relationships/hyperlink" Target="http://mp.weixin.qq.com/s/vKvGe5isgd6VDHIEe32JJw" TargetMode="External"/><Relationship Id="rId2781" Type="http://schemas.openxmlformats.org/officeDocument/2006/relationships/hyperlink" Target="http://mp.weixin.qq.com/s/Ot-pRRaHaT1VRyWlLDO2uw" TargetMode="External"/><Relationship Id="rId339" Type="http://schemas.openxmlformats.org/officeDocument/2006/relationships/hyperlink" Target="http://mp.weixin.qq.com/s/Y5MxrzPaT_5cWQpWF9TECA" TargetMode="External"/><Relationship Id="rId546" Type="http://schemas.openxmlformats.org/officeDocument/2006/relationships/hyperlink" Target="https://mp.weixin.qq.com/s/dxE2LwaUDayTTf_4Jkr4Jg" TargetMode="External"/><Relationship Id="rId753" Type="http://schemas.openxmlformats.org/officeDocument/2006/relationships/hyperlink" Target="http://mp.weixin.qq.com/s/H9Wfp3gsLS9XFPcVPKS8MQ" TargetMode="External"/><Relationship Id="rId1176" Type="http://schemas.openxmlformats.org/officeDocument/2006/relationships/hyperlink" Target="http://mp.weixin.qq.com/s/Mrwl5Gqa3pqB4THW7TFRiA" TargetMode="External"/><Relationship Id="rId1383" Type="http://schemas.openxmlformats.org/officeDocument/2006/relationships/hyperlink" Target="http://mp.weixin.qq.com/s/m7sJxcWa2EtjXqSd-xTKCQ" TargetMode="External"/><Relationship Id="rId2227" Type="http://schemas.openxmlformats.org/officeDocument/2006/relationships/hyperlink" Target="http://mp.weixin.qq.com/s/pWNYKJmSDHqYyTl2gJwA_A" TargetMode="External"/><Relationship Id="rId2434" Type="http://schemas.openxmlformats.org/officeDocument/2006/relationships/hyperlink" Target="http://mp.weixin.qq.com/s/HyDK35xCRFE_XrcQzd2SXQ" TargetMode="External"/><Relationship Id="rId2879" Type="http://schemas.openxmlformats.org/officeDocument/2006/relationships/hyperlink" Target="http://mp.weixin.qq.com/s/if-blP_rxaXe_vs-fX7nIQ" TargetMode="External"/><Relationship Id="rId101" Type="http://schemas.openxmlformats.org/officeDocument/2006/relationships/hyperlink" Target="http://mp.weixin.qq.com/s/kWzjMYE0dU9B2JXdkxcLeQ" TargetMode="External"/><Relationship Id="rId406" Type="http://schemas.openxmlformats.org/officeDocument/2006/relationships/hyperlink" Target="http://mp.weixin.qq.com/s/GaE1om_0h15TzbqNbfUpWA" TargetMode="External"/><Relationship Id="rId960" Type="http://schemas.openxmlformats.org/officeDocument/2006/relationships/hyperlink" Target="http://mp.weixin.qq.com/s/K3EVwRFBJufXK5QKSQsPbQ" TargetMode="External"/><Relationship Id="rId1036" Type="http://schemas.openxmlformats.org/officeDocument/2006/relationships/hyperlink" Target="http://mp.weixin.qq.com/s/vGo4rc8M_fK0DV6JVUHgXw" TargetMode="External"/><Relationship Id="rId1243" Type="http://schemas.openxmlformats.org/officeDocument/2006/relationships/hyperlink" Target="http://mp.weixin.qq.com/s/ToogpkDo-DpQaSoRoalnPg" TargetMode="External"/><Relationship Id="rId1590" Type="http://schemas.openxmlformats.org/officeDocument/2006/relationships/hyperlink" Target="http://mp.weixin.qq.com/s/hk3cLSojEQn9g37W5MCJCQ" TargetMode="External"/><Relationship Id="rId1688" Type="http://schemas.openxmlformats.org/officeDocument/2006/relationships/hyperlink" Target="http://mp.weixin.qq.com/s/Jhc-n3W-qWEeqKRUyBfRFg" TargetMode="External"/><Relationship Id="rId1895" Type="http://schemas.openxmlformats.org/officeDocument/2006/relationships/hyperlink" Target="http://mp.weixin.qq.com/s/3nwgft9c27ih172ANwHzvg" TargetMode="External"/><Relationship Id="rId2641" Type="http://schemas.openxmlformats.org/officeDocument/2006/relationships/hyperlink" Target="http://mp.weixin.qq.com/s/NSLY6AwtxuSoo-t_bQFMZw" TargetMode="External"/><Relationship Id="rId2739" Type="http://schemas.openxmlformats.org/officeDocument/2006/relationships/hyperlink" Target="http://mp.weixin.qq.com/s/49A02NMsgAG2eac__4LYVQ" TargetMode="External"/><Relationship Id="rId2946" Type="http://schemas.openxmlformats.org/officeDocument/2006/relationships/hyperlink" Target="http://mp.weixin.qq.com/s/5fqZSTibyYnTMsrFpxoCXA" TargetMode="External"/><Relationship Id="rId613" Type="http://schemas.openxmlformats.org/officeDocument/2006/relationships/hyperlink" Target="http://mp.weixin.qq.com/s/6pQrGLgrSgbIVuQ9MnofBw" TargetMode="External"/><Relationship Id="rId820" Type="http://schemas.openxmlformats.org/officeDocument/2006/relationships/hyperlink" Target="http://mp.weixin.qq.com/s/xEyNi3RZJa5v0S_c4mihqw" TargetMode="External"/><Relationship Id="rId918" Type="http://schemas.openxmlformats.org/officeDocument/2006/relationships/hyperlink" Target="http://mp.weixin.qq.com/s/aH64O15ifDUOZLGYvGa7VQ" TargetMode="External"/><Relationship Id="rId1450" Type="http://schemas.openxmlformats.org/officeDocument/2006/relationships/hyperlink" Target="http://mp.weixin.qq.com/s/q37JtY3oaTLXfMheg6fA7w" TargetMode="External"/><Relationship Id="rId1548" Type="http://schemas.openxmlformats.org/officeDocument/2006/relationships/hyperlink" Target="http://mp.weixin.qq.com/s/4NDVjCXprHQvcH2Qji_5Rw" TargetMode="External"/><Relationship Id="rId1755" Type="http://schemas.openxmlformats.org/officeDocument/2006/relationships/hyperlink" Target="http://mp.weixin.qq.com/s/BwIqjv7VPRwYaQan7F8zXA" TargetMode="External"/><Relationship Id="rId2501" Type="http://schemas.openxmlformats.org/officeDocument/2006/relationships/hyperlink" Target="http://mp.weixin.qq.com/s/gUPrjpqO9yV3kiPgsoDfFw" TargetMode="External"/><Relationship Id="rId1103" Type="http://schemas.openxmlformats.org/officeDocument/2006/relationships/hyperlink" Target="http://mp.weixin.qq.com/s/lnSMdOk8fYfdU4aGeI5j7Q" TargetMode="External"/><Relationship Id="rId1310" Type="http://schemas.openxmlformats.org/officeDocument/2006/relationships/hyperlink" Target="https://mp.weixin.qq.com/s/wGLvHHqYfPM7JTto0ROAuA" TargetMode="External"/><Relationship Id="rId1408" Type="http://schemas.openxmlformats.org/officeDocument/2006/relationships/hyperlink" Target="http://mp.weixin.qq.com/s/DhTuC9KD5owTaHgYod1-zw" TargetMode="External"/><Relationship Id="rId1962" Type="http://schemas.openxmlformats.org/officeDocument/2006/relationships/hyperlink" Target="http://mp.weixin.qq.com/s/kr-iG1971UEKRdlB86b-sw" TargetMode="External"/><Relationship Id="rId2806" Type="http://schemas.openxmlformats.org/officeDocument/2006/relationships/hyperlink" Target="http://mp.weixin.qq.com/s/r9onLpGNMsXk9aA0bC5dwg" TargetMode="External"/><Relationship Id="rId47" Type="http://schemas.openxmlformats.org/officeDocument/2006/relationships/hyperlink" Target="http://mp.weixin.qq.com/s/3YlZ3mBJ0OcZFJHJu5R8eg" TargetMode="External"/><Relationship Id="rId1615" Type="http://schemas.openxmlformats.org/officeDocument/2006/relationships/hyperlink" Target="http://mp.weixin.qq.com/s/AZCgCsf-09o50-H7Fr-xHg" TargetMode="External"/><Relationship Id="rId1822" Type="http://schemas.openxmlformats.org/officeDocument/2006/relationships/hyperlink" Target="http://mp.weixin.qq.com/s/TTDo6ZrkIfS-YwqGpxKoPw" TargetMode="External"/><Relationship Id="rId196" Type="http://schemas.openxmlformats.org/officeDocument/2006/relationships/hyperlink" Target="https://mp.weixin.qq.com/s/pBs_mSybdCEmIik1syqmqQ" TargetMode="External"/><Relationship Id="rId2084" Type="http://schemas.openxmlformats.org/officeDocument/2006/relationships/hyperlink" Target="http://mp.weixin.qq.com/s/7Wr70NFi4pxvSpRr2Q1zsQ" TargetMode="External"/><Relationship Id="rId2291" Type="http://schemas.openxmlformats.org/officeDocument/2006/relationships/hyperlink" Target="http://mp.weixin.qq.com/s/AbOejVzbpbj2EUX_7xjreA" TargetMode="External"/><Relationship Id="rId263" Type="http://schemas.openxmlformats.org/officeDocument/2006/relationships/hyperlink" Target="https://mp.weixin.qq.com/s/N_9-LCuW7JLa7UiJPTGxug" TargetMode="External"/><Relationship Id="rId470" Type="http://schemas.openxmlformats.org/officeDocument/2006/relationships/hyperlink" Target="https://mp.weixin.qq.com/s/OmTpq1UFyhtdyzFC2Qp4Rw" TargetMode="External"/><Relationship Id="rId2151" Type="http://schemas.openxmlformats.org/officeDocument/2006/relationships/hyperlink" Target="http://mp.weixin.qq.com/s/lKgpd4j1TianOofbfuZJ7Q" TargetMode="External"/><Relationship Id="rId2389" Type="http://schemas.openxmlformats.org/officeDocument/2006/relationships/hyperlink" Target="http://mp.weixin.qq.com/s/FVI3zEp4it-fd99-3MU9vA" TargetMode="External"/><Relationship Id="rId2596" Type="http://schemas.openxmlformats.org/officeDocument/2006/relationships/hyperlink" Target="http://mp.weixin.qq.com/s/JqO5u2CeLp0zvWkonJMgJA" TargetMode="External"/><Relationship Id="rId123" Type="http://schemas.openxmlformats.org/officeDocument/2006/relationships/hyperlink" Target="https://mp.weixin.qq.com/s/O-6TLd6QOWPEGLMkJQTlgQ" TargetMode="External"/><Relationship Id="rId330" Type="http://schemas.openxmlformats.org/officeDocument/2006/relationships/hyperlink" Target="http://mp.weixin.qq.com/s/koqWTSj240r1gPU1BGaFLQ" TargetMode="External"/><Relationship Id="rId568" Type="http://schemas.openxmlformats.org/officeDocument/2006/relationships/hyperlink" Target="http://mp.weixin.qq.com/s/sSMWhgeBujREjj_6USmcbg" TargetMode="External"/><Relationship Id="rId775" Type="http://schemas.openxmlformats.org/officeDocument/2006/relationships/hyperlink" Target="http://mp.weixin.qq.com/s/WbsipbuSF-qS94JAbd7KPQ" TargetMode="External"/><Relationship Id="rId982" Type="http://schemas.openxmlformats.org/officeDocument/2006/relationships/hyperlink" Target="http://mp.weixin.qq.com/s/0wRxbKrF60NWg6pn2r4qpg" TargetMode="External"/><Relationship Id="rId1198" Type="http://schemas.openxmlformats.org/officeDocument/2006/relationships/hyperlink" Target="http://mp.weixin.qq.com/s/tGofa-LnIrgr51xCf-jr1Q" TargetMode="External"/><Relationship Id="rId2011" Type="http://schemas.openxmlformats.org/officeDocument/2006/relationships/hyperlink" Target="http://mp.weixin.qq.com/s/YRSreCOgKDDSqlAediO10Q" TargetMode="External"/><Relationship Id="rId2249" Type="http://schemas.openxmlformats.org/officeDocument/2006/relationships/hyperlink" Target="https://mp.weixin.qq.com/s/o8W40LUSlY4Yjoj066x66Q" TargetMode="External"/><Relationship Id="rId2456" Type="http://schemas.openxmlformats.org/officeDocument/2006/relationships/hyperlink" Target="http://mp.weixin.qq.com/s/14qE5xDw9u_g6WAaNBsruA" TargetMode="External"/><Relationship Id="rId2663" Type="http://schemas.openxmlformats.org/officeDocument/2006/relationships/hyperlink" Target="http://mp.weixin.qq.com/s/I9dm8uDEqO0X19s758jOGw" TargetMode="External"/><Relationship Id="rId2870" Type="http://schemas.openxmlformats.org/officeDocument/2006/relationships/hyperlink" Target="http://mp.weixin.qq.com/s/BIc21l_khajJdTmjkTVIKg" TargetMode="External"/><Relationship Id="rId428" Type="http://schemas.openxmlformats.org/officeDocument/2006/relationships/hyperlink" Target="http://mp.weixin.qq.com/s/M4U0RKcFqZKZAiwK5IyOFA" TargetMode="External"/><Relationship Id="rId635" Type="http://schemas.openxmlformats.org/officeDocument/2006/relationships/hyperlink" Target="http://mp.weixin.qq.com/s/EA5FgDeFI_w-kSfMpf5Yxw" TargetMode="External"/><Relationship Id="rId842" Type="http://schemas.openxmlformats.org/officeDocument/2006/relationships/hyperlink" Target="http://mp.weixin.qq.com/s/NfvLq_LBJeOA-h0Rg0HlCQ" TargetMode="External"/><Relationship Id="rId1058" Type="http://schemas.openxmlformats.org/officeDocument/2006/relationships/hyperlink" Target="http://mp.weixin.qq.com/s/DrLdc_IrN1F22i3QuPXdZg" TargetMode="External"/><Relationship Id="rId1265" Type="http://schemas.openxmlformats.org/officeDocument/2006/relationships/hyperlink" Target="https://mp.weixin.qq.com/s/bL1PoUjZ_sH2VKcBxI6N5A" TargetMode="External"/><Relationship Id="rId1472" Type="http://schemas.openxmlformats.org/officeDocument/2006/relationships/hyperlink" Target="http://mp.weixin.qq.com/s/kttLjl7DDxB0XVE97pmv_Q" TargetMode="External"/><Relationship Id="rId2109" Type="http://schemas.openxmlformats.org/officeDocument/2006/relationships/hyperlink" Target="http://mp.weixin.qq.com/s/Eqam6cRIaxekNp2YiWt3UA" TargetMode="External"/><Relationship Id="rId2316" Type="http://schemas.openxmlformats.org/officeDocument/2006/relationships/hyperlink" Target="http://mp.weixin.qq.com/s/rajo0LgwhKq1FTGT36zy5w" TargetMode="External"/><Relationship Id="rId2523" Type="http://schemas.openxmlformats.org/officeDocument/2006/relationships/hyperlink" Target="http://mp.weixin.qq.com/s/j93vQhwLTOIOKQ61Rr7RJw" TargetMode="External"/><Relationship Id="rId2730" Type="http://schemas.openxmlformats.org/officeDocument/2006/relationships/hyperlink" Target="http://mp.weixin.qq.com/s/3OLwGzjuQjpChh6vG_6CMw" TargetMode="External"/><Relationship Id="rId2968" Type="http://schemas.openxmlformats.org/officeDocument/2006/relationships/hyperlink" Target="http://mp.weixin.qq.com/s/UWpp2r0_yDxNyJk-cldVyA" TargetMode="External"/><Relationship Id="rId702" Type="http://schemas.openxmlformats.org/officeDocument/2006/relationships/hyperlink" Target="http://mp.weixin.qq.com/s/nkf9o9pamPXnGqyD5IDgJQ" TargetMode="External"/><Relationship Id="rId1125" Type="http://schemas.openxmlformats.org/officeDocument/2006/relationships/hyperlink" Target="http://mp.weixin.qq.com/s/hQ3Mj-gO7T0t34Hz9Hyezg" TargetMode="External"/><Relationship Id="rId1332" Type="http://schemas.openxmlformats.org/officeDocument/2006/relationships/hyperlink" Target="http://mp.weixin.qq.com/s/75ag6IG0mOdH3OOZCXljrw" TargetMode="External"/><Relationship Id="rId1777" Type="http://schemas.openxmlformats.org/officeDocument/2006/relationships/hyperlink" Target="http://mp.weixin.qq.com/s/tXu5UVZ1VUS6Yi4OVSq9OQ" TargetMode="External"/><Relationship Id="rId1984" Type="http://schemas.openxmlformats.org/officeDocument/2006/relationships/hyperlink" Target="https://mp.weixin.qq.com/s/qhckwUVoCaj9X8aFgIpKiA" TargetMode="External"/><Relationship Id="rId2828" Type="http://schemas.openxmlformats.org/officeDocument/2006/relationships/hyperlink" Target="http://mp.weixin.qq.com/s/skAarhs7XujFySM0jt7Uhw" TargetMode="External"/><Relationship Id="rId69" Type="http://schemas.openxmlformats.org/officeDocument/2006/relationships/hyperlink" Target="http://mp.weixin.qq.com/s/5zbcPA6pEWpdrmlE5HUWlA" TargetMode="External"/><Relationship Id="rId1637" Type="http://schemas.openxmlformats.org/officeDocument/2006/relationships/hyperlink" Target="http://mp.weixin.qq.com/s/WYdMrNFn_uXIN-5BX6jqeQ" TargetMode="External"/><Relationship Id="rId1844" Type="http://schemas.openxmlformats.org/officeDocument/2006/relationships/hyperlink" Target="https://mp.weixin.qq.com/s/85Clvn3ofprrF4oZUhZ9ww" TargetMode="External"/><Relationship Id="rId1704" Type="http://schemas.openxmlformats.org/officeDocument/2006/relationships/hyperlink" Target="http://mp.weixin.qq.com/s/YCNnfR9XAP0i-Qs-DIpOCg" TargetMode="External"/><Relationship Id="rId285" Type="http://schemas.openxmlformats.org/officeDocument/2006/relationships/hyperlink" Target="http://mp.weixin.qq.com/s/Zg0Y29WzuUewCrNlQNiBjQ" TargetMode="External"/><Relationship Id="rId1911" Type="http://schemas.openxmlformats.org/officeDocument/2006/relationships/hyperlink" Target="https://mp.weixin.qq.com/s/5h2qCuTnQxzeIyir_Hemug" TargetMode="External"/><Relationship Id="rId492" Type="http://schemas.openxmlformats.org/officeDocument/2006/relationships/hyperlink" Target="http://mp.weixin.qq.com/s/mV-XPcVzHBulfsZXzRVT8g" TargetMode="External"/><Relationship Id="rId797" Type="http://schemas.openxmlformats.org/officeDocument/2006/relationships/hyperlink" Target="http://mp.weixin.qq.com/s/Qcd-3zRuWIQpZoENgLDE2g" TargetMode="External"/><Relationship Id="rId2173" Type="http://schemas.openxmlformats.org/officeDocument/2006/relationships/hyperlink" Target="https://mp.weixin.qq.com/s/7nzAA4XD4iIZTaOqCkDxww" TargetMode="External"/><Relationship Id="rId2380" Type="http://schemas.openxmlformats.org/officeDocument/2006/relationships/hyperlink" Target="http://mp.weixin.qq.com/s/ff6nh8WYMfnc43QjWuOW8g" TargetMode="External"/><Relationship Id="rId2478" Type="http://schemas.openxmlformats.org/officeDocument/2006/relationships/hyperlink" Target="http://mp.weixin.qq.com/s/HHPp0JJzpY3q0nC-DF3F3g" TargetMode="External"/><Relationship Id="rId145" Type="http://schemas.openxmlformats.org/officeDocument/2006/relationships/hyperlink" Target="http://mp.weixin.qq.com/s/12qKvDTKw8JiSUu6ZUe9iw" TargetMode="External"/><Relationship Id="rId352" Type="http://schemas.openxmlformats.org/officeDocument/2006/relationships/hyperlink" Target="http://mp.weixin.qq.com/s/o9tOMwtOChU_wpV0A2xQwA" TargetMode="External"/><Relationship Id="rId1287" Type="http://schemas.openxmlformats.org/officeDocument/2006/relationships/hyperlink" Target="http://mp.weixin.qq.com/s/ENIVVO3IkU5KJ7t9dflGAA" TargetMode="External"/><Relationship Id="rId2033" Type="http://schemas.openxmlformats.org/officeDocument/2006/relationships/hyperlink" Target="http://mp.weixin.qq.com/s/wwsIEIuvBB14_Fol4AFmlQ" TargetMode="External"/><Relationship Id="rId2240" Type="http://schemas.openxmlformats.org/officeDocument/2006/relationships/hyperlink" Target="http://mp.weixin.qq.com/s/Dzwg8RoOA5ESeeK-eommqg" TargetMode="External"/><Relationship Id="rId2685" Type="http://schemas.openxmlformats.org/officeDocument/2006/relationships/hyperlink" Target="http://mp.weixin.qq.com/s/Chk-QAPhIXlIeguT4hS6kg" TargetMode="External"/><Relationship Id="rId2892" Type="http://schemas.openxmlformats.org/officeDocument/2006/relationships/hyperlink" Target="http://mp.weixin.qq.com/s/6cUP9vvfcuv8rIEnGnAFiA" TargetMode="External"/><Relationship Id="rId212" Type="http://schemas.openxmlformats.org/officeDocument/2006/relationships/hyperlink" Target="http://mp.weixin.qq.com/s/wH-YYzifsEqMCD_4n8B-Kw" TargetMode="External"/><Relationship Id="rId657" Type="http://schemas.openxmlformats.org/officeDocument/2006/relationships/hyperlink" Target="http://mp.weixin.qq.com/s/qGGpE32ksuvaw4Z5gBZMvw" TargetMode="External"/><Relationship Id="rId864" Type="http://schemas.openxmlformats.org/officeDocument/2006/relationships/hyperlink" Target="http://mp.weixin.qq.com/s/uFtucr7Msns44aZYyeZ2Nw" TargetMode="External"/><Relationship Id="rId1494" Type="http://schemas.openxmlformats.org/officeDocument/2006/relationships/hyperlink" Target="http://mp.weixin.qq.com/s/xIZT6SjRrn2m2TwLTFmrOg" TargetMode="External"/><Relationship Id="rId1799" Type="http://schemas.openxmlformats.org/officeDocument/2006/relationships/hyperlink" Target="http://mp.weixin.qq.com/s/yc1ssCzaPzI4UUsl4jl5Yw" TargetMode="External"/><Relationship Id="rId2100" Type="http://schemas.openxmlformats.org/officeDocument/2006/relationships/hyperlink" Target="http://mp.weixin.qq.com/s/gCFTxWnaPy3Oh8Itwb9bpg" TargetMode="External"/><Relationship Id="rId2338" Type="http://schemas.openxmlformats.org/officeDocument/2006/relationships/hyperlink" Target="http://mp.weixin.qq.com/s/T96S0b7Lp9YWR4cRcMQr6A" TargetMode="External"/><Relationship Id="rId2545" Type="http://schemas.openxmlformats.org/officeDocument/2006/relationships/hyperlink" Target="http://mp.weixin.qq.com/s/5Go20MyBxdVI1r5SkwA6lw" TargetMode="External"/><Relationship Id="rId2752" Type="http://schemas.openxmlformats.org/officeDocument/2006/relationships/hyperlink" Target="http://mp.weixin.qq.com/s/-sE5lKvPoMHEqL51DJ0f6Q" TargetMode="External"/><Relationship Id="rId517" Type="http://schemas.openxmlformats.org/officeDocument/2006/relationships/hyperlink" Target="http://mp.weixin.qq.com/s/QH9-tgPJBeALh7Ch5IrCoQ" TargetMode="External"/><Relationship Id="rId724" Type="http://schemas.openxmlformats.org/officeDocument/2006/relationships/hyperlink" Target="http://mp.weixin.qq.com/s/3IpLrEw-jgtrHFOl3dlGlQ" TargetMode="External"/><Relationship Id="rId931" Type="http://schemas.openxmlformats.org/officeDocument/2006/relationships/hyperlink" Target="http://mp.weixin.qq.com/s/6ZEI1FNT8YAE2Ka-DwwlbA" TargetMode="External"/><Relationship Id="rId1147" Type="http://schemas.openxmlformats.org/officeDocument/2006/relationships/hyperlink" Target="http://mp.weixin.qq.com/s/AMaF0xR_FNB2f5qJ-byq-w" TargetMode="External"/><Relationship Id="rId1354" Type="http://schemas.openxmlformats.org/officeDocument/2006/relationships/hyperlink" Target="http://mp.weixin.qq.com/s/YovhKYeGGLqSxxSqMNsbKg" TargetMode="External"/><Relationship Id="rId1561" Type="http://schemas.openxmlformats.org/officeDocument/2006/relationships/hyperlink" Target="http://mp.weixin.qq.com/s/t7oCvlSRQ8IahuxhhUpqhQ" TargetMode="External"/><Relationship Id="rId2405" Type="http://schemas.openxmlformats.org/officeDocument/2006/relationships/hyperlink" Target="http://mp.weixin.qq.com/s/lOdwZnjkQ9E2iHqnHyEfDA" TargetMode="External"/><Relationship Id="rId2612" Type="http://schemas.openxmlformats.org/officeDocument/2006/relationships/hyperlink" Target="http://mp.weixin.qq.com/s/dmpHVkqRjA_U3iLgWOTzMg" TargetMode="External"/><Relationship Id="rId60" Type="http://schemas.openxmlformats.org/officeDocument/2006/relationships/hyperlink" Target="https://mp.weixin.qq.com/s/xr_1ZYbvADMMwgxLEAflCw" TargetMode="External"/><Relationship Id="rId1007" Type="http://schemas.openxmlformats.org/officeDocument/2006/relationships/hyperlink" Target="http://mp.weixin.qq.com/s/mj14otbEw_E1S23fiwdR8w" TargetMode="External"/><Relationship Id="rId1214" Type="http://schemas.openxmlformats.org/officeDocument/2006/relationships/hyperlink" Target="http://mp.weixin.qq.com/s/xZr88E9KMW-jXF9dcwDajQ" TargetMode="External"/><Relationship Id="rId1421" Type="http://schemas.openxmlformats.org/officeDocument/2006/relationships/hyperlink" Target="http://mp.weixin.qq.com/s/2vapMNcUQNN1C93CnuFLog" TargetMode="External"/><Relationship Id="rId1659" Type="http://schemas.openxmlformats.org/officeDocument/2006/relationships/hyperlink" Target="http://mp.weixin.qq.com/s/vgejlnsBlOKMMRt-M3-d-w" TargetMode="External"/><Relationship Id="rId1866" Type="http://schemas.openxmlformats.org/officeDocument/2006/relationships/hyperlink" Target="https://mp.weixin.qq.com/s/T_NxamwuZOlFRluJyRWnOw" TargetMode="External"/><Relationship Id="rId2917" Type="http://schemas.openxmlformats.org/officeDocument/2006/relationships/hyperlink" Target="http://mp.weixin.qq.com/s/hmloBVNVO4g9tVBkiuDJQA" TargetMode="External"/><Relationship Id="rId1519" Type="http://schemas.openxmlformats.org/officeDocument/2006/relationships/hyperlink" Target="https://mp.weixin.qq.com/s/p0WHgIJMEpee94Q2O5enlQ" TargetMode="External"/><Relationship Id="rId1726" Type="http://schemas.openxmlformats.org/officeDocument/2006/relationships/hyperlink" Target="http://mp.weixin.qq.com/s/LKy94PGtgBJ4eKkXKnq3_w" TargetMode="External"/><Relationship Id="rId1933" Type="http://schemas.openxmlformats.org/officeDocument/2006/relationships/hyperlink" Target="http://mp.weixin.qq.com/s/Ergq5KKM5vWLWirTf9loEw" TargetMode="External"/><Relationship Id="rId18" Type="http://schemas.openxmlformats.org/officeDocument/2006/relationships/hyperlink" Target="http://mp.weixin.qq.com/s/usxIzO0YmmU91ZNhTwuMMg" TargetMode="External"/><Relationship Id="rId2195" Type="http://schemas.openxmlformats.org/officeDocument/2006/relationships/hyperlink" Target="http://mp.weixin.qq.com/s/h-vgHkzLjh9AAa6Z0lZqlg" TargetMode="External"/><Relationship Id="rId167" Type="http://schemas.openxmlformats.org/officeDocument/2006/relationships/hyperlink" Target="http://mp.weixin.qq.com/s/spBM3z-IzJn74376Enjugg" TargetMode="External"/><Relationship Id="rId374" Type="http://schemas.openxmlformats.org/officeDocument/2006/relationships/hyperlink" Target="http://mp.weixin.qq.com/s/3gTp1kqkiGwdq5olrpOvKw" TargetMode="External"/><Relationship Id="rId581" Type="http://schemas.openxmlformats.org/officeDocument/2006/relationships/hyperlink" Target="http://mp.weixin.qq.com/s/hun4ATF3mcyf0xC-w5Cp0g" TargetMode="External"/><Relationship Id="rId2055" Type="http://schemas.openxmlformats.org/officeDocument/2006/relationships/hyperlink" Target="http://mp.weixin.qq.com/s/0HJNfErZZam2HSq-_P1uCQ" TargetMode="External"/><Relationship Id="rId2262" Type="http://schemas.openxmlformats.org/officeDocument/2006/relationships/hyperlink" Target="http://mp.weixin.qq.com/s/JQlBcZHgdHxgeJcUUPTylg" TargetMode="External"/><Relationship Id="rId234" Type="http://schemas.openxmlformats.org/officeDocument/2006/relationships/hyperlink" Target="http://mp.weixin.qq.com/s/hEggzWIyrlFqI5aZkCvpwA" TargetMode="External"/><Relationship Id="rId679" Type="http://schemas.openxmlformats.org/officeDocument/2006/relationships/hyperlink" Target="http://mp.weixin.qq.com/s/sl-TGuDbw2Nj0OmphTPSEw" TargetMode="External"/><Relationship Id="rId886" Type="http://schemas.openxmlformats.org/officeDocument/2006/relationships/hyperlink" Target="http://mp.weixin.qq.com/s/Lq4XCTHM6cYKlF9s3x-sig" TargetMode="External"/><Relationship Id="rId2567" Type="http://schemas.openxmlformats.org/officeDocument/2006/relationships/hyperlink" Target="http://mp.weixin.qq.com/s/Adb8OoiOOXPWIxzabIL-Mw" TargetMode="External"/><Relationship Id="rId2774" Type="http://schemas.openxmlformats.org/officeDocument/2006/relationships/hyperlink" Target="http://mp.weixin.qq.com/s/YuqnOkC6orF-JxYFS1bdCQ" TargetMode="External"/><Relationship Id="rId2" Type="http://schemas.openxmlformats.org/officeDocument/2006/relationships/hyperlink" Target="http://mp.weixin.qq.com/s/ZDj0AKdbuyohSL8umhbwUA" TargetMode="External"/><Relationship Id="rId441" Type="http://schemas.openxmlformats.org/officeDocument/2006/relationships/hyperlink" Target="http://mp.weixin.qq.com/s/50uGupiwU2UVuVeMm_bTag" TargetMode="External"/><Relationship Id="rId539" Type="http://schemas.openxmlformats.org/officeDocument/2006/relationships/hyperlink" Target="http://mp.weixin.qq.com/s/fzj1YJMPtx_AlFqI2jbMiA" TargetMode="External"/><Relationship Id="rId746" Type="http://schemas.openxmlformats.org/officeDocument/2006/relationships/hyperlink" Target="http://mp.weixin.qq.com/s/tARo3_vyNw4aNAkOanM4_w" TargetMode="External"/><Relationship Id="rId1071" Type="http://schemas.openxmlformats.org/officeDocument/2006/relationships/hyperlink" Target="http://mp.weixin.qq.com/s/zWmJ3uXnFtXaI2BotoadHA" TargetMode="External"/><Relationship Id="rId1169" Type="http://schemas.openxmlformats.org/officeDocument/2006/relationships/hyperlink" Target="http://mp.weixin.qq.com/s/mA_tBFG_eO-m23ArCbeC5Q" TargetMode="External"/><Relationship Id="rId1376" Type="http://schemas.openxmlformats.org/officeDocument/2006/relationships/hyperlink" Target="http://mp.weixin.qq.com/s/vrvFpGZca8RU4MBpaAeFeA" TargetMode="External"/><Relationship Id="rId1583" Type="http://schemas.openxmlformats.org/officeDocument/2006/relationships/hyperlink" Target="http://mp.weixin.qq.com/s/YZcWKRqrEhHUMexZgM6_kg" TargetMode="External"/><Relationship Id="rId2122" Type="http://schemas.openxmlformats.org/officeDocument/2006/relationships/hyperlink" Target="http://mp.weixin.qq.com/s/pEr6VT4-jlnikTBtEkYqEA" TargetMode="External"/><Relationship Id="rId2427" Type="http://schemas.openxmlformats.org/officeDocument/2006/relationships/hyperlink" Target="http://mp.weixin.qq.com/s/BSHzNK8EWMTUyzc_NFJIag" TargetMode="External"/><Relationship Id="rId2981" Type="http://schemas.openxmlformats.org/officeDocument/2006/relationships/hyperlink" Target="http://mp.weixin.qq.com/s/V-1U7bGLp8-7urblLF44bg" TargetMode="External"/><Relationship Id="rId301" Type="http://schemas.openxmlformats.org/officeDocument/2006/relationships/hyperlink" Target="http://mp.weixin.qq.com/s/SH05oaU8xIywFgkn6DBJyQ" TargetMode="External"/><Relationship Id="rId953" Type="http://schemas.openxmlformats.org/officeDocument/2006/relationships/hyperlink" Target="http://mp.weixin.qq.com/s/qR1qagsS9YVxNye5DWG23Q" TargetMode="External"/><Relationship Id="rId1029" Type="http://schemas.openxmlformats.org/officeDocument/2006/relationships/hyperlink" Target="http://mp.weixin.qq.com/s/YQpuYuzk0jv5OngH5u8bEg" TargetMode="External"/><Relationship Id="rId1236" Type="http://schemas.openxmlformats.org/officeDocument/2006/relationships/hyperlink" Target="http://mp.weixin.qq.com/s/Es_5KUnkDzMwf_8WD8aW3g" TargetMode="External"/><Relationship Id="rId1790" Type="http://schemas.openxmlformats.org/officeDocument/2006/relationships/hyperlink" Target="http://mp.weixin.qq.com/s/iNtbwY-vHtqLtGR2BCgKjA" TargetMode="External"/><Relationship Id="rId1888" Type="http://schemas.openxmlformats.org/officeDocument/2006/relationships/hyperlink" Target="https://mp.weixin.qq.com/s/V2-grLPdZ66FOiC2duc-EA" TargetMode="External"/><Relationship Id="rId2634" Type="http://schemas.openxmlformats.org/officeDocument/2006/relationships/hyperlink" Target="http://mp.weixin.qq.com/s/IG1v_8iSHZVDLI5JE3Mu1Q" TargetMode="External"/><Relationship Id="rId2841" Type="http://schemas.openxmlformats.org/officeDocument/2006/relationships/hyperlink" Target="http://mp.weixin.qq.com/s/ig3Xie7ZRi76l92STrWZCA" TargetMode="External"/><Relationship Id="rId2939" Type="http://schemas.openxmlformats.org/officeDocument/2006/relationships/hyperlink" Target="http://mp.weixin.qq.com/s/fBzkwxyowv39qr0dql5-tA" TargetMode="External"/><Relationship Id="rId82" Type="http://schemas.openxmlformats.org/officeDocument/2006/relationships/hyperlink" Target="http://mp.weixin.qq.com/s/MB0MgoybKENjnVGZ3bnC6Q" TargetMode="External"/><Relationship Id="rId606" Type="http://schemas.openxmlformats.org/officeDocument/2006/relationships/hyperlink" Target="http://mp.weixin.qq.com/s/uOwWdw1Jat2vkwUy6w7BZg" TargetMode="External"/><Relationship Id="rId813" Type="http://schemas.openxmlformats.org/officeDocument/2006/relationships/hyperlink" Target="https://mp.weixin.qq.com/s/BZPSXAsVi0MHAqXQUgI3dg" TargetMode="External"/><Relationship Id="rId1443" Type="http://schemas.openxmlformats.org/officeDocument/2006/relationships/hyperlink" Target="https://mp.weixin.qq.com/s/ZPfHTRHa3bv-ZKl-uGhd0A" TargetMode="External"/><Relationship Id="rId1650" Type="http://schemas.openxmlformats.org/officeDocument/2006/relationships/hyperlink" Target="http://mp.weixin.qq.com/s/swS7ZYvUaz93ImWG5U4c-A" TargetMode="External"/><Relationship Id="rId1748" Type="http://schemas.openxmlformats.org/officeDocument/2006/relationships/hyperlink" Target="http://mp.weixin.qq.com/s/UjL7_vICytBVYCl7r8v0-w" TargetMode="External"/><Relationship Id="rId2701" Type="http://schemas.openxmlformats.org/officeDocument/2006/relationships/hyperlink" Target="http://mp.weixin.qq.com/s/OLGBgycXQ9v_-2aN6OcY2A" TargetMode="External"/><Relationship Id="rId1303" Type="http://schemas.openxmlformats.org/officeDocument/2006/relationships/hyperlink" Target="http://mp.weixin.qq.com/s/vz-C_CixNiu-vJtXZBH6_A" TargetMode="External"/><Relationship Id="rId1510" Type="http://schemas.openxmlformats.org/officeDocument/2006/relationships/hyperlink" Target="http://mp.weixin.qq.com/s/0AQ-Kwp4WwIhvfOr1bl_3A" TargetMode="External"/><Relationship Id="rId1955" Type="http://schemas.openxmlformats.org/officeDocument/2006/relationships/hyperlink" Target="http://mp.weixin.qq.com/s/nbZyyLWoLbipRkEgk-Qdgw" TargetMode="External"/><Relationship Id="rId1608" Type="http://schemas.openxmlformats.org/officeDocument/2006/relationships/hyperlink" Target="http://mp.weixin.qq.com/s/hRH7hVsaQBqf0vhD_BqBgg" TargetMode="External"/><Relationship Id="rId1815" Type="http://schemas.openxmlformats.org/officeDocument/2006/relationships/hyperlink" Target="http://mp.weixin.qq.com/s/-AbmAxHb5bYGhwS8eSpwLw" TargetMode="External"/><Relationship Id="rId189" Type="http://schemas.openxmlformats.org/officeDocument/2006/relationships/hyperlink" Target="https://mp.weixin.qq.com/s/41Kzf2S5Y6E2KR6fDFfNDQ" TargetMode="External"/><Relationship Id="rId396" Type="http://schemas.openxmlformats.org/officeDocument/2006/relationships/hyperlink" Target="https://mp.weixin.qq.com/s/fj5SIjShO9ldxj4hmh6nKQ" TargetMode="External"/><Relationship Id="rId2077" Type="http://schemas.openxmlformats.org/officeDocument/2006/relationships/hyperlink" Target="http://mp.weixin.qq.com/s/xqv3gmS8rJ22mFMShY0z9Q" TargetMode="External"/><Relationship Id="rId2284" Type="http://schemas.openxmlformats.org/officeDocument/2006/relationships/hyperlink" Target="http://mp.weixin.qq.com/s/L6J_7g-k4lB1wUIfaor1NA" TargetMode="External"/><Relationship Id="rId2491" Type="http://schemas.openxmlformats.org/officeDocument/2006/relationships/hyperlink" Target="https://mp.weixin.qq.com/s/_cYXeroj3wCxrJ6mcBN7yg" TargetMode="External"/><Relationship Id="rId256" Type="http://schemas.openxmlformats.org/officeDocument/2006/relationships/hyperlink" Target="https://mp.weixin.qq.com/s/iawui0T52Z_kBheMSZxaTw" TargetMode="External"/><Relationship Id="rId463" Type="http://schemas.openxmlformats.org/officeDocument/2006/relationships/hyperlink" Target="http://mp.weixin.qq.com/s/1BU4iF8pMPGflPabVTSe7Q" TargetMode="External"/><Relationship Id="rId670" Type="http://schemas.openxmlformats.org/officeDocument/2006/relationships/hyperlink" Target="http://mp.weixin.qq.com/s/2-5OCab4rd5cVDe2j01JlA" TargetMode="External"/><Relationship Id="rId1093" Type="http://schemas.openxmlformats.org/officeDocument/2006/relationships/hyperlink" Target="http://mp.weixin.qq.com/s/n8j5mS0pK3CQH7Kp9onjNg" TargetMode="External"/><Relationship Id="rId2144" Type="http://schemas.openxmlformats.org/officeDocument/2006/relationships/hyperlink" Target="http://mp.weixin.qq.com/s/9_s3sBqTpbvoifusiRGCBQ" TargetMode="External"/><Relationship Id="rId2351" Type="http://schemas.openxmlformats.org/officeDocument/2006/relationships/hyperlink" Target="http://mp.weixin.qq.com/s/5PK5ahV_uInP5XopSinRmA" TargetMode="External"/><Relationship Id="rId2589" Type="http://schemas.openxmlformats.org/officeDocument/2006/relationships/hyperlink" Target="http://mp.weixin.qq.com/s/3_2I2jh-bMazskLhDJ6xNQ" TargetMode="External"/><Relationship Id="rId2796" Type="http://schemas.openxmlformats.org/officeDocument/2006/relationships/hyperlink" Target="http://mp.weixin.qq.com/s/Faej1LKqurtwEIreUVJ0cw" TargetMode="External"/><Relationship Id="rId116" Type="http://schemas.openxmlformats.org/officeDocument/2006/relationships/hyperlink" Target="https://mp.weixin.qq.com/s/AVftu6OO98S0GXH20LASAg" TargetMode="External"/><Relationship Id="rId323" Type="http://schemas.openxmlformats.org/officeDocument/2006/relationships/hyperlink" Target="http://mp.weixin.qq.com/s/0ypB-tkiGUd5ZZyDb69o0Q" TargetMode="External"/><Relationship Id="rId530" Type="http://schemas.openxmlformats.org/officeDocument/2006/relationships/hyperlink" Target="http://mp.weixin.qq.com/s/jKqyDaBtc7x5WGIvF0wEhQ" TargetMode="External"/><Relationship Id="rId768" Type="http://schemas.openxmlformats.org/officeDocument/2006/relationships/hyperlink" Target="http://mp.weixin.qq.com/s/o0ELcVlHEkUgQvtLW7JaJw" TargetMode="External"/><Relationship Id="rId975" Type="http://schemas.openxmlformats.org/officeDocument/2006/relationships/hyperlink" Target="http://mp.weixin.qq.com/s/KBBvQuqmJPYyg_CTCu5vtA" TargetMode="External"/><Relationship Id="rId1160" Type="http://schemas.openxmlformats.org/officeDocument/2006/relationships/hyperlink" Target="http://mp.weixin.qq.com/s/EoxLaRtBy5KpZC7jcXeUoQ" TargetMode="External"/><Relationship Id="rId1398" Type="http://schemas.openxmlformats.org/officeDocument/2006/relationships/hyperlink" Target="https://mp.weixin.qq.com/s/0BZxFKjcwxKj7R66NRIWqQ" TargetMode="External"/><Relationship Id="rId2004" Type="http://schemas.openxmlformats.org/officeDocument/2006/relationships/hyperlink" Target="http://mp.weixin.qq.com/s/zjvY1ZJsigdXa3YfA9Zm-w" TargetMode="External"/><Relationship Id="rId2211" Type="http://schemas.openxmlformats.org/officeDocument/2006/relationships/hyperlink" Target="http://mp.weixin.qq.com/s/M66Vp0JHzE_p0AUjq4wORQ" TargetMode="External"/><Relationship Id="rId2449" Type="http://schemas.openxmlformats.org/officeDocument/2006/relationships/hyperlink" Target="http://mp.weixin.qq.com/s/_fTSFhS0n9ucjhfte0wP7A" TargetMode="External"/><Relationship Id="rId2656" Type="http://schemas.openxmlformats.org/officeDocument/2006/relationships/hyperlink" Target="https://mp.weixin.qq.com/s/9RtwWNP3DlH471wS0mHtDg" TargetMode="External"/><Relationship Id="rId2863" Type="http://schemas.openxmlformats.org/officeDocument/2006/relationships/hyperlink" Target="https://mp.weixin.qq.com/s/U9wtCo07A63nijZ16UrtzQ" TargetMode="External"/><Relationship Id="rId628" Type="http://schemas.openxmlformats.org/officeDocument/2006/relationships/hyperlink" Target="http://mp.weixin.qq.com/s/CdVJQOMnMCc1ITAwBut2dg" TargetMode="External"/><Relationship Id="rId835" Type="http://schemas.openxmlformats.org/officeDocument/2006/relationships/hyperlink" Target="http://mp.weixin.qq.com/s/e0fFbbJEnNFEsWCo5yD2JQ" TargetMode="External"/><Relationship Id="rId1258" Type="http://schemas.openxmlformats.org/officeDocument/2006/relationships/hyperlink" Target="http://mp.weixin.qq.com/s/R101bDzljN4I3ighp_JYLA" TargetMode="External"/><Relationship Id="rId1465" Type="http://schemas.openxmlformats.org/officeDocument/2006/relationships/hyperlink" Target="http://mp.weixin.qq.com/s/XAD8B0PgDkGzgqk5SyzjBg" TargetMode="External"/><Relationship Id="rId1672" Type="http://schemas.openxmlformats.org/officeDocument/2006/relationships/hyperlink" Target="http://mp.weixin.qq.com/s/swVCxSNpCtK22dkEYXeStg" TargetMode="External"/><Relationship Id="rId2309" Type="http://schemas.openxmlformats.org/officeDocument/2006/relationships/hyperlink" Target="http://mp.weixin.qq.com/s/c3rFvNiDfAqRhY2BGUKBow" TargetMode="External"/><Relationship Id="rId2516" Type="http://schemas.openxmlformats.org/officeDocument/2006/relationships/hyperlink" Target="http://mp.weixin.qq.com/s/RBTvGDTv31ubUHvYGeej1Q" TargetMode="External"/><Relationship Id="rId2723" Type="http://schemas.openxmlformats.org/officeDocument/2006/relationships/hyperlink" Target="https://mp.weixin.qq.com/s/yDSNpv7Fj4CN-2gwvAHktQ" TargetMode="External"/><Relationship Id="rId1020" Type="http://schemas.openxmlformats.org/officeDocument/2006/relationships/hyperlink" Target="http://mp.weixin.qq.com/s/UN407qb4BtzbmQUO75fNMA" TargetMode="External"/><Relationship Id="rId1118" Type="http://schemas.openxmlformats.org/officeDocument/2006/relationships/hyperlink" Target="http://mp.weixin.qq.com/s/calUA-Ddq-mq4uHrExtfBQ" TargetMode="External"/><Relationship Id="rId1325" Type="http://schemas.openxmlformats.org/officeDocument/2006/relationships/hyperlink" Target="http://mp.weixin.qq.com/s/cx0h7OF7hhjyeDSeK1DAGw" TargetMode="External"/><Relationship Id="rId1532" Type="http://schemas.openxmlformats.org/officeDocument/2006/relationships/hyperlink" Target="http://mp.weixin.qq.com/s/OQvBL_M_iF-NXZenFn7OLQ" TargetMode="External"/><Relationship Id="rId1977" Type="http://schemas.openxmlformats.org/officeDocument/2006/relationships/hyperlink" Target="https://mp.weixin.qq.com/s/xaCx_C_Me35imD7JrVItsw" TargetMode="External"/><Relationship Id="rId2930" Type="http://schemas.openxmlformats.org/officeDocument/2006/relationships/hyperlink" Target="http://mp.weixin.qq.com/s/TiLcTwJBAmEzL5LO-MinOA" TargetMode="External"/><Relationship Id="rId902" Type="http://schemas.openxmlformats.org/officeDocument/2006/relationships/hyperlink" Target="http://mp.weixin.qq.com/s/i0ZIkixKaPVr47k3eDE2oQ" TargetMode="External"/><Relationship Id="rId1837" Type="http://schemas.openxmlformats.org/officeDocument/2006/relationships/hyperlink" Target="http://mp.weixin.qq.com/s/qL-DJOS5ipL0QAn1HwiQRw" TargetMode="External"/><Relationship Id="rId31" Type="http://schemas.openxmlformats.org/officeDocument/2006/relationships/hyperlink" Target="http://mp.weixin.qq.com/s/rwaPHuTr_zkt9lK7oah_fw" TargetMode="External"/><Relationship Id="rId2099" Type="http://schemas.openxmlformats.org/officeDocument/2006/relationships/hyperlink" Target="http://mp.weixin.qq.com/s/cNXkKWwG9kYLNLVD9ZldjQ" TargetMode="External"/><Relationship Id="rId180" Type="http://schemas.openxmlformats.org/officeDocument/2006/relationships/hyperlink" Target="http://mp.weixin.qq.com/s/osFMaNwEXFm5wtAg-7NvCA" TargetMode="External"/><Relationship Id="rId278" Type="http://schemas.openxmlformats.org/officeDocument/2006/relationships/hyperlink" Target="http://mp.weixin.qq.com/s/z7c9as-Dc73G4S9Uq_XnkQ" TargetMode="External"/><Relationship Id="rId1904" Type="http://schemas.openxmlformats.org/officeDocument/2006/relationships/hyperlink" Target="http://mp.weixin.qq.com/s/NfFgOiBKOgsDAIfkXC4crQ" TargetMode="External"/><Relationship Id="rId485" Type="http://schemas.openxmlformats.org/officeDocument/2006/relationships/hyperlink" Target="http://mp.weixin.qq.com/s/XXEs2myf4s1S62wfmA6LEQ" TargetMode="External"/><Relationship Id="rId692" Type="http://schemas.openxmlformats.org/officeDocument/2006/relationships/hyperlink" Target="http://mp.weixin.qq.com/s/nCMIrVpIufbnJ_svMnARwQ" TargetMode="External"/><Relationship Id="rId2166" Type="http://schemas.openxmlformats.org/officeDocument/2006/relationships/hyperlink" Target="http://mp.weixin.qq.com/s/8yjJVW6e__A4OV2BE2-gdQ" TargetMode="External"/><Relationship Id="rId2373" Type="http://schemas.openxmlformats.org/officeDocument/2006/relationships/hyperlink" Target="http://mp.weixin.qq.com/s/6ne1bC4lyvsu1ELWRFEpkw" TargetMode="External"/><Relationship Id="rId2580" Type="http://schemas.openxmlformats.org/officeDocument/2006/relationships/hyperlink" Target="http://mp.weixin.qq.com/s/SwljwNbY4crVb8jjBLDiAA" TargetMode="External"/><Relationship Id="rId138" Type="http://schemas.openxmlformats.org/officeDocument/2006/relationships/hyperlink" Target="http://mp.weixin.qq.com/s/u8eGp9JG_hUKefUHi0usxA" TargetMode="External"/><Relationship Id="rId345" Type="http://schemas.openxmlformats.org/officeDocument/2006/relationships/hyperlink" Target="http://mp.weixin.qq.com/s/nXYg0C8qWDfifkzzwpA3PA" TargetMode="External"/><Relationship Id="rId552" Type="http://schemas.openxmlformats.org/officeDocument/2006/relationships/hyperlink" Target="http://mp.weixin.qq.com/s/HL0YQBaWKtvF3-l7h5NQaQ" TargetMode="External"/><Relationship Id="rId997" Type="http://schemas.openxmlformats.org/officeDocument/2006/relationships/hyperlink" Target="http://mp.weixin.qq.com/s/oBy_Xl7FSBUd46H9E8yUbA" TargetMode="External"/><Relationship Id="rId1182" Type="http://schemas.openxmlformats.org/officeDocument/2006/relationships/hyperlink" Target="http://mp.weixin.qq.com/s/77bc2iY0D0C3X2evXVRjuA" TargetMode="External"/><Relationship Id="rId2026" Type="http://schemas.openxmlformats.org/officeDocument/2006/relationships/hyperlink" Target="http://mp.weixin.qq.com/s/-iziuLKUsRA4VpR5xJqEww" TargetMode="External"/><Relationship Id="rId2233" Type="http://schemas.openxmlformats.org/officeDocument/2006/relationships/hyperlink" Target="http://mp.weixin.qq.com/s/UeDOeqewLhC8FaZ6VOLZVQ" TargetMode="External"/><Relationship Id="rId2440" Type="http://schemas.openxmlformats.org/officeDocument/2006/relationships/hyperlink" Target="http://mp.weixin.qq.com/s/PJGSzli0L3fbOGIdu0A7Fg" TargetMode="External"/><Relationship Id="rId2678" Type="http://schemas.openxmlformats.org/officeDocument/2006/relationships/hyperlink" Target="http://mp.weixin.qq.com/s/mcK8M6pnHiZZRAkYVdaYGQ" TargetMode="External"/><Relationship Id="rId2885" Type="http://schemas.openxmlformats.org/officeDocument/2006/relationships/hyperlink" Target="http://mp.weixin.qq.com/s/2a3b0u_q1ix0SG2ueKgDFg" TargetMode="External"/><Relationship Id="rId205" Type="http://schemas.openxmlformats.org/officeDocument/2006/relationships/hyperlink" Target="http://mp.weixin.qq.com/s/geszdDNpw5PN6zuezrYjFg" TargetMode="External"/><Relationship Id="rId412" Type="http://schemas.openxmlformats.org/officeDocument/2006/relationships/hyperlink" Target="http://mp.weixin.qq.com/s/DMrGM6fNseqFg-9RRQzLjA" TargetMode="External"/><Relationship Id="rId857" Type="http://schemas.openxmlformats.org/officeDocument/2006/relationships/hyperlink" Target="http://mp.weixin.qq.com/s/vAjWHpn5HP_lwSv49g71SA" TargetMode="External"/><Relationship Id="rId1042" Type="http://schemas.openxmlformats.org/officeDocument/2006/relationships/hyperlink" Target="http://mp.weixin.qq.com/s/1B0bAFDBNvWW-kUAiLffIw" TargetMode="External"/><Relationship Id="rId1487" Type="http://schemas.openxmlformats.org/officeDocument/2006/relationships/hyperlink" Target="http://mp.weixin.qq.com/s/Ez9zn6HN4tX_QFpGDWs_rA" TargetMode="External"/><Relationship Id="rId1694" Type="http://schemas.openxmlformats.org/officeDocument/2006/relationships/hyperlink" Target="http://mp.weixin.qq.com/s/bvGH8S6bZNLanaRbxIksdg" TargetMode="External"/><Relationship Id="rId2300" Type="http://schemas.openxmlformats.org/officeDocument/2006/relationships/hyperlink" Target="http://mp.weixin.qq.com/s/lo5Bfymo8yhF0mSIDEnUZg" TargetMode="External"/><Relationship Id="rId2538" Type="http://schemas.openxmlformats.org/officeDocument/2006/relationships/hyperlink" Target="http://mp.weixin.qq.com/s/Nv-mFF6sdyehVLqxAaTAiw" TargetMode="External"/><Relationship Id="rId2745" Type="http://schemas.openxmlformats.org/officeDocument/2006/relationships/hyperlink" Target="http://mp.weixin.qq.com/s/wHVm6sz0L99xAQVGvRNOJA" TargetMode="External"/><Relationship Id="rId2952" Type="http://schemas.openxmlformats.org/officeDocument/2006/relationships/hyperlink" Target="http://mp.weixin.qq.com/s/vp--aYbPKi8yDSiS5MPMLA" TargetMode="External"/><Relationship Id="rId717" Type="http://schemas.openxmlformats.org/officeDocument/2006/relationships/hyperlink" Target="http://mp.weixin.qq.com/s/_F-hN5nb-V_w70GvJIMW6A" TargetMode="External"/><Relationship Id="rId924" Type="http://schemas.openxmlformats.org/officeDocument/2006/relationships/hyperlink" Target="http://mp.weixin.qq.com/s/97bIBKTADd2oIUBAabM04Q" TargetMode="External"/><Relationship Id="rId1347" Type="http://schemas.openxmlformats.org/officeDocument/2006/relationships/hyperlink" Target="http://mp.weixin.qq.com/s/gyxzvNJbKvFo8fUn25liAA" TargetMode="External"/><Relationship Id="rId1554" Type="http://schemas.openxmlformats.org/officeDocument/2006/relationships/hyperlink" Target="http://mp.weixin.qq.com/s/u93ZxTprHgzaNWbBPJtF6A" TargetMode="External"/><Relationship Id="rId1761" Type="http://schemas.openxmlformats.org/officeDocument/2006/relationships/hyperlink" Target="http://mp.weixin.qq.com/s/vSJZJ82etuSGWe_m10TEPQ" TargetMode="External"/><Relationship Id="rId1999" Type="http://schemas.openxmlformats.org/officeDocument/2006/relationships/hyperlink" Target="http://mp.weixin.qq.com/s/tHetUH3Bu8WnKlVmxchFrQ" TargetMode="External"/><Relationship Id="rId2605" Type="http://schemas.openxmlformats.org/officeDocument/2006/relationships/hyperlink" Target="http://mp.weixin.qq.com/s/oTXxlvpR0HL22xBUufwhGw" TargetMode="External"/><Relationship Id="rId2812" Type="http://schemas.openxmlformats.org/officeDocument/2006/relationships/hyperlink" Target="https://mp.weixin.qq.com/s/4kJ0Nt8FSV6tUHSh0B03aw" TargetMode="External"/><Relationship Id="rId53" Type="http://schemas.openxmlformats.org/officeDocument/2006/relationships/hyperlink" Target="http://mp.weixin.qq.com/s/CowT8PDJGjdEs9Dqa0f2yA" TargetMode="External"/><Relationship Id="rId1207" Type="http://schemas.openxmlformats.org/officeDocument/2006/relationships/hyperlink" Target="https://mp.weixin.qq.com/s/zZCEOdNQsPovn_i-C57Z9g" TargetMode="External"/><Relationship Id="rId1414" Type="http://schemas.openxmlformats.org/officeDocument/2006/relationships/hyperlink" Target="http://mp.weixin.qq.com/s/bU541QHjC4grICDjnTSYDA" TargetMode="External"/><Relationship Id="rId1621" Type="http://schemas.openxmlformats.org/officeDocument/2006/relationships/hyperlink" Target="http://mp.weixin.qq.com/s/uC9QCY6snvCMhWT7-U1Iag" TargetMode="External"/><Relationship Id="rId1859" Type="http://schemas.openxmlformats.org/officeDocument/2006/relationships/hyperlink" Target="http://mp.weixin.qq.com/s/ZFF8sDtRIY-Lj_xFvG1yBQ" TargetMode="External"/><Relationship Id="rId1719" Type="http://schemas.openxmlformats.org/officeDocument/2006/relationships/hyperlink" Target="http://mp.weixin.qq.com/s/E-3LicwjZc_7qw7cu4qhoQ" TargetMode="External"/><Relationship Id="rId1926" Type="http://schemas.openxmlformats.org/officeDocument/2006/relationships/hyperlink" Target="http://mp.weixin.qq.com/s/KUjEa3TJxHL5Ss4hrwiceQ" TargetMode="External"/><Relationship Id="rId2090" Type="http://schemas.openxmlformats.org/officeDocument/2006/relationships/hyperlink" Target="http://mp.weixin.qq.com/s/pIESRzjsmqoO46P4x5Iqhw" TargetMode="External"/><Relationship Id="rId2188" Type="http://schemas.openxmlformats.org/officeDocument/2006/relationships/hyperlink" Target="http://mp.weixin.qq.com/s/xD-dgKLrVKPcvFhMjlyn3g" TargetMode="External"/><Relationship Id="rId2395" Type="http://schemas.openxmlformats.org/officeDocument/2006/relationships/hyperlink" Target="https://mp.weixin.qq.com/s/O-6OD1GcZpvuL-eZQP01AQ" TargetMode="External"/><Relationship Id="rId367" Type="http://schemas.openxmlformats.org/officeDocument/2006/relationships/hyperlink" Target="https://mp.weixin.qq.com/s/PtZ3YvFrUgbK5y3pcAeW9A" TargetMode="External"/><Relationship Id="rId574" Type="http://schemas.openxmlformats.org/officeDocument/2006/relationships/hyperlink" Target="https://mp.weixin.qq.com/s/uBwdFuwpyWEu2Gr5_0gTLw" TargetMode="External"/><Relationship Id="rId2048" Type="http://schemas.openxmlformats.org/officeDocument/2006/relationships/hyperlink" Target="https://mp.weixin.qq.com/s/7Pqnw5UGTWUV4KApsI9BHQ" TargetMode="External"/><Relationship Id="rId2255" Type="http://schemas.openxmlformats.org/officeDocument/2006/relationships/hyperlink" Target="http://mp.weixin.qq.com/s/Sfv-jzQAkN0PsZOGZUQhkQ" TargetMode="External"/><Relationship Id="rId3001" Type="http://schemas.openxmlformats.org/officeDocument/2006/relationships/hyperlink" Target="http://mp.weixin.qq.com/s/CWDqIMN7s1M-SP3JQywtoA" TargetMode="External"/><Relationship Id="rId227" Type="http://schemas.openxmlformats.org/officeDocument/2006/relationships/hyperlink" Target="http://mp.weixin.qq.com/s/1--i1OhxRNPvNnmP9bFo3g" TargetMode="External"/><Relationship Id="rId781" Type="http://schemas.openxmlformats.org/officeDocument/2006/relationships/hyperlink" Target="http://mp.weixin.qq.com/s/LeDs97r9d0cH-t3_Zgorgg" TargetMode="External"/><Relationship Id="rId879" Type="http://schemas.openxmlformats.org/officeDocument/2006/relationships/hyperlink" Target="http://mp.weixin.qq.com/s/rCfNRBq48XDRt4mRvqDQGQ" TargetMode="External"/><Relationship Id="rId2462" Type="http://schemas.openxmlformats.org/officeDocument/2006/relationships/hyperlink" Target="http://mp.weixin.qq.com/s/fgM-HoYiOaajBhWlsHtxtw" TargetMode="External"/><Relationship Id="rId2767" Type="http://schemas.openxmlformats.org/officeDocument/2006/relationships/hyperlink" Target="http://mp.weixin.qq.com/s/ZKXbuYals-tKx3JUYIvsVw" TargetMode="External"/><Relationship Id="rId434" Type="http://schemas.openxmlformats.org/officeDocument/2006/relationships/hyperlink" Target="http://mp.weixin.qq.com/s/2KwyiSgKQMhNMoo67V4fRw" TargetMode="External"/><Relationship Id="rId641" Type="http://schemas.openxmlformats.org/officeDocument/2006/relationships/hyperlink" Target="http://mp.weixin.qq.com/s/ijs5W_kr96VEYm686COTBg" TargetMode="External"/><Relationship Id="rId739" Type="http://schemas.openxmlformats.org/officeDocument/2006/relationships/hyperlink" Target="http://mp.weixin.qq.com/s/nqpoEa-E2gqq6Gxd7su3vg" TargetMode="External"/><Relationship Id="rId1064" Type="http://schemas.openxmlformats.org/officeDocument/2006/relationships/hyperlink" Target="http://mp.weixin.qq.com/s/nDdIMb3x3h_GOAnlhzvMgw" TargetMode="External"/><Relationship Id="rId1271" Type="http://schemas.openxmlformats.org/officeDocument/2006/relationships/hyperlink" Target="http://mp.weixin.qq.com/s/MnK2LTWR9qEKiiz3OMsSMQ" TargetMode="External"/><Relationship Id="rId1369" Type="http://schemas.openxmlformats.org/officeDocument/2006/relationships/hyperlink" Target="http://mp.weixin.qq.com/s/dcrCuWC1TavJJOSzmmB_8Q" TargetMode="External"/><Relationship Id="rId1576" Type="http://schemas.openxmlformats.org/officeDocument/2006/relationships/hyperlink" Target="http://mp.weixin.qq.com/s/Gww4ICrSfKSJEDWvaQWAdw" TargetMode="External"/><Relationship Id="rId2115" Type="http://schemas.openxmlformats.org/officeDocument/2006/relationships/hyperlink" Target="http://mp.weixin.qq.com/s/Zk63arWl0fX7fLdOIp816A" TargetMode="External"/><Relationship Id="rId2322" Type="http://schemas.openxmlformats.org/officeDocument/2006/relationships/hyperlink" Target="http://mp.weixin.qq.com/s/W4mp_o6QzDwHs8fOwRIFUA" TargetMode="External"/><Relationship Id="rId2974" Type="http://schemas.openxmlformats.org/officeDocument/2006/relationships/hyperlink" Target="http://mp.weixin.qq.com/s/n2HUdUWNxZF4DpaqorK9rQ" TargetMode="External"/><Relationship Id="rId501" Type="http://schemas.openxmlformats.org/officeDocument/2006/relationships/hyperlink" Target="https://mp.weixin.qq.com/s/vE1QInoFSHr12abxhoS9dw" TargetMode="External"/><Relationship Id="rId946" Type="http://schemas.openxmlformats.org/officeDocument/2006/relationships/hyperlink" Target="http://mp.weixin.qq.com/s/7Qnx4lCcs7b-GfppFVXtWA" TargetMode="External"/><Relationship Id="rId1131" Type="http://schemas.openxmlformats.org/officeDocument/2006/relationships/hyperlink" Target="http://mp.weixin.qq.com/s/FQauejeFRX0zoB1btz9QSw" TargetMode="External"/><Relationship Id="rId1229" Type="http://schemas.openxmlformats.org/officeDocument/2006/relationships/hyperlink" Target="http://mp.weixin.qq.com/s/lIo00FNLZnUk63rE_OHV1A" TargetMode="External"/><Relationship Id="rId1783" Type="http://schemas.openxmlformats.org/officeDocument/2006/relationships/hyperlink" Target="http://mp.weixin.qq.com/s/tE7Pg_UtgCynw9d6njoUsA" TargetMode="External"/><Relationship Id="rId1990" Type="http://schemas.openxmlformats.org/officeDocument/2006/relationships/hyperlink" Target="http://mp.weixin.qq.com/s/DnysEk-mCQtB0KTDafv81Q" TargetMode="External"/><Relationship Id="rId2627" Type="http://schemas.openxmlformats.org/officeDocument/2006/relationships/hyperlink" Target="https://mp.weixin.qq.com/s/U3aNaTy6JasDTf8geIFsUw" TargetMode="External"/><Relationship Id="rId2834" Type="http://schemas.openxmlformats.org/officeDocument/2006/relationships/hyperlink" Target="http://mp.weixin.qq.com/s/ULkzLjZJ30c3Jbx_JNpqGA" TargetMode="External"/><Relationship Id="rId75" Type="http://schemas.openxmlformats.org/officeDocument/2006/relationships/hyperlink" Target="https://mp.weixin.qq.com/s/PZ8xgxL1B84R0RulxrvGZg" TargetMode="External"/><Relationship Id="rId806" Type="http://schemas.openxmlformats.org/officeDocument/2006/relationships/hyperlink" Target="http://mp.weixin.qq.com/s/CiVP7VZVb-joOqs8n4bVSA" TargetMode="External"/><Relationship Id="rId1436" Type="http://schemas.openxmlformats.org/officeDocument/2006/relationships/hyperlink" Target="http://mp.weixin.qq.com/s/QK803vs9jB1knXxyfezhYw" TargetMode="External"/><Relationship Id="rId1643" Type="http://schemas.openxmlformats.org/officeDocument/2006/relationships/hyperlink" Target="http://mp.weixin.qq.com/s/BZPqDx1x4GXbpZ77_MaE1A" TargetMode="External"/><Relationship Id="rId1850" Type="http://schemas.openxmlformats.org/officeDocument/2006/relationships/hyperlink" Target="http://mp.weixin.qq.com/s/PtQSktfTpqzWB92jelgbTA" TargetMode="External"/><Relationship Id="rId2901" Type="http://schemas.openxmlformats.org/officeDocument/2006/relationships/hyperlink" Target="http://mp.weixin.qq.com/s/mpgkXu7JFlvkSRcdgzqOew" TargetMode="External"/><Relationship Id="rId1503" Type="http://schemas.openxmlformats.org/officeDocument/2006/relationships/hyperlink" Target="http://mp.weixin.qq.com/s/V1EVdhX6-c1VNGNBgscFeA" TargetMode="External"/><Relationship Id="rId1710" Type="http://schemas.openxmlformats.org/officeDocument/2006/relationships/hyperlink" Target="http://mp.weixin.qq.com/s/TjIRgbzqScR8vsw_Mp6bDQ" TargetMode="External"/><Relationship Id="rId1948" Type="http://schemas.openxmlformats.org/officeDocument/2006/relationships/hyperlink" Target="http://mp.weixin.qq.com/s/X-X4De5B_CBd3K8ksXkzzQ" TargetMode="External"/><Relationship Id="rId291" Type="http://schemas.openxmlformats.org/officeDocument/2006/relationships/hyperlink" Target="http://mp.weixin.qq.com/s/FOqtV9dtpaJgI_2acxFMMA" TargetMode="External"/><Relationship Id="rId1808" Type="http://schemas.openxmlformats.org/officeDocument/2006/relationships/hyperlink" Target="http://mp.weixin.qq.com/s/GuwLOX0rIQ3y3yNiEiTuKw" TargetMode="External"/><Relationship Id="rId151" Type="http://schemas.openxmlformats.org/officeDocument/2006/relationships/hyperlink" Target="http://mp.weixin.qq.com/s/uDAUk-Sa_ZZn9IZeT6cvwg" TargetMode="External"/><Relationship Id="rId389" Type="http://schemas.openxmlformats.org/officeDocument/2006/relationships/hyperlink" Target="http://mp.weixin.qq.com/s/uuk4HO7oYppMWoA663wJ0g" TargetMode="External"/><Relationship Id="rId596" Type="http://schemas.openxmlformats.org/officeDocument/2006/relationships/hyperlink" Target="http://mp.weixin.qq.com/s/_CENjzEK1kjsFpvX0H5gpQ" TargetMode="External"/><Relationship Id="rId2277" Type="http://schemas.openxmlformats.org/officeDocument/2006/relationships/hyperlink" Target="http://mp.weixin.qq.com/s/N67h664ineZ6mVnwnd26Vg" TargetMode="External"/><Relationship Id="rId2484" Type="http://schemas.openxmlformats.org/officeDocument/2006/relationships/hyperlink" Target="http://mp.weixin.qq.com/s/T-rx_6pXyx8Vh_qyqDNifQ" TargetMode="External"/><Relationship Id="rId2691" Type="http://schemas.openxmlformats.org/officeDocument/2006/relationships/hyperlink" Target="http://mp.weixin.qq.com/s/1g5Slz6vEsEU9szi4ei1_A" TargetMode="External"/><Relationship Id="rId249" Type="http://schemas.openxmlformats.org/officeDocument/2006/relationships/hyperlink" Target="http://mp.weixin.qq.com/s/DxNtgyuNzNqpbZ_9k8uflQ" TargetMode="External"/><Relationship Id="rId456" Type="http://schemas.openxmlformats.org/officeDocument/2006/relationships/hyperlink" Target="http://mp.weixin.qq.com/s/1E9gunSpgYt5xl9Q_uQNJg" TargetMode="External"/><Relationship Id="rId663" Type="http://schemas.openxmlformats.org/officeDocument/2006/relationships/hyperlink" Target="https://mp.weixin.qq.com/s/j59IZdyx5jhr_Cwgy3eY8A" TargetMode="External"/><Relationship Id="rId870" Type="http://schemas.openxmlformats.org/officeDocument/2006/relationships/hyperlink" Target="http://mp.weixin.qq.com/s/QMQUBQ6J3lCk6JzK34NI0Q" TargetMode="External"/><Relationship Id="rId1086" Type="http://schemas.openxmlformats.org/officeDocument/2006/relationships/hyperlink" Target="http://mp.weixin.qq.com/s/d0Rev7IcZjuj9wazhCCSmA" TargetMode="External"/><Relationship Id="rId1293" Type="http://schemas.openxmlformats.org/officeDocument/2006/relationships/hyperlink" Target="http://mp.weixin.qq.com/s/f3bmtbCY5BfA4v3movwLVg" TargetMode="External"/><Relationship Id="rId2137" Type="http://schemas.openxmlformats.org/officeDocument/2006/relationships/hyperlink" Target="http://mp.weixin.qq.com/s/4fmkNzd07ZWR4j4NlIBkGQ" TargetMode="External"/><Relationship Id="rId2344" Type="http://schemas.openxmlformats.org/officeDocument/2006/relationships/hyperlink" Target="http://mp.weixin.qq.com/s/Hp576IbYu6pckWmtPojtGw" TargetMode="External"/><Relationship Id="rId2551" Type="http://schemas.openxmlformats.org/officeDocument/2006/relationships/hyperlink" Target="http://mp.weixin.qq.com/s/cFhXGecAQ_jsHgbitFkF4A" TargetMode="External"/><Relationship Id="rId2789" Type="http://schemas.openxmlformats.org/officeDocument/2006/relationships/hyperlink" Target="http://mp.weixin.qq.com/s/rcf8su5Ck7NDxEswE9bRXA" TargetMode="External"/><Relationship Id="rId2996" Type="http://schemas.openxmlformats.org/officeDocument/2006/relationships/hyperlink" Target="http://mp.weixin.qq.com/s/lPeySqEr3pzPdZqnp1Eh8A" TargetMode="External"/><Relationship Id="rId109" Type="http://schemas.openxmlformats.org/officeDocument/2006/relationships/hyperlink" Target="http://mp.weixin.qq.com/s/JBG8D1FkqH5e6YPxX_upjg" TargetMode="External"/><Relationship Id="rId316" Type="http://schemas.openxmlformats.org/officeDocument/2006/relationships/hyperlink" Target="http://mp.weixin.qq.com/s/WtyNjA_OFSlx8VvKG5ixfQ" TargetMode="External"/><Relationship Id="rId523" Type="http://schemas.openxmlformats.org/officeDocument/2006/relationships/hyperlink" Target="http://mp.weixin.qq.com/s/x8vNeMh-5JKWAaqAH6fJ2w" TargetMode="External"/><Relationship Id="rId968" Type="http://schemas.openxmlformats.org/officeDocument/2006/relationships/hyperlink" Target="http://mp.weixin.qq.com/s/x_NDEkW7lrXyQd_3ljC3YQ" TargetMode="External"/><Relationship Id="rId1153" Type="http://schemas.openxmlformats.org/officeDocument/2006/relationships/hyperlink" Target="http://mp.weixin.qq.com/s/Bcot7e0gUiG8CDe4jX2zeQ" TargetMode="External"/><Relationship Id="rId1598" Type="http://schemas.openxmlformats.org/officeDocument/2006/relationships/hyperlink" Target="http://mp.weixin.qq.com/s/imP7FWarBlmJIpLPnrXy-g" TargetMode="External"/><Relationship Id="rId2204" Type="http://schemas.openxmlformats.org/officeDocument/2006/relationships/hyperlink" Target="http://mp.weixin.qq.com/s/-lAg8r0wVzk8e9WWR38OeQ" TargetMode="External"/><Relationship Id="rId2649" Type="http://schemas.openxmlformats.org/officeDocument/2006/relationships/hyperlink" Target="http://mp.weixin.qq.com/s/NdwbnEMEVfiX6YGepK9PBA" TargetMode="External"/><Relationship Id="rId2856" Type="http://schemas.openxmlformats.org/officeDocument/2006/relationships/hyperlink" Target="http://mp.weixin.qq.com/s/8tVLtErD7FvJ6jf7W45yLg" TargetMode="External"/><Relationship Id="rId97" Type="http://schemas.openxmlformats.org/officeDocument/2006/relationships/hyperlink" Target="http://mp.weixin.qq.com/s/h8iBZ-DCJf06m9bxZB7E9g" TargetMode="External"/><Relationship Id="rId730" Type="http://schemas.openxmlformats.org/officeDocument/2006/relationships/hyperlink" Target="http://mp.weixin.qq.com/s/2kM38VxUhbVRPEfA-_Rf8A" TargetMode="External"/><Relationship Id="rId828" Type="http://schemas.openxmlformats.org/officeDocument/2006/relationships/hyperlink" Target="http://mp.weixin.qq.com/s/InzVE9EJixY-HqKUceUYJg" TargetMode="External"/><Relationship Id="rId1013" Type="http://schemas.openxmlformats.org/officeDocument/2006/relationships/hyperlink" Target="http://mp.weixin.qq.com/s/DlSXg9LL9RboJIFJfX4GRA" TargetMode="External"/><Relationship Id="rId1360" Type="http://schemas.openxmlformats.org/officeDocument/2006/relationships/hyperlink" Target="http://mp.weixin.qq.com/s/nnhSKTST8E1i67xHTsDlbg" TargetMode="External"/><Relationship Id="rId1458" Type="http://schemas.openxmlformats.org/officeDocument/2006/relationships/hyperlink" Target="https://mp.weixin.qq.com/s/dHkmDvFVUGmt4Ch-gv3s1g" TargetMode="External"/><Relationship Id="rId1665" Type="http://schemas.openxmlformats.org/officeDocument/2006/relationships/hyperlink" Target="http://mp.weixin.qq.com/s/09v9gj1cmf4zIJAGqHnJWw" TargetMode="External"/><Relationship Id="rId1872" Type="http://schemas.openxmlformats.org/officeDocument/2006/relationships/hyperlink" Target="http://mp.weixin.qq.com/s/fazV2c4e5nfO4gz05ENJXA" TargetMode="External"/><Relationship Id="rId2411" Type="http://schemas.openxmlformats.org/officeDocument/2006/relationships/hyperlink" Target="http://mp.weixin.qq.com/s/Y6_pSjtcIVugvEgnab2kCQ" TargetMode="External"/><Relationship Id="rId2509" Type="http://schemas.openxmlformats.org/officeDocument/2006/relationships/hyperlink" Target="http://mp.weixin.qq.com/s/TD1yZlwCfeZwMR8rxFQevQ" TargetMode="External"/><Relationship Id="rId2716" Type="http://schemas.openxmlformats.org/officeDocument/2006/relationships/hyperlink" Target="http://mp.weixin.qq.com/s/b14x9DZOcaRAZJo9ZXyhiQ" TargetMode="External"/><Relationship Id="rId1220" Type="http://schemas.openxmlformats.org/officeDocument/2006/relationships/hyperlink" Target="http://mp.weixin.qq.com/s/oIrbHVvi3CkNynDWnhtx2g" TargetMode="External"/><Relationship Id="rId1318" Type="http://schemas.openxmlformats.org/officeDocument/2006/relationships/hyperlink" Target="http://mp.weixin.qq.com/s/pusfDoKAV4s7ImND7bhqjQ" TargetMode="External"/><Relationship Id="rId1525" Type="http://schemas.openxmlformats.org/officeDocument/2006/relationships/hyperlink" Target="http://mp.weixin.qq.com/s/u5IJdBPajr4ekDLciTD5iA" TargetMode="External"/><Relationship Id="rId2923" Type="http://schemas.openxmlformats.org/officeDocument/2006/relationships/hyperlink" Target="http://mp.weixin.qq.com/s/dMEDtaiV3FpIn8ButfeR2w" TargetMode="External"/><Relationship Id="rId1732" Type="http://schemas.openxmlformats.org/officeDocument/2006/relationships/hyperlink" Target="http://mp.weixin.qq.com/s/vjsqNbPm0iamkIZtsJpfNQ" TargetMode="External"/><Relationship Id="rId24" Type="http://schemas.openxmlformats.org/officeDocument/2006/relationships/hyperlink" Target="https://mp.weixin.qq.com/s/z0MVZ3S3q2Sj45XGlbbIgg" TargetMode="External"/><Relationship Id="rId2299" Type="http://schemas.openxmlformats.org/officeDocument/2006/relationships/hyperlink" Target="http://mp.weixin.qq.com/s/yDUfSMCBluu3HbWcCAK4Mg" TargetMode="External"/><Relationship Id="rId173" Type="http://schemas.openxmlformats.org/officeDocument/2006/relationships/hyperlink" Target="http://mp.weixin.qq.com/s/NU8YKwFBRjj4VzIcQWw2TQ" TargetMode="External"/><Relationship Id="rId380" Type="http://schemas.openxmlformats.org/officeDocument/2006/relationships/hyperlink" Target="http://mp.weixin.qq.com/s/SWmaExGw_InGdERlgjZTAw" TargetMode="External"/><Relationship Id="rId2061" Type="http://schemas.openxmlformats.org/officeDocument/2006/relationships/hyperlink" Target="https://mp.weixin.qq.com/s/wsjOtbLRxvwvXbpafw1mRQ" TargetMode="External"/><Relationship Id="rId240" Type="http://schemas.openxmlformats.org/officeDocument/2006/relationships/hyperlink" Target="http://mp.weixin.qq.com/s/SxvV6ZBfrUqGxNkzGewgAQ" TargetMode="External"/><Relationship Id="rId478" Type="http://schemas.openxmlformats.org/officeDocument/2006/relationships/hyperlink" Target="http://mp.weixin.qq.com/s/lNYKzNU6VcT7orPCotbUdg" TargetMode="External"/><Relationship Id="rId685" Type="http://schemas.openxmlformats.org/officeDocument/2006/relationships/hyperlink" Target="http://mp.weixin.qq.com/s/uRPqBz8n_pMcKLAYRlFt6g" TargetMode="External"/><Relationship Id="rId892" Type="http://schemas.openxmlformats.org/officeDocument/2006/relationships/hyperlink" Target="http://mp.weixin.qq.com/s/WpbeZW72aJMfJ6pONKAVyg" TargetMode="External"/><Relationship Id="rId2159" Type="http://schemas.openxmlformats.org/officeDocument/2006/relationships/hyperlink" Target="http://mp.weixin.qq.com/s/dEdWz4bovmk65fwLknHBhg" TargetMode="External"/><Relationship Id="rId2366" Type="http://schemas.openxmlformats.org/officeDocument/2006/relationships/hyperlink" Target="http://mp.weixin.qq.com/s/dsh1pLiEEAwtHrdo_0U_8Q" TargetMode="External"/><Relationship Id="rId2573" Type="http://schemas.openxmlformats.org/officeDocument/2006/relationships/hyperlink" Target="http://mp.weixin.qq.com/s/x5jX2g44X2sp7WIOdoUP4w" TargetMode="External"/><Relationship Id="rId2780" Type="http://schemas.openxmlformats.org/officeDocument/2006/relationships/hyperlink" Target="http://mp.weixin.qq.com/s/Yoledi-OYgJmafxKBlHVPg" TargetMode="External"/><Relationship Id="rId100" Type="http://schemas.openxmlformats.org/officeDocument/2006/relationships/hyperlink" Target="https://mp.weixin.qq.com/s/25KRr9Uk3uqLamLio5efog" TargetMode="External"/><Relationship Id="rId338" Type="http://schemas.openxmlformats.org/officeDocument/2006/relationships/hyperlink" Target="http://mp.weixin.qq.com/s/PGj1IjLPz-RmTaLbcnYNCw" TargetMode="External"/><Relationship Id="rId545" Type="http://schemas.openxmlformats.org/officeDocument/2006/relationships/hyperlink" Target="http://mp.weixin.qq.com/s/A0fM3FyybOGXLd3wgVEUIw" TargetMode="External"/><Relationship Id="rId752" Type="http://schemas.openxmlformats.org/officeDocument/2006/relationships/hyperlink" Target="http://mp.weixin.qq.com/s/M-_WjOcmb8us_Rby3myKdg" TargetMode="External"/><Relationship Id="rId1175" Type="http://schemas.openxmlformats.org/officeDocument/2006/relationships/hyperlink" Target="http://mp.weixin.qq.com/s/V7tzw4f_m-mZBN8SqHnIjA" TargetMode="External"/><Relationship Id="rId1382" Type="http://schemas.openxmlformats.org/officeDocument/2006/relationships/hyperlink" Target="http://mp.weixin.qq.com/s/vDo-AtT6zibfNRmqCzPDQg" TargetMode="External"/><Relationship Id="rId2019" Type="http://schemas.openxmlformats.org/officeDocument/2006/relationships/hyperlink" Target="http://mp.weixin.qq.com/s/pykPQVF0R4AMEZe05ie1wQ" TargetMode="External"/><Relationship Id="rId2226" Type="http://schemas.openxmlformats.org/officeDocument/2006/relationships/hyperlink" Target="http://mp.weixin.qq.com/s/JUupNPM-d1o6_FRR3k47VA" TargetMode="External"/><Relationship Id="rId2433" Type="http://schemas.openxmlformats.org/officeDocument/2006/relationships/hyperlink" Target="http://mp.weixin.qq.com/s/sSXXSWvFeuBwF8S3ZzrEww" TargetMode="External"/><Relationship Id="rId2640" Type="http://schemas.openxmlformats.org/officeDocument/2006/relationships/hyperlink" Target="http://mp.weixin.qq.com/s/LwuLO4D0HuMLQJWOXX6nIQ" TargetMode="External"/><Relationship Id="rId2878" Type="http://schemas.openxmlformats.org/officeDocument/2006/relationships/hyperlink" Target="http://mp.weixin.qq.com/s/RNHgm1GW79iXVe2tit6IyA" TargetMode="External"/><Relationship Id="rId405" Type="http://schemas.openxmlformats.org/officeDocument/2006/relationships/hyperlink" Target="http://mp.weixin.qq.com/s/LqiB4zk9iAiu7Qw2YsjG9w" TargetMode="External"/><Relationship Id="rId612" Type="http://schemas.openxmlformats.org/officeDocument/2006/relationships/hyperlink" Target="http://mp.weixin.qq.com/s/N2OP1uX7JjfIJQ_B4NHKpw" TargetMode="External"/><Relationship Id="rId1035" Type="http://schemas.openxmlformats.org/officeDocument/2006/relationships/hyperlink" Target="http://mp.weixin.qq.com/s/69YZA7sdVA2TOfWBhj7Jyw" TargetMode="External"/><Relationship Id="rId1242" Type="http://schemas.openxmlformats.org/officeDocument/2006/relationships/hyperlink" Target="http://mp.weixin.qq.com/s/ZLUnL1hoTqxgMX1dhBEBBA" TargetMode="External"/><Relationship Id="rId1687" Type="http://schemas.openxmlformats.org/officeDocument/2006/relationships/hyperlink" Target="http://mp.weixin.qq.com/s/nHFqDvPReozc9KtCPfxEDg" TargetMode="External"/><Relationship Id="rId1894" Type="http://schemas.openxmlformats.org/officeDocument/2006/relationships/hyperlink" Target="http://mp.weixin.qq.com/s/k4dxj6qTGKNyoTn1uTb_aA" TargetMode="External"/><Relationship Id="rId2500" Type="http://schemas.openxmlformats.org/officeDocument/2006/relationships/hyperlink" Target="http://mp.weixin.qq.com/s/_eJfGNLtpwFh-F2549_GTw" TargetMode="External"/><Relationship Id="rId2738" Type="http://schemas.openxmlformats.org/officeDocument/2006/relationships/hyperlink" Target="http://mp.weixin.qq.com/s/WdaMUS6qAZ5r23PpVrn2hQ" TargetMode="External"/><Relationship Id="rId2945" Type="http://schemas.openxmlformats.org/officeDocument/2006/relationships/hyperlink" Target="http://mp.weixin.qq.com/s/QCMhFmYqDV5LUWGAM60HuQ" TargetMode="External"/><Relationship Id="rId917" Type="http://schemas.openxmlformats.org/officeDocument/2006/relationships/hyperlink" Target="http://mp.weixin.qq.com/s/mqYHRdukQ03O_qVnpkdsxA" TargetMode="External"/><Relationship Id="rId1102" Type="http://schemas.openxmlformats.org/officeDocument/2006/relationships/hyperlink" Target="http://mp.weixin.qq.com/s/MZGLN39wvvNpXprS05x4Rg" TargetMode="External"/><Relationship Id="rId1547" Type="http://schemas.openxmlformats.org/officeDocument/2006/relationships/hyperlink" Target="http://mp.weixin.qq.com/s/Nh7XJOLNBDdpibopVG4MrQ" TargetMode="External"/><Relationship Id="rId1754" Type="http://schemas.openxmlformats.org/officeDocument/2006/relationships/hyperlink" Target="http://mp.weixin.qq.com/s/HCF5rtAuhPuw789r6yMPIg" TargetMode="External"/><Relationship Id="rId1961" Type="http://schemas.openxmlformats.org/officeDocument/2006/relationships/hyperlink" Target="http://mp.weixin.qq.com/s/JO0zgsbifzv8Tn8Fx6JFaA" TargetMode="External"/><Relationship Id="rId2805" Type="http://schemas.openxmlformats.org/officeDocument/2006/relationships/hyperlink" Target="http://mp.weixin.qq.com/s/oxxQiftNy-CDijbVp-Orrg" TargetMode="External"/><Relationship Id="rId46" Type="http://schemas.openxmlformats.org/officeDocument/2006/relationships/hyperlink" Target="http://mp.weixin.qq.com/s/YNMw8u7O6u7Bc4-mnrwRXg" TargetMode="External"/><Relationship Id="rId1407" Type="http://schemas.openxmlformats.org/officeDocument/2006/relationships/hyperlink" Target="http://mp.weixin.qq.com/s/JCBgcCfte-Kx1uy9niQnPQ" TargetMode="External"/><Relationship Id="rId1614" Type="http://schemas.openxmlformats.org/officeDocument/2006/relationships/hyperlink" Target="http://mp.weixin.qq.com/s/eYjpBoPAovATYfPmmAKYPg" TargetMode="External"/><Relationship Id="rId1821" Type="http://schemas.openxmlformats.org/officeDocument/2006/relationships/hyperlink" Target="http://mp.weixin.qq.com/s/vLFWgynxMb80FlfMSY6WdQ" TargetMode="External"/><Relationship Id="rId195" Type="http://schemas.openxmlformats.org/officeDocument/2006/relationships/hyperlink" Target="http://mp.weixin.qq.com/s/LboSpARsU7IQbc_HtKvSkg" TargetMode="External"/><Relationship Id="rId1919" Type="http://schemas.openxmlformats.org/officeDocument/2006/relationships/hyperlink" Target="http://mp.weixin.qq.com/s/aftxoxvzefZtzbGK3XrmuA" TargetMode="External"/><Relationship Id="rId2083" Type="http://schemas.openxmlformats.org/officeDocument/2006/relationships/hyperlink" Target="http://mp.weixin.qq.com/s/0Rdet35LHAXQJuo-r_THXg" TargetMode="External"/><Relationship Id="rId2290" Type="http://schemas.openxmlformats.org/officeDocument/2006/relationships/hyperlink" Target="http://mp.weixin.qq.com/s/ti55lDqqaxGrvKSzWrBd8Q" TargetMode="External"/><Relationship Id="rId2388" Type="http://schemas.openxmlformats.org/officeDocument/2006/relationships/hyperlink" Target="http://mp.weixin.qq.com/s/1wBD1Zw1Ol48zJqJSMy8MA" TargetMode="External"/><Relationship Id="rId2595" Type="http://schemas.openxmlformats.org/officeDocument/2006/relationships/hyperlink" Target="https://mp.weixin.qq.com/s/KsVrYuv8hpwaB4uPTWEt_g" TargetMode="External"/><Relationship Id="rId262" Type="http://schemas.openxmlformats.org/officeDocument/2006/relationships/hyperlink" Target="http://mp.weixin.qq.com/s/SAAIdRSRU4CtyqTYqZdZ2Q" TargetMode="External"/><Relationship Id="rId567" Type="http://schemas.openxmlformats.org/officeDocument/2006/relationships/hyperlink" Target="http://mp.weixin.qq.com/s/rCCYmwmwodWKS0ZG4COPNg" TargetMode="External"/><Relationship Id="rId1197" Type="http://schemas.openxmlformats.org/officeDocument/2006/relationships/hyperlink" Target="http://mp.weixin.qq.com/s/C-ZoX1P2ktVGRx344f05Dw" TargetMode="External"/><Relationship Id="rId2150" Type="http://schemas.openxmlformats.org/officeDocument/2006/relationships/hyperlink" Target="http://mp.weixin.qq.com/s/P-iSI80IVmb5s-Q15Re2HQ" TargetMode="External"/><Relationship Id="rId2248" Type="http://schemas.openxmlformats.org/officeDocument/2006/relationships/hyperlink" Target="http://mp.weixin.qq.com/s/Sy6zQZYvcgfc328vbNz_dQ" TargetMode="External"/><Relationship Id="rId122" Type="http://schemas.openxmlformats.org/officeDocument/2006/relationships/hyperlink" Target="http://mp.weixin.qq.com/s/8fzeWxuJGjEbvIFR0UzYtg" TargetMode="External"/><Relationship Id="rId774" Type="http://schemas.openxmlformats.org/officeDocument/2006/relationships/hyperlink" Target="http://mp.weixin.qq.com/s/8xSqmBbaFZ-oww4w-dOmeg" TargetMode="External"/><Relationship Id="rId981" Type="http://schemas.openxmlformats.org/officeDocument/2006/relationships/hyperlink" Target="http://mp.weixin.qq.com/s/4xG4VWgjcF9o5-6WU9Gvqw" TargetMode="External"/><Relationship Id="rId1057" Type="http://schemas.openxmlformats.org/officeDocument/2006/relationships/hyperlink" Target="http://mp.weixin.qq.com/s/h2Ubz9g3MTx-IBxO5OZRdQ" TargetMode="External"/><Relationship Id="rId2010" Type="http://schemas.openxmlformats.org/officeDocument/2006/relationships/hyperlink" Target="http://mp.weixin.qq.com/s/i70pT7pQpdoCXXhXq2_Mew" TargetMode="External"/><Relationship Id="rId2455" Type="http://schemas.openxmlformats.org/officeDocument/2006/relationships/hyperlink" Target="http://mp.weixin.qq.com/s/ecUzcUcDWEdai2qb8wRvjg" TargetMode="External"/><Relationship Id="rId2662" Type="http://schemas.openxmlformats.org/officeDocument/2006/relationships/hyperlink" Target="http://mp.weixin.qq.com/s/nblVO0bE_vcfX-NsNjz4Eg" TargetMode="External"/><Relationship Id="rId427" Type="http://schemas.openxmlformats.org/officeDocument/2006/relationships/hyperlink" Target="http://mp.weixin.qq.com/s/x3bSu9ecl3dldCbvS1rT1g" TargetMode="External"/><Relationship Id="rId634" Type="http://schemas.openxmlformats.org/officeDocument/2006/relationships/hyperlink" Target="http://mp.weixin.qq.com/s/7vDhY0MP0W2Ru42kVzFXhQ" TargetMode="External"/><Relationship Id="rId841" Type="http://schemas.openxmlformats.org/officeDocument/2006/relationships/hyperlink" Target="http://mp.weixin.qq.com/s/QVxOMrjKkQUHqAScM6LerA" TargetMode="External"/><Relationship Id="rId1264" Type="http://schemas.openxmlformats.org/officeDocument/2006/relationships/hyperlink" Target="http://mp.weixin.qq.com/s/fI38c5vBtw5eMfcXf47HqQ" TargetMode="External"/><Relationship Id="rId1471" Type="http://schemas.openxmlformats.org/officeDocument/2006/relationships/hyperlink" Target="http://mp.weixin.qq.com/s/YN0EoIrpF4bhUO6j7BP2Ig" TargetMode="External"/><Relationship Id="rId1569" Type="http://schemas.openxmlformats.org/officeDocument/2006/relationships/hyperlink" Target="http://mp.weixin.qq.com/s/1aS4d03hSBFM1Owh4aLMeQ" TargetMode="External"/><Relationship Id="rId2108" Type="http://schemas.openxmlformats.org/officeDocument/2006/relationships/hyperlink" Target="http://mp.weixin.qq.com/s/K1-LyP29Eif9IQpsdqz9IQ" TargetMode="External"/><Relationship Id="rId2315" Type="http://schemas.openxmlformats.org/officeDocument/2006/relationships/hyperlink" Target="http://mp.weixin.qq.com/s/SS4kqdX9-KX5ADgf8MQi9Q" TargetMode="External"/><Relationship Id="rId2522" Type="http://schemas.openxmlformats.org/officeDocument/2006/relationships/hyperlink" Target="http://mp.weixin.qq.com/s/FRGLTh6gm4e2aBF6eKT6yw" TargetMode="External"/><Relationship Id="rId2967" Type="http://schemas.openxmlformats.org/officeDocument/2006/relationships/hyperlink" Target="http://mp.weixin.qq.com/s/dVDEbvwTZ7sK7kEVnw_7eg" TargetMode="External"/><Relationship Id="rId701" Type="http://schemas.openxmlformats.org/officeDocument/2006/relationships/hyperlink" Target="http://mp.weixin.qq.com/s/V6JQuACFbDWBl-iYkDnRig" TargetMode="External"/><Relationship Id="rId939" Type="http://schemas.openxmlformats.org/officeDocument/2006/relationships/hyperlink" Target="http://mp.weixin.qq.com/s/g1PWYFvxyoEZ8uX_GBwKSQ" TargetMode="External"/><Relationship Id="rId1124" Type="http://schemas.openxmlformats.org/officeDocument/2006/relationships/hyperlink" Target="http://mp.weixin.qq.com/s/wGQy9AHucKprQOYPHbM0Og" TargetMode="External"/><Relationship Id="rId1331" Type="http://schemas.openxmlformats.org/officeDocument/2006/relationships/hyperlink" Target="http://mp.weixin.qq.com/s/kvQlzafLAn_8YgBmib3P0g" TargetMode="External"/><Relationship Id="rId1776" Type="http://schemas.openxmlformats.org/officeDocument/2006/relationships/hyperlink" Target="http://mp.weixin.qq.com/s/rTpmFvgRC-cKbVxQkygdNQ" TargetMode="External"/><Relationship Id="rId1983" Type="http://schemas.openxmlformats.org/officeDocument/2006/relationships/hyperlink" Target="https://mp.weixin.qq.com/s/TVL8fck6OGMWLMIYF4KbFQ" TargetMode="External"/><Relationship Id="rId2827" Type="http://schemas.openxmlformats.org/officeDocument/2006/relationships/hyperlink" Target="http://mp.weixin.qq.com/s/k_FHLWHIW30T3p5opNZFew" TargetMode="External"/><Relationship Id="rId68" Type="http://schemas.openxmlformats.org/officeDocument/2006/relationships/hyperlink" Target="http://mp.weixin.qq.com/s/i6BJt2RqXLaWxFm0nxOA6A" TargetMode="External"/><Relationship Id="rId1429" Type="http://schemas.openxmlformats.org/officeDocument/2006/relationships/hyperlink" Target="http://mp.weixin.qq.com/s/lliV-X8tLvpMJSGfTr9QQw" TargetMode="External"/><Relationship Id="rId1636" Type="http://schemas.openxmlformats.org/officeDocument/2006/relationships/hyperlink" Target="http://mp.weixin.qq.com/s/dfVNrpXEv0qeZTl5gfd5GA" TargetMode="External"/><Relationship Id="rId1843" Type="http://schemas.openxmlformats.org/officeDocument/2006/relationships/hyperlink" Target="http://mp.weixin.qq.com/s/H1tRa242I_KZShfzlL35eA" TargetMode="External"/><Relationship Id="rId1703" Type="http://schemas.openxmlformats.org/officeDocument/2006/relationships/hyperlink" Target="http://mp.weixin.qq.com/s/s5HL6y2P9_KqpSAQg08URw" TargetMode="External"/><Relationship Id="rId1910" Type="http://schemas.openxmlformats.org/officeDocument/2006/relationships/hyperlink" Target="http://mp.weixin.qq.com/s/MqnJ39GPrzP4xJWDZi9gnQ" TargetMode="External"/><Relationship Id="rId284" Type="http://schemas.openxmlformats.org/officeDocument/2006/relationships/hyperlink" Target="http://mp.weixin.qq.com/s/St0I2knYWaBmib6Bakz98A" TargetMode="External"/><Relationship Id="rId491" Type="http://schemas.openxmlformats.org/officeDocument/2006/relationships/hyperlink" Target="http://mp.weixin.qq.com/s/7vxJTh4IHeqUsc7IsLFLSA" TargetMode="External"/><Relationship Id="rId2172" Type="http://schemas.openxmlformats.org/officeDocument/2006/relationships/hyperlink" Target="https://mp.weixin.qq.com/s/eIy73UmlsCs7n2fmiEmACw" TargetMode="External"/><Relationship Id="rId144" Type="http://schemas.openxmlformats.org/officeDocument/2006/relationships/hyperlink" Target="http://mp.weixin.qq.com/s/GRFmzKYOQqnTmEZOEIvN2Q" TargetMode="External"/><Relationship Id="rId589" Type="http://schemas.openxmlformats.org/officeDocument/2006/relationships/hyperlink" Target="http://mp.weixin.qq.com/s/p86yvl3uAm3FXw4V9NlNoA" TargetMode="External"/><Relationship Id="rId796" Type="http://schemas.openxmlformats.org/officeDocument/2006/relationships/hyperlink" Target="http://mp.weixin.qq.com/s/2P6u4LLaDzOhJs2veITG-w" TargetMode="External"/><Relationship Id="rId2477" Type="http://schemas.openxmlformats.org/officeDocument/2006/relationships/hyperlink" Target="http://mp.weixin.qq.com/s/HTj9OozYdq_VLJuGKaiEAg" TargetMode="External"/><Relationship Id="rId2684" Type="http://schemas.openxmlformats.org/officeDocument/2006/relationships/hyperlink" Target="http://mp.weixin.qq.com/s/bNB7EFj1QgSNb9as1YfgJw" TargetMode="External"/><Relationship Id="rId351" Type="http://schemas.openxmlformats.org/officeDocument/2006/relationships/hyperlink" Target="http://mp.weixin.qq.com/s/N5vDIUItSAQ76b6IJmG8tg" TargetMode="External"/><Relationship Id="rId449" Type="http://schemas.openxmlformats.org/officeDocument/2006/relationships/hyperlink" Target="http://mp.weixin.qq.com/s/kP9fjWuCLyxRYMNL5fEvZQ" TargetMode="External"/><Relationship Id="rId656" Type="http://schemas.openxmlformats.org/officeDocument/2006/relationships/hyperlink" Target="http://mp.weixin.qq.com/s/gX_zOBCEoFaLJ1XJxiMpWA" TargetMode="External"/><Relationship Id="rId863" Type="http://schemas.openxmlformats.org/officeDocument/2006/relationships/hyperlink" Target="http://mp.weixin.qq.com/s/CgGXf9WA22Fu139balyGLg" TargetMode="External"/><Relationship Id="rId1079" Type="http://schemas.openxmlformats.org/officeDocument/2006/relationships/hyperlink" Target="http://mp.weixin.qq.com/s/u1R7NUg_kgI_mpjIFrO02A" TargetMode="External"/><Relationship Id="rId1286" Type="http://schemas.openxmlformats.org/officeDocument/2006/relationships/hyperlink" Target="http://mp.weixin.qq.com/s/tmJLIFiovD5RkX-RoCp7_Q" TargetMode="External"/><Relationship Id="rId1493" Type="http://schemas.openxmlformats.org/officeDocument/2006/relationships/hyperlink" Target="http://mp.weixin.qq.com/s/mOKJtR5FrkG6cQCosDAFGQ" TargetMode="External"/><Relationship Id="rId2032" Type="http://schemas.openxmlformats.org/officeDocument/2006/relationships/hyperlink" Target="http://mp.weixin.qq.com/s/0HoiI302c2mnO0DihLB8Pg" TargetMode="External"/><Relationship Id="rId2337" Type="http://schemas.openxmlformats.org/officeDocument/2006/relationships/hyperlink" Target="http://mp.weixin.qq.com/s/pZd9i3XOs5JPt5PB1-udUg" TargetMode="External"/><Relationship Id="rId2544" Type="http://schemas.openxmlformats.org/officeDocument/2006/relationships/hyperlink" Target="http://mp.weixin.qq.com/s/AyW7oOC7yxVtmswaMT1DGQ" TargetMode="External"/><Relationship Id="rId2891" Type="http://schemas.openxmlformats.org/officeDocument/2006/relationships/hyperlink" Target="http://mp.weixin.qq.com/s/-UqoGXbQqewYs2IyuED6Iw" TargetMode="External"/><Relationship Id="rId2989" Type="http://schemas.openxmlformats.org/officeDocument/2006/relationships/hyperlink" Target="http://mp.weixin.qq.com/s/PIpUx3VXhwTu8PTEK4JNNw" TargetMode="External"/><Relationship Id="rId211" Type="http://schemas.openxmlformats.org/officeDocument/2006/relationships/hyperlink" Target="http://mp.weixin.qq.com/s/vKkjYdf6Ast7wWcW9oIEuA" TargetMode="External"/><Relationship Id="rId309" Type="http://schemas.openxmlformats.org/officeDocument/2006/relationships/hyperlink" Target="http://mp.weixin.qq.com/s/2TnfmzygaQJoqzEodlucaA" TargetMode="External"/><Relationship Id="rId516" Type="http://schemas.openxmlformats.org/officeDocument/2006/relationships/hyperlink" Target="http://mp.weixin.qq.com/s/ic3Z4HbsmZusoJn2I8MvzA" TargetMode="External"/><Relationship Id="rId1146" Type="http://schemas.openxmlformats.org/officeDocument/2006/relationships/hyperlink" Target="http://mp.weixin.qq.com/s/lwF5cKrimTzRMHCvTznKaA" TargetMode="External"/><Relationship Id="rId1798" Type="http://schemas.openxmlformats.org/officeDocument/2006/relationships/hyperlink" Target="http://mp.weixin.qq.com/s/-FwuhibwwG6CFUcZXNBTFA" TargetMode="External"/><Relationship Id="rId2751" Type="http://schemas.openxmlformats.org/officeDocument/2006/relationships/hyperlink" Target="http://mp.weixin.qq.com/s/ijwogFUJZaFv72iNGV-weg" TargetMode="External"/><Relationship Id="rId2849" Type="http://schemas.openxmlformats.org/officeDocument/2006/relationships/hyperlink" Target="http://mp.weixin.qq.com/s/eSFACaga0s0sb7E3BKyntg" TargetMode="External"/><Relationship Id="rId723" Type="http://schemas.openxmlformats.org/officeDocument/2006/relationships/hyperlink" Target="https://mp.weixin.qq.com/s/KKtOZZjTMaZCJBEuxPSkUw" TargetMode="External"/><Relationship Id="rId930" Type="http://schemas.openxmlformats.org/officeDocument/2006/relationships/hyperlink" Target="http://mp.weixin.qq.com/s/Fa7P3v969JRr6OOAyrGptA" TargetMode="External"/><Relationship Id="rId1006" Type="http://schemas.openxmlformats.org/officeDocument/2006/relationships/hyperlink" Target="http://mp.weixin.qq.com/s/Aj33NiA3mSXC5FFPgbc41Q" TargetMode="External"/><Relationship Id="rId1353" Type="http://schemas.openxmlformats.org/officeDocument/2006/relationships/hyperlink" Target="http://mp.weixin.qq.com/s/JZYH_m1eS93KRjkWA82GoA" TargetMode="External"/><Relationship Id="rId1560" Type="http://schemas.openxmlformats.org/officeDocument/2006/relationships/hyperlink" Target="http://mp.weixin.qq.com/s/BLNLk1VAcaHpDBypogcs9A" TargetMode="External"/><Relationship Id="rId1658" Type="http://schemas.openxmlformats.org/officeDocument/2006/relationships/hyperlink" Target="http://mp.weixin.qq.com/s/EFg9ggOKvOSYU54zBgj5rA" TargetMode="External"/><Relationship Id="rId1865" Type="http://schemas.openxmlformats.org/officeDocument/2006/relationships/hyperlink" Target="http://mp.weixin.qq.com/s/PlRjACz74k9C8ZHl0ae1QA" TargetMode="External"/><Relationship Id="rId2404" Type="http://schemas.openxmlformats.org/officeDocument/2006/relationships/hyperlink" Target="http://mp.weixin.qq.com/s/J4atkZjF8HsLXEBWIVmLiQ" TargetMode="External"/><Relationship Id="rId2611" Type="http://schemas.openxmlformats.org/officeDocument/2006/relationships/hyperlink" Target="http://mp.weixin.qq.com/s/j4NfzYIWtGMHcHYRKwJQ_w" TargetMode="External"/><Relationship Id="rId2709" Type="http://schemas.openxmlformats.org/officeDocument/2006/relationships/hyperlink" Target="http://mp.weixin.qq.com/s/bAhGcO57MzfGsF99NKBxbw" TargetMode="External"/><Relationship Id="rId1213" Type="http://schemas.openxmlformats.org/officeDocument/2006/relationships/hyperlink" Target="http://mp.weixin.qq.com/s/fqpZ8EHgiNupXumvTMSecw" TargetMode="External"/><Relationship Id="rId1420" Type="http://schemas.openxmlformats.org/officeDocument/2006/relationships/hyperlink" Target="http://mp.weixin.qq.com/s/T7bVFQqzTbZJ7GuQDiNwoA" TargetMode="External"/><Relationship Id="rId1518" Type="http://schemas.openxmlformats.org/officeDocument/2006/relationships/hyperlink" Target="http://mp.weixin.qq.com/s/FbtzoziCvTtpFk0iGVkNjw" TargetMode="External"/><Relationship Id="rId2916" Type="http://schemas.openxmlformats.org/officeDocument/2006/relationships/hyperlink" Target="https://mp.weixin.qq.com/s/pcnqMRttnkhAzoP6k0qZiw" TargetMode="External"/><Relationship Id="rId1725" Type="http://schemas.openxmlformats.org/officeDocument/2006/relationships/hyperlink" Target="http://mp.weixin.qq.com/s/coM0gUi94RQh0d-a_S9ZGg" TargetMode="External"/><Relationship Id="rId1932" Type="http://schemas.openxmlformats.org/officeDocument/2006/relationships/hyperlink" Target="https://mp.weixin.qq.com/s/FgKKkCfrYWqryYqKEKoqbw" TargetMode="External"/><Relationship Id="rId17" Type="http://schemas.openxmlformats.org/officeDocument/2006/relationships/hyperlink" Target="http://mp.weixin.qq.com/s/JWOnBLHxHAMtxDSGdENIYw" TargetMode="External"/><Relationship Id="rId2194" Type="http://schemas.openxmlformats.org/officeDocument/2006/relationships/hyperlink" Target="http://mp.weixin.qq.com/s/Cq7ivDYurS3CidvoemFfqA" TargetMode="External"/><Relationship Id="rId166" Type="http://schemas.openxmlformats.org/officeDocument/2006/relationships/hyperlink" Target="http://mp.weixin.qq.com/s/YzxaS4KQmpbUSnyOwccn4A" TargetMode="External"/><Relationship Id="rId373" Type="http://schemas.openxmlformats.org/officeDocument/2006/relationships/hyperlink" Target="http://mp.weixin.qq.com/s/2JWlcGr9076iywIgD8EElA" TargetMode="External"/><Relationship Id="rId580" Type="http://schemas.openxmlformats.org/officeDocument/2006/relationships/hyperlink" Target="http://mp.weixin.qq.com/s/hf4IOAayS29i6GB9m4GHcA" TargetMode="External"/><Relationship Id="rId2054" Type="http://schemas.openxmlformats.org/officeDocument/2006/relationships/hyperlink" Target="http://mp.weixin.qq.com/s/hrWwcS1dVSqHvJxsn_iaHA" TargetMode="External"/><Relationship Id="rId2261" Type="http://schemas.openxmlformats.org/officeDocument/2006/relationships/hyperlink" Target="http://mp.weixin.qq.com/s/XOf34hHMSeAJ3QTIaw3Oxg" TargetMode="External"/><Relationship Id="rId2499" Type="http://schemas.openxmlformats.org/officeDocument/2006/relationships/hyperlink" Target="http://mp.weixin.qq.com/s/R6vZU_gBaODsh1XtsjTpFA" TargetMode="External"/><Relationship Id="rId1" Type="http://schemas.openxmlformats.org/officeDocument/2006/relationships/hyperlink" Target="http://mp.weixin.qq.com/s/DQcRqWALLuPpNabCv83Vcg" TargetMode="External"/><Relationship Id="rId233" Type="http://schemas.openxmlformats.org/officeDocument/2006/relationships/hyperlink" Target="http://mp.weixin.qq.com/s/QyDNWpHtV9lsEF-icG02aw" TargetMode="External"/><Relationship Id="rId440" Type="http://schemas.openxmlformats.org/officeDocument/2006/relationships/hyperlink" Target="https://mp.weixin.qq.com/s/xr-2cNoSYpCftLI3dV6zEw" TargetMode="External"/><Relationship Id="rId678" Type="http://schemas.openxmlformats.org/officeDocument/2006/relationships/hyperlink" Target="http://mp.weixin.qq.com/s/-WsHg2kTOM7MU4d4mmtfLg" TargetMode="External"/><Relationship Id="rId885" Type="http://schemas.openxmlformats.org/officeDocument/2006/relationships/hyperlink" Target="http://mp.weixin.qq.com/s/KOrjGwYW3xV_p2RuI-pGPQ" TargetMode="External"/><Relationship Id="rId1070" Type="http://schemas.openxmlformats.org/officeDocument/2006/relationships/hyperlink" Target="http://mp.weixin.qq.com/s/7pQgP0vaWILhixL1ojhCOA" TargetMode="External"/><Relationship Id="rId2121" Type="http://schemas.openxmlformats.org/officeDocument/2006/relationships/hyperlink" Target="http://mp.weixin.qq.com/s/DZC3uH5dDES03WgGrRLNLQ" TargetMode="External"/><Relationship Id="rId2359" Type="http://schemas.openxmlformats.org/officeDocument/2006/relationships/hyperlink" Target="http://mp.weixin.qq.com/s/rbcc0dko1NbMPrVRzOEHGg" TargetMode="External"/><Relationship Id="rId2566" Type="http://schemas.openxmlformats.org/officeDocument/2006/relationships/hyperlink" Target="http://mp.weixin.qq.com/s/ulLh_JfLa9Os3ZFFAWVETA" TargetMode="External"/><Relationship Id="rId2773" Type="http://schemas.openxmlformats.org/officeDocument/2006/relationships/hyperlink" Target="http://mp.weixin.qq.com/s/8KP_gB1_00meazpl6GJCjw" TargetMode="External"/><Relationship Id="rId2980" Type="http://schemas.openxmlformats.org/officeDocument/2006/relationships/hyperlink" Target="http://mp.weixin.qq.com/s/L6_BV-cWR4wge2ritmyqzA" TargetMode="External"/><Relationship Id="rId300" Type="http://schemas.openxmlformats.org/officeDocument/2006/relationships/hyperlink" Target="http://mp.weixin.qq.com/s/tdGwECWetVNW7Mj4NCW4Tw" TargetMode="External"/><Relationship Id="rId538" Type="http://schemas.openxmlformats.org/officeDocument/2006/relationships/hyperlink" Target="http://mp.weixin.qq.com/s/5E5ZiyjZLHCMIBxk6bZF7Q" TargetMode="External"/><Relationship Id="rId745" Type="http://schemas.openxmlformats.org/officeDocument/2006/relationships/hyperlink" Target="http://mp.weixin.qq.com/s/B4aQp_0YvS0jyUHNLQ5rRA" TargetMode="External"/><Relationship Id="rId952" Type="http://schemas.openxmlformats.org/officeDocument/2006/relationships/hyperlink" Target="http://mp.weixin.qq.com/s/c2oMJfE95I1ciEtvdTlb4A" TargetMode="External"/><Relationship Id="rId1168" Type="http://schemas.openxmlformats.org/officeDocument/2006/relationships/hyperlink" Target="http://mp.weixin.qq.com/s/3mu-3tgk6gGEUMCLBpuMng" TargetMode="External"/><Relationship Id="rId1375" Type="http://schemas.openxmlformats.org/officeDocument/2006/relationships/hyperlink" Target="http://mp.weixin.qq.com/s/eqwIR9fnaCIYvw-77v7YYQ" TargetMode="External"/><Relationship Id="rId1582" Type="http://schemas.openxmlformats.org/officeDocument/2006/relationships/hyperlink" Target="http://mp.weixin.qq.com/s/ZUpIQ4NFcuHE0U8ZCpY0-w" TargetMode="External"/><Relationship Id="rId2219" Type="http://schemas.openxmlformats.org/officeDocument/2006/relationships/hyperlink" Target="http://mp.weixin.qq.com/s/MTBksbGFP4eVmvzyQZ4AjA" TargetMode="External"/><Relationship Id="rId2426" Type="http://schemas.openxmlformats.org/officeDocument/2006/relationships/hyperlink" Target="http://mp.weixin.qq.com/s/dKRMm45YJ3BdKBJQU64D7g" TargetMode="External"/><Relationship Id="rId2633" Type="http://schemas.openxmlformats.org/officeDocument/2006/relationships/hyperlink" Target="http://mp.weixin.qq.com/s/S1y4NEx4_Mgwf68S2pexqA" TargetMode="External"/><Relationship Id="rId81" Type="http://schemas.openxmlformats.org/officeDocument/2006/relationships/hyperlink" Target="http://mp.weixin.qq.com/s/s1UQe7P7wBAlcGmKcFQWPw" TargetMode="External"/><Relationship Id="rId605" Type="http://schemas.openxmlformats.org/officeDocument/2006/relationships/hyperlink" Target="http://mp.weixin.qq.com/s/wE25UiiFgtJMuA6gSIo16A" TargetMode="External"/><Relationship Id="rId812" Type="http://schemas.openxmlformats.org/officeDocument/2006/relationships/hyperlink" Target="http://mp.weixin.qq.com/s/Qrltdak2aCZ91Ehud4FUIQ" TargetMode="External"/><Relationship Id="rId1028" Type="http://schemas.openxmlformats.org/officeDocument/2006/relationships/hyperlink" Target="http://mp.weixin.qq.com/s/pimQBFd5uxrZk4dSgUsblg" TargetMode="External"/><Relationship Id="rId1235" Type="http://schemas.openxmlformats.org/officeDocument/2006/relationships/hyperlink" Target="http://mp.weixin.qq.com/s/-5NExSgdn7AEGxBNgelqWQ" TargetMode="External"/><Relationship Id="rId1442" Type="http://schemas.openxmlformats.org/officeDocument/2006/relationships/hyperlink" Target="http://mp.weixin.qq.com/s/W91sppqv3iGtaZPY99suDQ" TargetMode="External"/><Relationship Id="rId1887" Type="http://schemas.openxmlformats.org/officeDocument/2006/relationships/hyperlink" Target="http://mp.weixin.qq.com/s/D2Nw3oKF2DYgMZysmi_ysg" TargetMode="External"/><Relationship Id="rId2840" Type="http://schemas.openxmlformats.org/officeDocument/2006/relationships/hyperlink" Target="http://mp.weixin.qq.com/s/2rpGw3XonzyR0BbCFtbsiA" TargetMode="External"/><Relationship Id="rId2938" Type="http://schemas.openxmlformats.org/officeDocument/2006/relationships/hyperlink" Target="http://mp.weixin.qq.com/s/J_EDRoL73t9BK1uLdLDXBA" TargetMode="External"/><Relationship Id="rId1302" Type="http://schemas.openxmlformats.org/officeDocument/2006/relationships/hyperlink" Target="http://mp.weixin.qq.com/s/-ipVeSpwbpJ4YOoILKG12w" TargetMode="External"/><Relationship Id="rId1747" Type="http://schemas.openxmlformats.org/officeDocument/2006/relationships/hyperlink" Target="https://mp.weixin.qq.com/s/X0nSqiQoJpEur7PM1tM-0A" TargetMode="External"/><Relationship Id="rId1954" Type="http://schemas.openxmlformats.org/officeDocument/2006/relationships/hyperlink" Target="http://mp.weixin.qq.com/s/AlBWioRkf88dw69C4SAZ8w" TargetMode="External"/><Relationship Id="rId2700" Type="http://schemas.openxmlformats.org/officeDocument/2006/relationships/hyperlink" Target="http://mp.weixin.qq.com/s/aBDx_602GZXA36awEyjb-A" TargetMode="External"/><Relationship Id="rId39" Type="http://schemas.openxmlformats.org/officeDocument/2006/relationships/hyperlink" Target="http://mp.weixin.qq.com/s/vYS8bu-n3SgQzEdqLzrKRw" TargetMode="External"/><Relationship Id="rId1607" Type="http://schemas.openxmlformats.org/officeDocument/2006/relationships/hyperlink" Target="http://mp.weixin.qq.com/s/2-XUd1Y6fQkX3iQhcY7hwA" TargetMode="External"/><Relationship Id="rId1814" Type="http://schemas.openxmlformats.org/officeDocument/2006/relationships/hyperlink" Target="http://mp.weixin.qq.com/s/2iXmQ8SxGOrVmTgXuB8mZg" TargetMode="External"/><Relationship Id="rId188" Type="http://schemas.openxmlformats.org/officeDocument/2006/relationships/hyperlink" Target="http://mp.weixin.qq.com/s/i6Oxbw4vwJs7450smS1B3A" TargetMode="External"/><Relationship Id="rId395" Type="http://schemas.openxmlformats.org/officeDocument/2006/relationships/hyperlink" Target="http://mp.weixin.qq.com/s/FLrnRF8UQg6vLn-sndSpiw" TargetMode="External"/><Relationship Id="rId2076" Type="http://schemas.openxmlformats.org/officeDocument/2006/relationships/hyperlink" Target="https://mp.weixin.qq.com/s/gmaWZHCAR9Phmx9GtslyzA" TargetMode="External"/><Relationship Id="rId2283" Type="http://schemas.openxmlformats.org/officeDocument/2006/relationships/hyperlink" Target="http://mp.weixin.qq.com/s/nLzBXc1giDV5UlyJudUAnQ" TargetMode="External"/><Relationship Id="rId2490" Type="http://schemas.openxmlformats.org/officeDocument/2006/relationships/hyperlink" Target="http://mp.weixin.qq.com/s/57yUcVYdQA3XdQOUstMcvw" TargetMode="External"/><Relationship Id="rId2588" Type="http://schemas.openxmlformats.org/officeDocument/2006/relationships/hyperlink" Target="http://mp.weixin.qq.com/s/N7JBdVRZr42tLwUcTThudg" TargetMode="External"/><Relationship Id="rId255" Type="http://schemas.openxmlformats.org/officeDocument/2006/relationships/hyperlink" Target="http://mp.weixin.qq.com/s/4uBGkUKUKtwR76lxArnf1g" TargetMode="External"/><Relationship Id="rId462" Type="http://schemas.openxmlformats.org/officeDocument/2006/relationships/hyperlink" Target="http://mp.weixin.qq.com/s/P9zwo_iQPtnbavEf_cbPJQ" TargetMode="External"/><Relationship Id="rId1092" Type="http://schemas.openxmlformats.org/officeDocument/2006/relationships/hyperlink" Target="http://mp.weixin.qq.com/s/SZykoxDFaMlxpu79bXEIig" TargetMode="External"/><Relationship Id="rId1397" Type="http://schemas.openxmlformats.org/officeDocument/2006/relationships/hyperlink" Target="http://mp.weixin.qq.com/s/4CypEZscTfmUzOk-p_rZog" TargetMode="External"/><Relationship Id="rId2143" Type="http://schemas.openxmlformats.org/officeDocument/2006/relationships/hyperlink" Target="https://mp.weixin.qq.com/s/Yvetfw6a9LQNZ2T7XU-wSg" TargetMode="External"/><Relationship Id="rId2350" Type="http://schemas.openxmlformats.org/officeDocument/2006/relationships/hyperlink" Target="http://mp.weixin.qq.com/s/ATtmCLzDiqcF_npYEYT0wQ" TargetMode="External"/><Relationship Id="rId2795" Type="http://schemas.openxmlformats.org/officeDocument/2006/relationships/hyperlink" Target="http://mp.weixin.qq.com/s/LWUo7ovBwhcpyNmiusGUug" TargetMode="External"/><Relationship Id="rId115" Type="http://schemas.openxmlformats.org/officeDocument/2006/relationships/hyperlink" Target="http://mp.weixin.qq.com/s/AA9RifLl3zBo3DDe9Knt3Q" TargetMode="External"/><Relationship Id="rId322" Type="http://schemas.openxmlformats.org/officeDocument/2006/relationships/hyperlink" Target="http://mp.weixin.qq.com/s/Ob7lFodQnyb6hmA5pmyK2A" TargetMode="External"/><Relationship Id="rId767" Type="http://schemas.openxmlformats.org/officeDocument/2006/relationships/hyperlink" Target="http://mp.weixin.qq.com/s/BzLPgjnHLyH3yOV1Z9uHGA" TargetMode="External"/><Relationship Id="rId974" Type="http://schemas.openxmlformats.org/officeDocument/2006/relationships/hyperlink" Target="http://mp.weixin.qq.com/s/iBd8Byrexim_pXBJm7O93g" TargetMode="External"/><Relationship Id="rId2003" Type="http://schemas.openxmlformats.org/officeDocument/2006/relationships/hyperlink" Target="http://mp.weixin.qq.com/s/KiKzPLt_HWHFW2gHW7yJ-g" TargetMode="External"/><Relationship Id="rId2210" Type="http://schemas.openxmlformats.org/officeDocument/2006/relationships/hyperlink" Target="https://mp.weixin.qq.com/s/H5FRe4CanLOeAC1wbOVp3g" TargetMode="External"/><Relationship Id="rId2448" Type="http://schemas.openxmlformats.org/officeDocument/2006/relationships/hyperlink" Target="http://mp.weixin.qq.com/s/1BRy4GT_azNcnjZeG4DxvQ" TargetMode="External"/><Relationship Id="rId2655" Type="http://schemas.openxmlformats.org/officeDocument/2006/relationships/hyperlink" Target="http://mp.weixin.qq.com/s/8Hrq_z8s_5ms6Q_6OOaU-g" TargetMode="External"/><Relationship Id="rId2862" Type="http://schemas.openxmlformats.org/officeDocument/2006/relationships/hyperlink" Target="http://mp.weixin.qq.com/s/PzPRKZa1C5IlEUASWt71cA" TargetMode="External"/><Relationship Id="rId627" Type="http://schemas.openxmlformats.org/officeDocument/2006/relationships/hyperlink" Target="http://mp.weixin.qq.com/s/t4h36KpNUXZus1geg1ZM0A" TargetMode="External"/><Relationship Id="rId834" Type="http://schemas.openxmlformats.org/officeDocument/2006/relationships/hyperlink" Target="http://mp.weixin.qq.com/s/W4zwKqkVQN4v-IKzGrkudg" TargetMode="External"/><Relationship Id="rId1257" Type="http://schemas.openxmlformats.org/officeDocument/2006/relationships/hyperlink" Target="http://mp.weixin.qq.com/s/au9B64rOcdVW3jGWAuFqfg" TargetMode="External"/><Relationship Id="rId1464" Type="http://schemas.openxmlformats.org/officeDocument/2006/relationships/hyperlink" Target="http://mp.weixin.qq.com/s/NkiRCmmFsRwl-2S9UMcNeQ" TargetMode="External"/><Relationship Id="rId1671" Type="http://schemas.openxmlformats.org/officeDocument/2006/relationships/hyperlink" Target="http://mp.weixin.qq.com/s/eIdSPwc6tNwEj_Tpz-xx8w" TargetMode="External"/><Relationship Id="rId2308" Type="http://schemas.openxmlformats.org/officeDocument/2006/relationships/hyperlink" Target="http://mp.weixin.qq.com/s/Cz0mSnDG7rtEkTdEXj2Q-w" TargetMode="External"/><Relationship Id="rId2515" Type="http://schemas.openxmlformats.org/officeDocument/2006/relationships/hyperlink" Target="http://mp.weixin.qq.com/s/G-NacXabm_s43pGFtPShPw" TargetMode="External"/><Relationship Id="rId2722" Type="http://schemas.openxmlformats.org/officeDocument/2006/relationships/hyperlink" Target="https://mp.weixin.qq.com/s/oH0ehZ5CzPdK6Xakj1plfw" TargetMode="External"/><Relationship Id="rId901" Type="http://schemas.openxmlformats.org/officeDocument/2006/relationships/hyperlink" Target="http://mp.weixin.qq.com/s/i4u4Ty8kC0zzUpmRqj8g7A" TargetMode="External"/><Relationship Id="rId1117" Type="http://schemas.openxmlformats.org/officeDocument/2006/relationships/hyperlink" Target="http://mp.weixin.qq.com/s/3r_pU8cEyOFvKyfcs6SycQ" TargetMode="External"/><Relationship Id="rId1324" Type="http://schemas.openxmlformats.org/officeDocument/2006/relationships/hyperlink" Target="http://mp.weixin.qq.com/s/uwdG-vnS84lq7gBPGh9QWA" TargetMode="External"/><Relationship Id="rId1531" Type="http://schemas.openxmlformats.org/officeDocument/2006/relationships/hyperlink" Target="http://mp.weixin.qq.com/s/Yo19wftMZ7KZssPgF8ef1Q" TargetMode="External"/><Relationship Id="rId1769" Type="http://schemas.openxmlformats.org/officeDocument/2006/relationships/hyperlink" Target="https://mp.weixin.qq.com/s/-EF5PTIvxUAaOFHhsNbDXg" TargetMode="External"/><Relationship Id="rId1976" Type="http://schemas.openxmlformats.org/officeDocument/2006/relationships/hyperlink" Target="http://mp.weixin.qq.com/s/FFkmCoCYfPIeaNxFQM640g" TargetMode="External"/><Relationship Id="rId30" Type="http://schemas.openxmlformats.org/officeDocument/2006/relationships/hyperlink" Target="http://mp.weixin.qq.com/s/bXqVzo7l8OS9Bmx4GEff8w" TargetMode="External"/><Relationship Id="rId1629" Type="http://schemas.openxmlformats.org/officeDocument/2006/relationships/hyperlink" Target="https://mp.weixin.qq.com/s/EeEJX-7MCEHV_Toy76YqVg" TargetMode="External"/><Relationship Id="rId1836" Type="http://schemas.openxmlformats.org/officeDocument/2006/relationships/hyperlink" Target="http://mp.weixin.qq.com/s/y5LLraGWuYUbOted9N-GWQ" TargetMode="External"/><Relationship Id="rId1903" Type="http://schemas.openxmlformats.org/officeDocument/2006/relationships/hyperlink" Target="http://mp.weixin.qq.com/s/eoIIBKIosfAuG3FvByKM3Q" TargetMode="External"/><Relationship Id="rId2098" Type="http://schemas.openxmlformats.org/officeDocument/2006/relationships/hyperlink" Target="http://mp.weixin.qq.com/s/raUD2tEQhAXSeCWoWyh7DA" TargetMode="External"/><Relationship Id="rId277" Type="http://schemas.openxmlformats.org/officeDocument/2006/relationships/hyperlink" Target="http://mp.weixin.qq.com/s/UzukJHlYvRKtYBeuLoApqg" TargetMode="External"/><Relationship Id="rId484" Type="http://schemas.openxmlformats.org/officeDocument/2006/relationships/hyperlink" Target="http://mp.weixin.qq.com/s/Vynf7yDpZ-toZXNREs64Jw" TargetMode="External"/><Relationship Id="rId2165" Type="http://schemas.openxmlformats.org/officeDocument/2006/relationships/hyperlink" Target="https://mp.weixin.qq.com/s/qOjGrR59Mf0Mzgh4bpDhrA" TargetMode="External"/><Relationship Id="rId137" Type="http://schemas.openxmlformats.org/officeDocument/2006/relationships/hyperlink" Target="http://mp.weixin.qq.com/s/3wB7eQ9iXMq9uBkf4f6T0w" TargetMode="External"/><Relationship Id="rId344" Type="http://schemas.openxmlformats.org/officeDocument/2006/relationships/hyperlink" Target="http://mp.weixin.qq.com/s/auoosLACl69zSZmIyw8cEQ" TargetMode="External"/><Relationship Id="rId691" Type="http://schemas.openxmlformats.org/officeDocument/2006/relationships/hyperlink" Target="https://mp.weixin.qq.com/s/boDfTRpZY0IukBygoo6uBw" TargetMode="External"/><Relationship Id="rId789" Type="http://schemas.openxmlformats.org/officeDocument/2006/relationships/hyperlink" Target="http://mp.weixin.qq.com/s/6LpUeJzzqp4-GEFj5GizrA" TargetMode="External"/><Relationship Id="rId996" Type="http://schemas.openxmlformats.org/officeDocument/2006/relationships/hyperlink" Target="http://mp.weixin.qq.com/s/MQR7c57NL4b5i4MRA2JgWA" TargetMode="External"/><Relationship Id="rId2025" Type="http://schemas.openxmlformats.org/officeDocument/2006/relationships/hyperlink" Target="http://mp.weixin.qq.com/s/cPWXAI2TBv3_ssnWDFoQ4w" TargetMode="External"/><Relationship Id="rId2372" Type="http://schemas.openxmlformats.org/officeDocument/2006/relationships/hyperlink" Target="http://mp.weixin.qq.com/s/7N6eDoEV8oEwUpP-zK1RpQ" TargetMode="External"/><Relationship Id="rId2677" Type="http://schemas.openxmlformats.org/officeDocument/2006/relationships/hyperlink" Target="http://mp.weixin.qq.com/s/B6ZpJ0Yw9GBZ9_MyNwjlXQ" TargetMode="External"/><Relationship Id="rId2884" Type="http://schemas.openxmlformats.org/officeDocument/2006/relationships/hyperlink" Target="http://mp.weixin.qq.com/s/LFAnmDec05JPojO3ncdJBw" TargetMode="External"/><Relationship Id="rId551" Type="http://schemas.openxmlformats.org/officeDocument/2006/relationships/hyperlink" Target="http://mp.weixin.qq.com/s/jOP6ixahN6ysQOJ_Z84gEA" TargetMode="External"/><Relationship Id="rId649" Type="http://schemas.openxmlformats.org/officeDocument/2006/relationships/hyperlink" Target="http://mp.weixin.qq.com/s/YXWTslQXIKVihBb2Bgtafg" TargetMode="External"/><Relationship Id="rId856" Type="http://schemas.openxmlformats.org/officeDocument/2006/relationships/hyperlink" Target="http://mp.weixin.qq.com/s/ITWJJnkNRbv1yBryzwPsAA" TargetMode="External"/><Relationship Id="rId1181" Type="http://schemas.openxmlformats.org/officeDocument/2006/relationships/hyperlink" Target="http://mp.weixin.qq.com/s/ec8kLj3eoFbCYt44Cs1OHA" TargetMode="External"/><Relationship Id="rId1279" Type="http://schemas.openxmlformats.org/officeDocument/2006/relationships/hyperlink" Target="http://mp.weixin.qq.com/s/GsoXA5dOzJJJ4TFKcfc-Qw" TargetMode="External"/><Relationship Id="rId1486" Type="http://schemas.openxmlformats.org/officeDocument/2006/relationships/hyperlink" Target="http://mp.weixin.qq.com/s/KzHaqP0ECZK6WUDTGUx3Dg" TargetMode="External"/><Relationship Id="rId2232" Type="http://schemas.openxmlformats.org/officeDocument/2006/relationships/hyperlink" Target="https://mp.weixin.qq.com/s/HN-kAtltn7hkuUlpzmDDFA" TargetMode="External"/><Relationship Id="rId2537" Type="http://schemas.openxmlformats.org/officeDocument/2006/relationships/hyperlink" Target="http://mp.weixin.qq.com/s/2ocrfsqtEWFxVdpqzA2l0w" TargetMode="External"/><Relationship Id="rId204" Type="http://schemas.openxmlformats.org/officeDocument/2006/relationships/hyperlink" Target="http://mp.weixin.qq.com/s/1HA6XKnWpqVd8k7IIfzB7w" TargetMode="External"/><Relationship Id="rId411" Type="http://schemas.openxmlformats.org/officeDocument/2006/relationships/hyperlink" Target="http://mp.weixin.qq.com/s/wbcAIrI0eNALfKhgkZQYTQ" TargetMode="External"/><Relationship Id="rId509" Type="http://schemas.openxmlformats.org/officeDocument/2006/relationships/hyperlink" Target="http://mp.weixin.qq.com/s/_b3p6TvseQkoHruzbI1isQ" TargetMode="External"/><Relationship Id="rId1041" Type="http://schemas.openxmlformats.org/officeDocument/2006/relationships/hyperlink" Target="http://mp.weixin.qq.com/s/9fUpaTQz1daALwGJ7om48w" TargetMode="External"/><Relationship Id="rId1139" Type="http://schemas.openxmlformats.org/officeDocument/2006/relationships/hyperlink" Target="http://mp.weixin.qq.com/s/aWWPJU2sUjUqfX_4WmkP4Q" TargetMode="External"/><Relationship Id="rId1346" Type="http://schemas.openxmlformats.org/officeDocument/2006/relationships/hyperlink" Target="http://mp.weixin.qq.com/s/PhU1VoMVZKbrfryYKIhDmQ" TargetMode="External"/><Relationship Id="rId1693" Type="http://schemas.openxmlformats.org/officeDocument/2006/relationships/hyperlink" Target="http://mp.weixin.qq.com/s/CpSd5JgCnXrfSG3lwQLb3A" TargetMode="External"/><Relationship Id="rId1998" Type="http://schemas.openxmlformats.org/officeDocument/2006/relationships/hyperlink" Target="http://mp.weixin.qq.com/s/x-dtlQBGlpGj1Mt302ToDA" TargetMode="External"/><Relationship Id="rId2744" Type="http://schemas.openxmlformats.org/officeDocument/2006/relationships/hyperlink" Target="http://mp.weixin.qq.com/s/X_4SDCHfO2KOm3PGWeX2nw" TargetMode="External"/><Relationship Id="rId2951" Type="http://schemas.openxmlformats.org/officeDocument/2006/relationships/hyperlink" Target="http://mp.weixin.qq.com/s/PDyp_GO0ovWV0KoGTwp_gQ" TargetMode="External"/><Relationship Id="rId716" Type="http://schemas.openxmlformats.org/officeDocument/2006/relationships/hyperlink" Target="http://mp.weixin.qq.com/s/62b7kK0StmwTP_DGusE0MA" TargetMode="External"/><Relationship Id="rId923" Type="http://schemas.openxmlformats.org/officeDocument/2006/relationships/hyperlink" Target="http://mp.weixin.qq.com/s/Tfqqs_aOBIObeAMfG-9e4w" TargetMode="External"/><Relationship Id="rId1553" Type="http://schemas.openxmlformats.org/officeDocument/2006/relationships/hyperlink" Target="http://mp.weixin.qq.com/s/_p6tjjd20eq_SQF0Yd9BNQ" TargetMode="External"/><Relationship Id="rId1760" Type="http://schemas.openxmlformats.org/officeDocument/2006/relationships/hyperlink" Target="http://mp.weixin.qq.com/s/VJmXb3FciqGwBvOJSQbwew" TargetMode="External"/><Relationship Id="rId1858" Type="http://schemas.openxmlformats.org/officeDocument/2006/relationships/hyperlink" Target="https://mp.weixin.qq.com/s/onkZMCmOKNLbVdfR4JdRpw" TargetMode="External"/><Relationship Id="rId2604" Type="http://schemas.openxmlformats.org/officeDocument/2006/relationships/hyperlink" Target="http://mp.weixin.qq.com/s/jEBzH1TpJBK1Tc3gfnbmTQ" TargetMode="External"/><Relationship Id="rId2811" Type="http://schemas.openxmlformats.org/officeDocument/2006/relationships/hyperlink" Target="https://mp.weixin.qq.com/s/nW_QwnhfTV4rwQdjJZDdKg" TargetMode="External"/><Relationship Id="rId52" Type="http://schemas.openxmlformats.org/officeDocument/2006/relationships/hyperlink" Target="https://mp.weixin.qq.com/s/xbimfckVD0Ol0T1n0-_ktA" TargetMode="External"/><Relationship Id="rId1206" Type="http://schemas.openxmlformats.org/officeDocument/2006/relationships/hyperlink" Target="http://mp.weixin.qq.com/s/szxLIiLBd_0O67SLhoI39g" TargetMode="External"/><Relationship Id="rId1413" Type="http://schemas.openxmlformats.org/officeDocument/2006/relationships/hyperlink" Target="http://mp.weixin.qq.com/s/592uIdWfJLgG-EL3OcXgLQ" TargetMode="External"/><Relationship Id="rId1620" Type="http://schemas.openxmlformats.org/officeDocument/2006/relationships/hyperlink" Target="http://mp.weixin.qq.com/s/Fjy3AtT0qEI46vMS9HZnQQ" TargetMode="External"/><Relationship Id="rId2909" Type="http://schemas.openxmlformats.org/officeDocument/2006/relationships/hyperlink" Target="http://mp.weixin.qq.com/s/YRsVi09u3W0aQMdsR5KY4Q" TargetMode="External"/><Relationship Id="rId1718" Type="http://schemas.openxmlformats.org/officeDocument/2006/relationships/hyperlink" Target="http://mp.weixin.qq.com/s/AWtsnixnPFQ92uoXJCdNcg" TargetMode="External"/><Relationship Id="rId1925" Type="http://schemas.openxmlformats.org/officeDocument/2006/relationships/hyperlink" Target="http://mp.weixin.qq.com/s/IWagHP0MSQFAJ50NeoyOjw" TargetMode="External"/><Relationship Id="rId299" Type="http://schemas.openxmlformats.org/officeDocument/2006/relationships/hyperlink" Target="http://mp.weixin.qq.com/s/fX3YnTXfYdGJzzqoY5DklA" TargetMode="External"/><Relationship Id="rId2187" Type="http://schemas.openxmlformats.org/officeDocument/2006/relationships/hyperlink" Target="http://mp.weixin.qq.com/s/Off0pgaRNyik2nvjHaQQkw" TargetMode="External"/><Relationship Id="rId2394" Type="http://schemas.openxmlformats.org/officeDocument/2006/relationships/hyperlink" Target="http://mp.weixin.qq.com/s/BOC-DtSAuAE9tGzlGCROyw" TargetMode="External"/><Relationship Id="rId159" Type="http://schemas.openxmlformats.org/officeDocument/2006/relationships/hyperlink" Target="http://mp.weixin.qq.com/s/QD6BdAB332xHoSH3dIfM5Q" TargetMode="External"/><Relationship Id="rId366" Type="http://schemas.openxmlformats.org/officeDocument/2006/relationships/hyperlink" Target="http://mp.weixin.qq.com/s/NKSAQ9jR_FxWXXUVwbtshg" TargetMode="External"/><Relationship Id="rId573" Type="http://schemas.openxmlformats.org/officeDocument/2006/relationships/hyperlink" Target="http://mp.weixin.qq.com/s/Jo0B61aF-zdml8CFe5YSPQ" TargetMode="External"/><Relationship Id="rId780" Type="http://schemas.openxmlformats.org/officeDocument/2006/relationships/hyperlink" Target="http://mp.weixin.qq.com/s/Fq-vltAGdFdhfVWwspU6YA" TargetMode="External"/><Relationship Id="rId2047" Type="http://schemas.openxmlformats.org/officeDocument/2006/relationships/hyperlink" Target="http://mp.weixin.qq.com/s/HiU4rLibLAsIip07ka5bMg" TargetMode="External"/><Relationship Id="rId2254" Type="http://schemas.openxmlformats.org/officeDocument/2006/relationships/hyperlink" Target="http://mp.weixin.qq.com/s/zJMnLhs18qn6LtEh_pCrlw" TargetMode="External"/><Relationship Id="rId2461" Type="http://schemas.openxmlformats.org/officeDocument/2006/relationships/hyperlink" Target="http://mp.weixin.qq.com/s/PrEBkwBW_pw2bW4jFylHwg" TargetMode="External"/><Relationship Id="rId2699" Type="http://schemas.openxmlformats.org/officeDocument/2006/relationships/hyperlink" Target="http://mp.weixin.qq.com/s/hbmLhS114cEC5qGv2Ujxaw" TargetMode="External"/><Relationship Id="rId3000" Type="http://schemas.openxmlformats.org/officeDocument/2006/relationships/hyperlink" Target="http://mp.weixin.qq.com/s/rE1UlhFpiaOIxQd6K9UNQg" TargetMode="External"/><Relationship Id="rId226" Type="http://schemas.openxmlformats.org/officeDocument/2006/relationships/hyperlink" Target="http://mp.weixin.qq.com/s/BrU5jWD31xmkroCquKewgg" TargetMode="External"/><Relationship Id="rId433" Type="http://schemas.openxmlformats.org/officeDocument/2006/relationships/hyperlink" Target="http://mp.weixin.qq.com/s/rMkVUMpV2ulUFvDDpV1nyA" TargetMode="External"/><Relationship Id="rId878" Type="http://schemas.openxmlformats.org/officeDocument/2006/relationships/hyperlink" Target="http://mp.weixin.qq.com/s/g4xonX52ZAVYqbb1-CHSig" TargetMode="External"/><Relationship Id="rId1063" Type="http://schemas.openxmlformats.org/officeDocument/2006/relationships/hyperlink" Target="http://mp.weixin.qq.com/s/6S047EZbEOOqvgRF-hsc6g" TargetMode="External"/><Relationship Id="rId1270" Type="http://schemas.openxmlformats.org/officeDocument/2006/relationships/hyperlink" Target="http://mp.weixin.qq.com/s/sAf2fLLnKHOs433pV_6bSQ" TargetMode="External"/><Relationship Id="rId2114" Type="http://schemas.openxmlformats.org/officeDocument/2006/relationships/hyperlink" Target="http://mp.weixin.qq.com/s/d6kg_MDJkMQe5icb3igT-w" TargetMode="External"/><Relationship Id="rId2559" Type="http://schemas.openxmlformats.org/officeDocument/2006/relationships/hyperlink" Target="http://mp.weixin.qq.com/s/iNgx7w1G_abPQBtZkRDqYQ" TargetMode="External"/><Relationship Id="rId2766" Type="http://schemas.openxmlformats.org/officeDocument/2006/relationships/hyperlink" Target="https://mp.weixin.qq.com/s/en7cYl9UY5zdkmkz8Y4Djg" TargetMode="External"/><Relationship Id="rId2973" Type="http://schemas.openxmlformats.org/officeDocument/2006/relationships/hyperlink" Target="http://mp.weixin.qq.com/s/xyjrr5uWGP-oYsRWCqqTDg" TargetMode="External"/><Relationship Id="rId640" Type="http://schemas.openxmlformats.org/officeDocument/2006/relationships/hyperlink" Target="http://mp.weixin.qq.com/s/ZGcWHMkfg91zl-KSS1FzTg" TargetMode="External"/><Relationship Id="rId738" Type="http://schemas.openxmlformats.org/officeDocument/2006/relationships/hyperlink" Target="https://mp.weixin.qq.com/s/J40cLcwc11m-iYHu7huVSA" TargetMode="External"/><Relationship Id="rId945" Type="http://schemas.openxmlformats.org/officeDocument/2006/relationships/hyperlink" Target="http://mp.weixin.qq.com/s/pF9wjwfsyOP1ar9aen6BEA" TargetMode="External"/><Relationship Id="rId1368" Type="http://schemas.openxmlformats.org/officeDocument/2006/relationships/hyperlink" Target="http://mp.weixin.qq.com/s/4-yYIr5ZMDQk-13_jpGcaA" TargetMode="External"/><Relationship Id="rId1575" Type="http://schemas.openxmlformats.org/officeDocument/2006/relationships/hyperlink" Target="http://mp.weixin.qq.com/s/Reu6FWV5foK25-aOjQSy9A" TargetMode="External"/><Relationship Id="rId1782" Type="http://schemas.openxmlformats.org/officeDocument/2006/relationships/hyperlink" Target="http://mp.weixin.qq.com/s/RW3yc7eRQnzuE4_EXK91LQ" TargetMode="External"/><Relationship Id="rId2321" Type="http://schemas.openxmlformats.org/officeDocument/2006/relationships/hyperlink" Target="http://mp.weixin.qq.com/s/Tx12zKnr5sLSSQwAX4lCjg" TargetMode="External"/><Relationship Id="rId2419" Type="http://schemas.openxmlformats.org/officeDocument/2006/relationships/hyperlink" Target="https://mp.weixin.qq.com/s/PeS9GRB0AwAvMyVf5OEN8Q" TargetMode="External"/><Relationship Id="rId2626" Type="http://schemas.openxmlformats.org/officeDocument/2006/relationships/hyperlink" Target="http://mp.weixin.qq.com/s/MDKKxQSL1I5llWSNvlfzeQ" TargetMode="External"/><Relationship Id="rId2833" Type="http://schemas.openxmlformats.org/officeDocument/2006/relationships/hyperlink" Target="http://mp.weixin.qq.com/s/Anem4_GaWMypF00qy7iHAw" TargetMode="External"/><Relationship Id="rId74" Type="http://schemas.openxmlformats.org/officeDocument/2006/relationships/hyperlink" Target="http://mp.weixin.qq.com/s/b0dRvkMKSkq6ZPm3liiXxg" TargetMode="External"/><Relationship Id="rId500" Type="http://schemas.openxmlformats.org/officeDocument/2006/relationships/hyperlink" Target="http://mp.weixin.qq.com/s/ZZmLbFzi843g0k3gTncQmA" TargetMode="External"/><Relationship Id="rId805" Type="http://schemas.openxmlformats.org/officeDocument/2006/relationships/hyperlink" Target="http://mp.weixin.qq.com/s/VAEH_241IAuEH5S6H6ep5w" TargetMode="External"/><Relationship Id="rId1130" Type="http://schemas.openxmlformats.org/officeDocument/2006/relationships/hyperlink" Target="http://mp.weixin.qq.com/s/7JdjKG48un4_4bjh3hTznQ" TargetMode="External"/><Relationship Id="rId1228" Type="http://schemas.openxmlformats.org/officeDocument/2006/relationships/hyperlink" Target="http://mp.weixin.qq.com/s/cA5YVHNtNqmbF5U6oPXPaw" TargetMode="External"/><Relationship Id="rId1435" Type="http://schemas.openxmlformats.org/officeDocument/2006/relationships/hyperlink" Target="http://mp.weixin.qq.com/s/5x7Z4vZXlAnwS9DfxR1TuQ" TargetMode="External"/><Relationship Id="rId1642" Type="http://schemas.openxmlformats.org/officeDocument/2006/relationships/hyperlink" Target="http://mp.weixin.qq.com/s/t841I2sENKeW2TFOHvBidg" TargetMode="External"/><Relationship Id="rId1947" Type="http://schemas.openxmlformats.org/officeDocument/2006/relationships/hyperlink" Target="https://mp.weixin.qq.com/s/9mtgdNynv92FC2dA8-5KJA" TargetMode="External"/><Relationship Id="rId2900" Type="http://schemas.openxmlformats.org/officeDocument/2006/relationships/hyperlink" Target="http://mp.weixin.qq.com/s/fHWxS6XM_XcdkGc4DTgi1g" TargetMode="External"/><Relationship Id="rId1502" Type="http://schemas.openxmlformats.org/officeDocument/2006/relationships/hyperlink" Target="http://mp.weixin.qq.com/s/J7C70ASC6GZJqmqut0Z6Ag" TargetMode="External"/><Relationship Id="rId1807" Type="http://schemas.openxmlformats.org/officeDocument/2006/relationships/hyperlink" Target="http://mp.weixin.qq.com/s/2YFjtQn9c8g7mgH5tl-egg" TargetMode="External"/><Relationship Id="rId290" Type="http://schemas.openxmlformats.org/officeDocument/2006/relationships/hyperlink" Target="https://mp.weixin.qq.com/s/B-ejFX-ANU4oTtiD78K7uA" TargetMode="External"/><Relationship Id="rId388" Type="http://schemas.openxmlformats.org/officeDocument/2006/relationships/hyperlink" Target="http://mp.weixin.qq.com/s/EZasSRwCtXM4k9MCrwIRxw" TargetMode="External"/><Relationship Id="rId2069" Type="http://schemas.openxmlformats.org/officeDocument/2006/relationships/hyperlink" Target="http://mp.weixin.qq.com/s/8hNkntUauCSeVqc2v0QUqA" TargetMode="External"/><Relationship Id="rId150" Type="http://schemas.openxmlformats.org/officeDocument/2006/relationships/hyperlink" Target="http://mp.weixin.qq.com/s/IVUt4f1n1OMKvHGMLHxIMw" TargetMode="External"/><Relationship Id="rId595" Type="http://schemas.openxmlformats.org/officeDocument/2006/relationships/hyperlink" Target="https://mp.weixin.qq.com/s/zTNX_LeVMeHhJG7kPewn2g" TargetMode="External"/><Relationship Id="rId2276" Type="http://schemas.openxmlformats.org/officeDocument/2006/relationships/hyperlink" Target="http://mp.weixin.qq.com/s/NxL6iBYgOKSJo_hu8gs2eA" TargetMode="External"/><Relationship Id="rId2483" Type="http://schemas.openxmlformats.org/officeDocument/2006/relationships/hyperlink" Target="http://mp.weixin.qq.com/s/XCKyOW_zu7n_dK_jFR80Gw" TargetMode="External"/><Relationship Id="rId2690" Type="http://schemas.openxmlformats.org/officeDocument/2006/relationships/hyperlink" Target="http://mp.weixin.qq.com/s/5H3wk93QoxHteR_HD2hWiA" TargetMode="External"/><Relationship Id="rId248" Type="http://schemas.openxmlformats.org/officeDocument/2006/relationships/hyperlink" Target="https://mp.weixin.qq.com/s/dYCtth0r2Gme5iGSviVmBQ" TargetMode="External"/><Relationship Id="rId455" Type="http://schemas.openxmlformats.org/officeDocument/2006/relationships/hyperlink" Target="http://mp.weixin.qq.com/s/XnMXXFEBPXnEUk3jdMMoXA" TargetMode="External"/><Relationship Id="rId662" Type="http://schemas.openxmlformats.org/officeDocument/2006/relationships/hyperlink" Target="http://mp.weixin.qq.com/s/N6hu29kQWH-gsC--LQVHgA" TargetMode="External"/><Relationship Id="rId1085" Type="http://schemas.openxmlformats.org/officeDocument/2006/relationships/hyperlink" Target="http://mp.weixin.qq.com/s/YbdiEHb8ld1pp1ehgBzTOQ" TargetMode="External"/><Relationship Id="rId1292" Type="http://schemas.openxmlformats.org/officeDocument/2006/relationships/hyperlink" Target="http://mp.weixin.qq.com/s/U2Qh6zlUb4qqeHLSXwvp5A" TargetMode="External"/><Relationship Id="rId2136" Type="http://schemas.openxmlformats.org/officeDocument/2006/relationships/hyperlink" Target="http://mp.weixin.qq.com/s/9m7JB2yv2ecwSJO1BVgdjQ" TargetMode="External"/><Relationship Id="rId2343" Type="http://schemas.openxmlformats.org/officeDocument/2006/relationships/hyperlink" Target="http://mp.weixin.qq.com/s/UWkFBVNqLtD35rE0WzJzwQ" TargetMode="External"/><Relationship Id="rId2550" Type="http://schemas.openxmlformats.org/officeDocument/2006/relationships/hyperlink" Target="http://mp.weixin.qq.com/s/DsmjjfInV_yPFWB2oSq-dA" TargetMode="External"/><Relationship Id="rId2788" Type="http://schemas.openxmlformats.org/officeDocument/2006/relationships/hyperlink" Target="http://mp.weixin.qq.com/s/B8TYVG5WjDJ4NX-wirS2Fg" TargetMode="External"/><Relationship Id="rId2995" Type="http://schemas.openxmlformats.org/officeDocument/2006/relationships/hyperlink" Target="http://mp.weixin.qq.com/s/KZhL477ApHgQfmM2xFrYJw" TargetMode="External"/><Relationship Id="rId108" Type="http://schemas.openxmlformats.org/officeDocument/2006/relationships/hyperlink" Target="http://mp.weixin.qq.com/s/ARXOqk_dES2Tmhlf76J8sQ" TargetMode="External"/><Relationship Id="rId315" Type="http://schemas.openxmlformats.org/officeDocument/2006/relationships/hyperlink" Target="http://mp.weixin.qq.com/s/nwqZob3P3lh5nnfHEmrggA" TargetMode="External"/><Relationship Id="rId522" Type="http://schemas.openxmlformats.org/officeDocument/2006/relationships/hyperlink" Target="http://mp.weixin.qq.com/s/HUUwtyjRllg-5olqYHK4XA" TargetMode="External"/><Relationship Id="rId967" Type="http://schemas.openxmlformats.org/officeDocument/2006/relationships/hyperlink" Target="http://mp.weixin.qq.com/s/u8ft_uqNEhGRqA11Q-Acyw" TargetMode="External"/><Relationship Id="rId1152" Type="http://schemas.openxmlformats.org/officeDocument/2006/relationships/hyperlink" Target="http://mp.weixin.qq.com/s/JQgooWsR4uOf7ztlofNx2g" TargetMode="External"/><Relationship Id="rId1597" Type="http://schemas.openxmlformats.org/officeDocument/2006/relationships/hyperlink" Target="http://mp.weixin.qq.com/s/QVMoBPbmFenSOqTSLxIeqQ" TargetMode="External"/><Relationship Id="rId2203" Type="http://schemas.openxmlformats.org/officeDocument/2006/relationships/hyperlink" Target="http://mp.weixin.qq.com/s/Rn_aJYozQ0f53Mjq4MKSwA" TargetMode="External"/><Relationship Id="rId2410" Type="http://schemas.openxmlformats.org/officeDocument/2006/relationships/hyperlink" Target="http://mp.weixin.qq.com/s/AVSFbfikczjm7flsQQPC1g" TargetMode="External"/><Relationship Id="rId2648" Type="http://schemas.openxmlformats.org/officeDocument/2006/relationships/hyperlink" Target="http://mp.weixin.qq.com/s/T7OdXue0kCNOEsJ5MTDeVQ" TargetMode="External"/><Relationship Id="rId2855" Type="http://schemas.openxmlformats.org/officeDocument/2006/relationships/hyperlink" Target="http://mp.weixin.qq.com/s/5xs1ivkrUAP_Rr9P-EMc5g" TargetMode="External"/><Relationship Id="rId96" Type="http://schemas.openxmlformats.org/officeDocument/2006/relationships/hyperlink" Target="http://mp.weixin.qq.com/s/RAjOOSaC77bwQBqMMHVSoQ" TargetMode="External"/><Relationship Id="rId827" Type="http://schemas.openxmlformats.org/officeDocument/2006/relationships/hyperlink" Target="http://mp.weixin.qq.com/s/b3i_u7e0eiOfjCj8EigRdQ" TargetMode="External"/><Relationship Id="rId1012" Type="http://schemas.openxmlformats.org/officeDocument/2006/relationships/hyperlink" Target="http://mp.weixin.qq.com/s/hZcy8IndNTx8U0G2sBG2AQ" TargetMode="External"/><Relationship Id="rId1457" Type="http://schemas.openxmlformats.org/officeDocument/2006/relationships/hyperlink" Target="http://mp.weixin.qq.com/s/KTLzq6JJxmgIgOwwEEqCRA" TargetMode="External"/><Relationship Id="rId1664" Type="http://schemas.openxmlformats.org/officeDocument/2006/relationships/hyperlink" Target="http://mp.weixin.qq.com/s/mW09lyvZaz1bv_fBB36kUg" TargetMode="External"/><Relationship Id="rId1871" Type="http://schemas.openxmlformats.org/officeDocument/2006/relationships/hyperlink" Target="http://mp.weixin.qq.com/s/wahNdKMhBaIKo5mGRqTPiw" TargetMode="External"/><Relationship Id="rId2508" Type="http://schemas.openxmlformats.org/officeDocument/2006/relationships/hyperlink" Target="http://mp.weixin.qq.com/s/2vU8MnXauI1T9Y5MD-eFoA" TargetMode="External"/><Relationship Id="rId2715" Type="http://schemas.openxmlformats.org/officeDocument/2006/relationships/hyperlink" Target="http://mp.weixin.qq.com/s/QLgIX-uXocPhIjsDLpWckA" TargetMode="External"/><Relationship Id="rId2922" Type="http://schemas.openxmlformats.org/officeDocument/2006/relationships/hyperlink" Target="https://mp.weixin.qq.com/s/Xouh99hytEKL9Uvmq_F4RA" TargetMode="External"/><Relationship Id="rId1317" Type="http://schemas.openxmlformats.org/officeDocument/2006/relationships/hyperlink" Target="http://mp.weixin.qq.com/s/9L5LlU1HxTvj3KfLvuJxGg" TargetMode="External"/><Relationship Id="rId1524" Type="http://schemas.openxmlformats.org/officeDocument/2006/relationships/hyperlink" Target="http://mp.weixin.qq.com/s/_6I0xhUhyAjHVPdq65ixWw" TargetMode="External"/><Relationship Id="rId1731" Type="http://schemas.openxmlformats.org/officeDocument/2006/relationships/hyperlink" Target="http://mp.weixin.qq.com/s/dG0kx2XWy1LEsukq4gC_IQ" TargetMode="External"/><Relationship Id="rId1969" Type="http://schemas.openxmlformats.org/officeDocument/2006/relationships/hyperlink" Target="http://mp.weixin.qq.com/s/BD-HAILp3TPvBFlIy6QC4w" TargetMode="External"/><Relationship Id="rId23" Type="http://schemas.openxmlformats.org/officeDocument/2006/relationships/hyperlink" Target="http://mp.weixin.qq.com/s/LbskUMqwkOJ8CFoLud76ww" TargetMode="External"/><Relationship Id="rId1829" Type="http://schemas.openxmlformats.org/officeDocument/2006/relationships/hyperlink" Target="http://mp.weixin.qq.com/s/ZBGVrO9DrJNhjr1R0pCcRg" TargetMode="External"/><Relationship Id="rId2298" Type="http://schemas.openxmlformats.org/officeDocument/2006/relationships/hyperlink" Target="http://mp.weixin.qq.com/s/juG5BZJL3UeHLQno_I4nIw" TargetMode="External"/><Relationship Id="rId172" Type="http://schemas.openxmlformats.org/officeDocument/2006/relationships/hyperlink" Target="http://mp.weixin.qq.com/s/UA0OOIYKcddwb3gzWWTktg" TargetMode="External"/><Relationship Id="rId477" Type="http://schemas.openxmlformats.org/officeDocument/2006/relationships/hyperlink" Target="http://mp.weixin.qq.com/s/ztIrt4_xIPrmCwS1fCn_dA" TargetMode="External"/><Relationship Id="rId684" Type="http://schemas.openxmlformats.org/officeDocument/2006/relationships/hyperlink" Target="http://mp.weixin.qq.com/s/mtgwSZ_LlSDfFI0kzkwVow" TargetMode="External"/><Relationship Id="rId2060" Type="http://schemas.openxmlformats.org/officeDocument/2006/relationships/hyperlink" Target="http://mp.weixin.qq.com/s/S9VcoS_59nbZWe_P3ye2Tw" TargetMode="External"/><Relationship Id="rId2158" Type="http://schemas.openxmlformats.org/officeDocument/2006/relationships/hyperlink" Target="http://mp.weixin.qq.com/s/kpSwIXBN5o7u_nhZfuw4Fw" TargetMode="External"/><Relationship Id="rId2365" Type="http://schemas.openxmlformats.org/officeDocument/2006/relationships/hyperlink" Target="http://mp.weixin.qq.com/s/WOmCHbMstks5NOEzC6sKvA" TargetMode="External"/><Relationship Id="rId337" Type="http://schemas.openxmlformats.org/officeDocument/2006/relationships/hyperlink" Target="http://mp.weixin.qq.com/s/kcTQVesjUIPNcz2YTxVUBQ" TargetMode="External"/><Relationship Id="rId891" Type="http://schemas.openxmlformats.org/officeDocument/2006/relationships/hyperlink" Target="http://mp.weixin.qq.com/s/EytvywrsgydXAJQhuUqKvg" TargetMode="External"/><Relationship Id="rId989" Type="http://schemas.openxmlformats.org/officeDocument/2006/relationships/hyperlink" Target="http://mp.weixin.qq.com/s/r9WRkmApBaHvlCQ5F5ypjg" TargetMode="External"/><Relationship Id="rId2018" Type="http://schemas.openxmlformats.org/officeDocument/2006/relationships/hyperlink" Target="http://mp.weixin.qq.com/s/zB_PZBu8y8H7lkCFPFv7qg" TargetMode="External"/><Relationship Id="rId2572" Type="http://schemas.openxmlformats.org/officeDocument/2006/relationships/hyperlink" Target="http://mp.weixin.qq.com/s/NEZV3YxOwQu3mzgXgTDVaw" TargetMode="External"/><Relationship Id="rId2877" Type="http://schemas.openxmlformats.org/officeDocument/2006/relationships/hyperlink" Target="http://mp.weixin.qq.com/s/i-im1sy6MNWP1Fmi5oWMZg" TargetMode="External"/><Relationship Id="rId544" Type="http://schemas.openxmlformats.org/officeDocument/2006/relationships/hyperlink" Target="http://mp.weixin.qq.com/s/d9Hk8ZCDu8TyTIU1CS1OIQ" TargetMode="External"/><Relationship Id="rId751" Type="http://schemas.openxmlformats.org/officeDocument/2006/relationships/hyperlink" Target="http://mp.weixin.qq.com/s/SBppyDBWqQUariiHbpaq1w" TargetMode="External"/><Relationship Id="rId849" Type="http://schemas.openxmlformats.org/officeDocument/2006/relationships/hyperlink" Target="http://mp.weixin.qq.com/s/WrqJk0eUr13CONjbLJl4wQ" TargetMode="External"/><Relationship Id="rId1174" Type="http://schemas.openxmlformats.org/officeDocument/2006/relationships/hyperlink" Target="http://mp.weixin.qq.com/s/DAvSzfYP-BY8OQqjD0VvXQ" TargetMode="External"/><Relationship Id="rId1381" Type="http://schemas.openxmlformats.org/officeDocument/2006/relationships/hyperlink" Target="https://mp.weixin.qq.com/s/gNpZs_iCp4O1HBikcfzihw" TargetMode="External"/><Relationship Id="rId1479" Type="http://schemas.openxmlformats.org/officeDocument/2006/relationships/hyperlink" Target="http://mp.weixin.qq.com/s/6i7oEv3kn_-Hjc6IoWbwFg" TargetMode="External"/><Relationship Id="rId1686" Type="http://schemas.openxmlformats.org/officeDocument/2006/relationships/hyperlink" Target="http://mp.weixin.qq.com/s/oYWgDtGw-HlmSvTFreB1Pg" TargetMode="External"/><Relationship Id="rId2225" Type="http://schemas.openxmlformats.org/officeDocument/2006/relationships/hyperlink" Target="https://mp.weixin.qq.com/s/39WTdS0xaEDMSaWfcyDSNg" TargetMode="External"/><Relationship Id="rId2432" Type="http://schemas.openxmlformats.org/officeDocument/2006/relationships/hyperlink" Target="http://mp.weixin.qq.com/s/1i2g_g2f46W5osIECYGuTQ" TargetMode="External"/><Relationship Id="rId404" Type="http://schemas.openxmlformats.org/officeDocument/2006/relationships/hyperlink" Target="http://mp.weixin.qq.com/s/0Z_BMvLaiRkyj2Gi6HC1hg" TargetMode="External"/><Relationship Id="rId611" Type="http://schemas.openxmlformats.org/officeDocument/2006/relationships/hyperlink" Target="http://mp.weixin.qq.com/s/wBFYXkskfpFhf7Tj-iKURA" TargetMode="External"/><Relationship Id="rId1034" Type="http://schemas.openxmlformats.org/officeDocument/2006/relationships/hyperlink" Target="http://mp.weixin.qq.com/s/KTJOtD3VmyyYOJ6IerFpDQ" TargetMode="External"/><Relationship Id="rId1241" Type="http://schemas.openxmlformats.org/officeDocument/2006/relationships/hyperlink" Target="http://mp.weixin.qq.com/s/OY56lJ_NFf5vVAgKfKyx2A" TargetMode="External"/><Relationship Id="rId1339" Type="http://schemas.openxmlformats.org/officeDocument/2006/relationships/hyperlink" Target="http://mp.weixin.qq.com/s/5EDbK11QE4uEj8fL8prOaw" TargetMode="External"/><Relationship Id="rId1893" Type="http://schemas.openxmlformats.org/officeDocument/2006/relationships/hyperlink" Target="http://mp.weixin.qq.com/s/LMEOL6KUYPnKfSMs1R6d1g" TargetMode="External"/><Relationship Id="rId2737" Type="http://schemas.openxmlformats.org/officeDocument/2006/relationships/hyperlink" Target="http://mp.weixin.qq.com/s/Fc19GZgMP167fvqOcG0rbA" TargetMode="External"/><Relationship Id="rId2944" Type="http://schemas.openxmlformats.org/officeDocument/2006/relationships/hyperlink" Target="http://mp.weixin.qq.com/s/5fmMc0gSOG4gP0KG_ZBRSw" TargetMode="External"/><Relationship Id="rId709" Type="http://schemas.openxmlformats.org/officeDocument/2006/relationships/hyperlink" Target="http://mp.weixin.qq.com/s/RZzs4ADXpnWf8I0AfZx50w" TargetMode="External"/><Relationship Id="rId916" Type="http://schemas.openxmlformats.org/officeDocument/2006/relationships/hyperlink" Target="http://mp.weixin.qq.com/s/OXN8Y5truLeslX8-Uwgqmg" TargetMode="External"/><Relationship Id="rId1101" Type="http://schemas.openxmlformats.org/officeDocument/2006/relationships/hyperlink" Target="http://mp.weixin.qq.com/s/PrNZ-ZiYeq_YYH3IQCwvJQ" TargetMode="External"/><Relationship Id="rId1546" Type="http://schemas.openxmlformats.org/officeDocument/2006/relationships/hyperlink" Target="http://mp.weixin.qq.com/s/tZoD4RfkDDDBxTgqDJvI3g" TargetMode="External"/><Relationship Id="rId1753" Type="http://schemas.openxmlformats.org/officeDocument/2006/relationships/hyperlink" Target="http://mp.weixin.qq.com/s/3ZVI9EaAG41wPKSrS1_h8A" TargetMode="External"/><Relationship Id="rId1960" Type="http://schemas.openxmlformats.org/officeDocument/2006/relationships/hyperlink" Target="http://mp.weixin.qq.com/s/ND9jXQWMoSv5sWR6nRIpcw" TargetMode="External"/><Relationship Id="rId2804" Type="http://schemas.openxmlformats.org/officeDocument/2006/relationships/hyperlink" Target="http://mp.weixin.qq.com/s/8gVHtoDFOhUBPq90zNW5-A" TargetMode="External"/><Relationship Id="rId45" Type="http://schemas.openxmlformats.org/officeDocument/2006/relationships/hyperlink" Target="https://mp.weixin.qq.com/s/AQMGUFXYY7neQ6SUjzcUEQ" TargetMode="External"/><Relationship Id="rId1406" Type="http://schemas.openxmlformats.org/officeDocument/2006/relationships/hyperlink" Target="https://mp.weixin.qq.com/s/VPs6OB81K1H7_TMV9xLUVQ" TargetMode="External"/><Relationship Id="rId1613" Type="http://schemas.openxmlformats.org/officeDocument/2006/relationships/hyperlink" Target="http://mp.weixin.qq.com/s/8AnaVOJhXIDbLcjUrZQnug" TargetMode="External"/><Relationship Id="rId1820" Type="http://schemas.openxmlformats.org/officeDocument/2006/relationships/hyperlink" Target="http://mp.weixin.qq.com/s/zqQRxUdfDCfCcdeo6OO_ZQ" TargetMode="External"/><Relationship Id="rId194" Type="http://schemas.openxmlformats.org/officeDocument/2006/relationships/hyperlink" Target="http://mp.weixin.qq.com/s/iX4up3qustJDVx53oRMkDg" TargetMode="External"/><Relationship Id="rId1918" Type="http://schemas.openxmlformats.org/officeDocument/2006/relationships/hyperlink" Target="http://mp.weixin.qq.com/s/sVrCp_eJD5DoU-MlbEAuMA" TargetMode="External"/><Relationship Id="rId2082" Type="http://schemas.openxmlformats.org/officeDocument/2006/relationships/hyperlink" Target="http://mp.weixin.qq.com/s/XMGZXAt_LUX5iTet7_SX4Q" TargetMode="External"/><Relationship Id="rId261" Type="http://schemas.openxmlformats.org/officeDocument/2006/relationships/hyperlink" Target="http://mp.weixin.qq.com/s/GAUPOvnlhm8lRNLxxVmWnw" TargetMode="External"/><Relationship Id="rId499" Type="http://schemas.openxmlformats.org/officeDocument/2006/relationships/hyperlink" Target="http://mp.weixin.qq.com/s/zs-WqKc_Ctgo8jWvD4j-lA" TargetMode="External"/><Relationship Id="rId2387" Type="http://schemas.openxmlformats.org/officeDocument/2006/relationships/hyperlink" Target="http://mp.weixin.qq.com/s/TT4whft1Tj1pCEPbnMH1cA" TargetMode="External"/><Relationship Id="rId2594" Type="http://schemas.openxmlformats.org/officeDocument/2006/relationships/hyperlink" Target="http://mp.weixin.qq.com/s/YrUdSkE2H2Wsg5bDe8UxSA" TargetMode="External"/><Relationship Id="rId359" Type="http://schemas.openxmlformats.org/officeDocument/2006/relationships/hyperlink" Target="http://mp.weixin.qq.com/s/0W20Vtmg_1CbKANepaXODQ" TargetMode="External"/><Relationship Id="rId566" Type="http://schemas.openxmlformats.org/officeDocument/2006/relationships/hyperlink" Target="http://mp.weixin.qq.com/s/OBK9xHQudRZOC_gyGMKkTw" TargetMode="External"/><Relationship Id="rId773" Type="http://schemas.openxmlformats.org/officeDocument/2006/relationships/hyperlink" Target="http://mp.weixin.qq.com/s/KbFvs8EcEfm29zhLCPt0Iw" TargetMode="External"/><Relationship Id="rId1196" Type="http://schemas.openxmlformats.org/officeDocument/2006/relationships/hyperlink" Target="http://mp.weixin.qq.com/s/OIof_dVAsN41z5cV9CuNAQ" TargetMode="External"/><Relationship Id="rId2247" Type="http://schemas.openxmlformats.org/officeDocument/2006/relationships/hyperlink" Target="http://mp.weixin.qq.com/s/TS4SkabRAgR64dGshL7UZw" TargetMode="External"/><Relationship Id="rId2454" Type="http://schemas.openxmlformats.org/officeDocument/2006/relationships/hyperlink" Target="http://mp.weixin.qq.com/s/QW453HhUGPmhPygmwFJT3w" TargetMode="External"/><Relationship Id="rId2899" Type="http://schemas.openxmlformats.org/officeDocument/2006/relationships/hyperlink" Target="https://mp.weixin.qq.com/s/3FJV6R6CzcSSjmGRp-R4Kw" TargetMode="External"/><Relationship Id="rId121" Type="http://schemas.openxmlformats.org/officeDocument/2006/relationships/hyperlink" Target="http://mp.weixin.qq.com/s/k3txE38cNX9buPpK8gCYEg" TargetMode="External"/><Relationship Id="rId219" Type="http://schemas.openxmlformats.org/officeDocument/2006/relationships/hyperlink" Target="http://mp.weixin.qq.com/s/dPwT_ZFH8Umsh-5UA5LAHA" TargetMode="External"/><Relationship Id="rId426" Type="http://schemas.openxmlformats.org/officeDocument/2006/relationships/hyperlink" Target="http://mp.weixin.qq.com/s/sVzbkdrcFE2dKh1ifCzO-w" TargetMode="External"/><Relationship Id="rId633" Type="http://schemas.openxmlformats.org/officeDocument/2006/relationships/hyperlink" Target="http://mp.weixin.qq.com/s/BakyuDhIr61aD2ewdXR1uQ" TargetMode="External"/><Relationship Id="rId980" Type="http://schemas.openxmlformats.org/officeDocument/2006/relationships/hyperlink" Target="http://mp.weixin.qq.com/s/kEgD1mG-xtKLUh4h6X0YTQ" TargetMode="External"/><Relationship Id="rId1056" Type="http://schemas.openxmlformats.org/officeDocument/2006/relationships/hyperlink" Target="http://mp.weixin.qq.com/s/49p8yxvxrKBYhT-1NqPMEQ" TargetMode="External"/><Relationship Id="rId1263" Type="http://schemas.openxmlformats.org/officeDocument/2006/relationships/hyperlink" Target="http://mp.weixin.qq.com/s/GXjakEpvtY4JvriF5_xFwg" TargetMode="External"/><Relationship Id="rId2107" Type="http://schemas.openxmlformats.org/officeDocument/2006/relationships/hyperlink" Target="http://mp.weixin.qq.com/s/KKrBvT4_2adpYllDNtGDcg" TargetMode="External"/><Relationship Id="rId2314" Type="http://schemas.openxmlformats.org/officeDocument/2006/relationships/hyperlink" Target="http://mp.weixin.qq.com/s/vQr-lY9nXwkyne9QEZ1L_A" TargetMode="External"/><Relationship Id="rId2661" Type="http://schemas.openxmlformats.org/officeDocument/2006/relationships/hyperlink" Target="https://mp.weixin.qq.com/s/wRu3m8P8rd17I4OVE3wsUw" TargetMode="External"/><Relationship Id="rId2759" Type="http://schemas.openxmlformats.org/officeDocument/2006/relationships/hyperlink" Target="http://mp.weixin.qq.com/s/UydL3liX384DnuS4Tx9ATQ" TargetMode="External"/><Relationship Id="rId2966" Type="http://schemas.openxmlformats.org/officeDocument/2006/relationships/hyperlink" Target="http://mp.weixin.qq.com/s/xO_eTjYHEwcffY5a88o8jw" TargetMode="External"/><Relationship Id="rId840" Type="http://schemas.openxmlformats.org/officeDocument/2006/relationships/hyperlink" Target="http://mp.weixin.qq.com/s/Ct_n2REicMrH741DX6WOpg" TargetMode="External"/><Relationship Id="rId938" Type="http://schemas.openxmlformats.org/officeDocument/2006/relationships/hyperlink" Target="http://mp.weixin.qq.com/s/yR_wENRSbxvfrcYr9O9BuQ" TargetMode="External"/><Relationship Id="rId1470" Type="http://schemas.openxmlformats.org/officeDocument/2006/relationships/hyperlink" Target="http://mp.weixin.qq.com/s/m372k_K9FN5Zx9X2iLgpGA" TargetMode="External"/><Relationship Id="rId1568" Type="http://schemas.openxmlformats.org/officeDocument/2006/relationships/hyperlink" Target="http://mp.weixin.qq.com/s/XA8ovYoD_NUtHOvS9qTTNw" TargetMode="External"/><Relationship Id="rId1775" Type="http://schemas.openxmlformats.org/officeDocument/2006/relationships/hyperlink" Target="http://mp.weixin.qq.com/s/nIMk-xl8Wzy1ANcT3ApAng" TargetMode="External"/><Relationship Id="rId2521" Type="http://schemas.openxmlformats.org/officeDocument/2006/relationships/hyperlink" Target="http://mp.weixin.qq.com/s/_y4FwcGRgJwMAirCsXHrRA" TargetMode="External"/><Relationship Id="rId2619" Type="http://schemas.openxmlformats.org/officeDocument/2006/relationships/hyperlink" Target="http://mp.weixin.qq.com/s/km8V7fn1Shu4jpbL2W59XA" TargetMode="External"/><Relationship Id="rId2826" Type="http://schemas.openxmlformats.org/officeDocument/2006/relationships/hyperlink" Target="http://mp.weixin.qq.com/s/4-9SHFFJ3gehDb8tg2bBRw" TargetMode="External"/><Relationship Id="rId67" Type="http://schemas.openxmlformats.org/officeDocument/2006/relationships/hyperlink" Target="http://mp.weixin.qq.com/s/n_-0Ch_-xlK4Ny7vNahWIQ" TargetMode="External"/><Relationship Id="rId700" Type="http://schemas.openxmlformats.org/officeDocument/2006/relationships/hyperlink" Target="http://mp.weixin.qq.com/s/GUUkXrB1iyg4rQbBtICq6A" TargetMode="External"/><Relationship Id="rId1123" Type="http://schemas.openxmlformats.org/officeDocument/2006/relationships/hyperlink" Target="http://mp.weixin.qq.com/s/cWLsY0lvTxPbHLksvOIteA" TargetMode="External"/><Relationship Id="rId1330" Type="http://schemas.openxmlformats.org/officeDocument/2006/relationships/hyperlink" Target="http://mp.weixin.qq.com/s/hVLBoLC8AvldPkATiPhe5w" TargetMode="External"/><Relationship Id="rId1428" Type="http://schemas.openxmlformats.org/officeDocument/2006/relationships/hyperlink" Target="http://mp.weixin.qq.com/s/UHzLja4KPyUPmthTcm7rCQ" TargetMode="External"/><Relationship Id="rId1635" Type="http://schemas.openxmlformats.org/officeDocument/2006/relationships/hyperlink" Target="http://mp.weixin.qq.com/s/MMsD9pcK05EDrr6ITyuUxg" TargetMode="External"/><Relationship Id="rId1982" Type="http://schemas.openxmlformats.org/officeDocument/2006/relationships/hyperlink" Target="http://mp.weixin.qq.com/s/LdiE77bKvUmUzBQ0yXKQgA" TargetMode="External"/><Relationship Id="rId1842" Type="http://schemas.openxmlformats.org/officeDocument/2006/relationships/hyperlink" Target="http://mp.weixin.qq.com/s/4rBSvHc7S6cYtivR87o5uA" TargetMode="External"/><Relationship Id="rId1702" Type="http://schemas.openxmlformats.org/officeDocument/2006/relationships/hyperlink" Target="http://mp.weixin.qq.com/s/ggnzI_MaVw11P2FVnNHekA" TargetMode="External"/><Relationship Id="rId283" Type="http://schemas.openxmlformats.org/officeDocument/2006/relationships/hyperlink" Target="http://mp.weixin.qq.com/s/D_-v3OR4GYXa3coOzjHYmw" TargetMode="External"/><Relationship Id="rId490" Type="http://schemas.openxmlformats.org/officeDocument/2006/relationships/hyperlink" Target="http://mp.weixin.qq.com/s/QEaGTn8R3SkUXyRdXskgRA" TargetMode="External"/><Relationship Id="rId2171" Type="http://schemas.openxmlformats.org/officeDocument/2006/relationships/hyperlink" Target="http://mp.weixin.qq.com/s/CkAmCW-5SFfkHjLcUkqkaw" TargetMode="External"/><Relationship Id="rId143" Type="http://schemas.openxmlformats.org/officeDocument/2006/relationships/hyperlink" Target="https://mp.weixin.qq.com/s/SLfmgXaPpKtQuZCazUg9TA" TargetMode="External"/><Relationship Id="rId350" Type="http://schemas.openxmlformats.org/officeDocument/2006/relationships/hyperlink" Target="http://mp.weixin.qq.com/s/AL8b_NV5DE1U6OmH1-mMJA" TargetMode="External"/><Relationship Id="rId588" Type="http://schemas.openxmlformats.org/officeDocument/2006/relationships/hyperlink" Target="http://mp.weixin.qq.com/s/s1ozpxNdDUdH45LU8M78FA" TargetMode="External"/><Relationship Id="rId795" Type="http://schemas.openxmlformats.org/officeDocument/2006/relationships/hyperlink" Target="http://mp.weixin.qq.com/s/f4r5Ul3FMLYDLOidfXlg4A" TargetMode="External"/><Relationship Id="rId2031" Type="http://schemas.openxmlformats.org/officeDocument/2006/relationships/hyperlink" Target="http://mp.weixin.qq.com/s/SZHMyWOXHM8T3zp_aUt-6A" TargetMode="External"/><Relationship Id="rId2269" Type="http://schemas.openxmlformats.org/officeDocument/2006/relationships/hyperlink" Target="http://mp.weixin.qq.com/s/gMfhVsxj91PIO_rdsvFKow" TargetMode="External"/><Relationship Id="rId2476" Type="http://schemas.openxmlformats.org/officeDocument/2006/relationships/hyperlink" Target="http://mp.weixin.qq.com/s/_AfEFNMqB1J3WwWBB4JFHA" TargetMode="External"/><Relationship Id="rId2683" Type="http://schemas.openxmlformats.org/officeDocument/2006/relationships/hyperlink" Target="http://mp.weixin.qq.com/s/Rs9ri6Xs5R-yitrda8pJMg" TargetMode="External"/><Relationship Id="rId2890" Type="http://schemas.openxmlformats.org/officeDocument/2006/relationships/hyperlink" Target="http://mp.weixin.qq.com/s/T4f4W0V6YNBbjWqWBF19mA" TargetMode="External"/><Relationship Id="rId9" Type="http://schemas.openxmlformats.org/officeDocument/2006/relationships/hyperlink" Target="http://mp.weixin.qq.com/s/_TSFVoMEc1WH97NE09RrCw" TargetMode="External"/><Relationship Id="rId210" Type="http://schemas.openxmlformats.org/officeDocument/2006/relationships/hyperlink" Target="http://mp.weixin.qq.com/s/HHuuk5ApqE9eK3Za9veOQA" TargetMode="External"/><Relationship Id="rId448" Type="http://schemas.openxmlformats.org/officeDocument/2006/relationships/hyperlink" Target="http://mp.weixin.qq.com/s/5gUm_xNkHGxpnUSgZaLmJw" TargetMode="External"/><Relationship Id="rId655" Type="http://schemas.openxmlformats.org/officeDocument/2006/relationships/hyperlink" Target="http://mp.weixin.qq.com/s/Ed8E3TQemEXjW2x00c498A" TargetMode="External"/><Relationship Id="rId862" Type="http://schemas.openxmlformats.org/officeDocument/2006/relationships/hyperlink" Target="http://mp.weixin.qq.com/s/a_wc_P8rUsRgbjgIj8Wlmw" TargetMode="External"/><Relationship Id="rId1078" Type="http://schemas.openxmlformats.org/officeDocument/2006/relationships/hyperlink" Target="http://mp.weixin.qq.com/s/Y8vbQtjj1bd1ab-byATQKw" TargetMode="External"/><Relationship Id="rId1285" Type="http://schemas.openxmlformats.org/officeDocument/2006/relationships/hyperlink" Target="http://mp.weixin.qq.com/s/LgPO9Hqaxc1g8WusaHYsGw" TargetMode="External"/><Relationship Id="rId1492" Type="http://schemas.openxmlformats.org/officeDocument/2006/relationships/hyperlink" Target="http://mp.weixin.qq.com/s/HZGmqTUj5buQxIDYqJxrdw" TargetMode="External"/><Relationship Id="rId2129" Type="http://schemas.openxmlformats.org/officeDocument/2006/relationships/hyperlink" Target="http://mp.weixin.qq.com/s/j0RjHWWL0JPM709u5TJJjQ" TargetMode="External"/><Relationship Id="rId2336" Type="http://schemas.openxmlformats.org/officeDocument/2006/relationships/hyperlink" Target="http://mp.weixin.qq.com/s/tXUrJqgXOjlYeHC3jFVxzg" TargetMode="External"/><Relationship Id="rId2543" Type="http://schemas.openxmlformats.org/officeDocument/2006/relationships/hyperlink" Target="http://mp.weixin.qq.com/s/CsHgn82lQQDVhjDJvp01cg" TargetMode="External"/><Relationship Id="rId2750" Type="http://schemas.openxmlformats.org/officeDocument/2006/relationships/hyperlink" Target="http://mp.weixin.qq.com/s/5MpmWStne81TzaNOwfkdPQ" TargetMode="External"/><Relationship Id="rId2988" Type="http://schemas.openxmlformats.org/officeDocument/2006/relationships/hyperlink" Target="http://mp.weixin.qq.com/s/gqetihaouixyhztuzjaldA" TargetMode="External"/><Relationship Id="rId308" Type="http://schemas.openxmlformats.org/officeDocument/2006/relationships/hyperlink" Target="http://mp.weixin.qq.com/s/hkcVhyqiDW--F3QxucgEcA" TargetMode="External"/><Relationship Id="rId515" Type="http://schemas.openxmlformats.org/officeDocument/2006/relationships/hyperlink" Target="http://mp.weixin.qq.com/s/WlZTXCRy0xGeuJLQMxZGeQ" TargetMode="External"/><Relationship Id="rId722" Type="http://schemas.openxmlformats.org/officeDocument/2006/relationships/hyperlink" Target="http://mp.weixin.qq.com/s/F9FzLa3OYu_5EH9BmFu7hQ" TargetMode="External"/><Relationship Id="rId1145" Type="http://schemas.openxmlformats.org/officeDocument/2006/relationships/hyperlink" Target="http://mp.weixin.qq.com/s/WivHTmuFd5-IaUJoP8FGFg" TargetMode="External"/><Relationship Id="rId1352" Type="http://schemas.openxmlformats.org/officeDocument/2006/relationships/hyperlink" Target="http://mp.weixin.qq.com/s/X6EO-5nb5OG_hQpHZb8O8w" TargetMode="External"/><Relationship Id="rId1797" Type="http://schemas.openxmlformats.org/officeDocument/2006/relationships/hyperlink" Target="http://mp.weixin.qq.com/s/GonPGy6EK5O9OK0hj0HOLQ" TargetMode="External"/><Relationship Id="rId2403" Type="http://schemas.openxmlformats.org/officeDocument/2006/relationships/hyperlink" Target="http://mp.weixin.qq.com/s/5PK5ahV_uInP5XopSinRmA" TargetMode="External"/><Relationship Id="rId2848" Type="http://schemas.openxmlformats.org/officeDocument/2006/relationships/hyperlink" Target="http://mp.weixin.qq.com/s/8mYYNYelZfXmI9CMAar4gA" TargetMode="External"/><Relationship Id="rId89" Type="http://schemas.openxmlformats.org/officeDocument/2006/relationships/hyperlink" Target="http://mp.weixin.qq.com/s/oFADA1f7guhXO5EFeKxEyw" TargetMode="External"/><Relationship Id="rId1005" Type="http://schemas.openxmlformats.org/officeDocument/2006/relationships/hyperlink" Target="http://mp.weixin.qq.com/s/Tt2d-g1X0j4vUw9_fCae7A" TargetMode="External"/><Relationship Id="rId1212" Type="http://schemas.openxmlformats.org/officeDocument/2006/relationships/hyperlink" Target="http://mp.weixin.qq.com/s/7gfywRXlnIgIc5GCYR2daQ" TargetMode="External"/><Relationship Id="rId1657" Type="http://schemas.openxmlformats.org/officeDocument/2006/relationships/hyperlink" Target="http://mp.weixin.qq.com/s/DTDH2m21Gz1UQ2tW64kPZg" TargetMode="External"/><Relationship Id="rId1864" Type="http://schemas.openxmlformats.org/officeDocument/2006/relationships/hyperlink" Target="http://mp.weixin.qq.com/s/KNlj2WCYTcmJd8r8PBIU5g" TargetMode="External"/><Relationship Id="rId2610" Type="http://schemas.openxmlformats.org/officeDocument/2006/relationships/hyperlink" Target="http://mp.weixin.qq.com/s/Kxx7uM1bdtijlpOj93AJGg" TargetMode="External"/><Relationship Id="rId2708" Type="http://schemas.openxmlformats.org/officeDocument/2006/relationships/hyperlink" Target="http://mp.weixin.qq.com/s/5Hw0qwDpqO3YODoLT6wxcw" TargetMode="External"/><Relationship Id="rId2915" Type="http://schemas.openxmlformats.org/officeDocument/2006/relationships/hyperlink" Target="http://mp.weixin.qq.com/s/Z1fqUMLjWFs0zA8f739kww" TargetMode="External"/><Relationship Id="rId1517" Type="http://schemas.openxmlformats.org/officeDocument/2006/relationships/hyperlink" Target="http://mp.weixin.qq.com/s/gy7piuuh2MpHRFQTLTX4QQ" TargetMode="External"/><Relationship Id="rId1724" Type="http://schemas.openxmlformats.org/officeDocument/2006/relationships/hyperlink" Target="http://mp.weixin.qq.com/s/TFbhwbPruOh-TXc54BXtNg" TargetMode="External"/><Relationship Id="rId16" Type="http://schemas.openxmlformats.org/officeDocument/2006/relationships/hyperlink" Target="http://mp.weixin.qq.com/s/KNXD-MpVHQRXYvJKTqn6WA" TargetMode="External"/><Relationship Id="rId1931" Type="http://schemas.openxmlformats.org/officeDocument/2006/relationships/hyperlink" Target="http://mp.weixin.qq.com/s/kdhuwdu7D4ALymdrPQuckA" TargetMode="External"/><Relationship Id="rId2193" Type="http://schemas.openxmlformats.org/officeDocument/2006/relationships/hyperlink" Target="http://mp.weixin.qq.com/s/dcrBQ-t3tLOTouEyofOBxg" TargetMode="External"/><Relationship Id="rId2498" Type="http://schemas.openxmlformats.org/officeDocument/2006/relationships/hyperlink" Target="http://mp.weixin.qq.com/s/v_khBeiFu0XnlvymHTeAJA" TargetMode="External"/><Relationship Id="rId165" Type="http://schemas.openxmlformats.org/officeDocument/2006/relationships/hyperlink" Target="http://mp.weixin.qq.com/s/TGN6Zhrea2LPxdkspVTlAw" TargetMode="External"/><Relationship Id="rId372" Type="http://schemas.openxmlformats.org/officeDocument/2006/relationships/hyperlink" Target="http://mp.weixin.qq.com/s/lqSl4KTaRSRWHiLzwBYhuA" TargetMode="External"/><Relationship Id="rId677" Type="http://schemas.openxmlformats.org/officeDocument/2006/relationships/hyperlink" Target="http://mp.weixin.qq.com/s/SEOwsT-pK_zqSm-KKZXk-A" TargetMode="External"/><Relationship Id="rId2053" Type="http://schemas.openxmlformats.org/officeDocument/2006/relationships/hyperlink" Target="http://mp.weixin.qq.com/s/-YCC4Ie-G4ZWCmGRqmmKZA" TargetMode="External"/><Relationship Id="rId2260" Type="http://schemas.openxmlformats.org/officeDocument/2006/relationships/hyperlink" Target="http://mp.weixin.qq.com/s/ywfmUiLcEKNf-hVyzexMkw" TargetMode="External"/><Relationship Id="rId2358" Type="http://schemas.openxmlformats.org/officeDocument/2006/relationships/hyperlink" Target="https://mp.weixin.qq.com/s/aiFUmwRWbprLeKJ0jbPH8Q" TargetMode="External"/><Relationship Id="rId232" Type="http://schemas.openxmlformats.org/officeDocument/2006/relationships/hyperlink" Target="https://mp.weixin.qq.com/s/mpe0Uz3l3ImCoun_a4U1og" TargetMode="External"/><Relationship Id="rId884" Type="http://schemas.openxmlformats.org/officeDocument/2006/relationships/hyperlink" Target="http://mp.weixin.qq.com/s/VjcQVnQ_y11DATuGVnce7g" TargetMode="External"/><Relationship Id="rId2120" Type="http://schemas.openxmlformats.org/officeDocument/2006/relationships/hyperlink" Target="http://mp.weixin.qq.com/s/-IOnHqHStIIf6iTc9rS5SQ" TargetMode="External"/><Relationship Id="rId2565" Type="http://schemas.openxmlformats.org/officeDocument/2006/relationships/hyperlink" Target="http://mp.weixin.qq.com/s/0LVnvi1Zy4zqV_GVfR7hTg" TargetMode="External"/><Relationship Id="rId2772" Type="http://schemas.openxmlformats.org/officeDocument/2006/relationships/hyperlink" Target="http://mp.weixin.qq.com/s/E0P2B798pukbtRarWooUkg" TargetMode="External"/><Relationship Id="rId537" Type="http://schemas.openxmlformats.org/officeDocument/2006/relationships/hyperlink" Target="http://mp.weixin.qq.com/s/xFifxRJTPjo3x7aLcQQHaA" TargetMode="External"/><Relationship Id="rId744" Type="http://schemas.openxmlformats.org/officeDocument/2006/relationships/hyperlink" Target="http://mp.weixin.qq.com/s/E8zH1k0bL5yRTmvNelgKqA" TargetMode="External"/><Relationship Id="rId951" Type="http://schemas.openxmlformats.org/officeDocument/2006/relationships/hyperlink" Target="http://mp.weixin.qq.com/s/K1sGkGDiYdZrUqMweqWokg" TargetMode="External"/><Relationship Id="rId1167" Type="http://schemas.openxmlformats.org/officeDocument/2006/relationships/hyperlink" Target="http://mp.weixin.qq.com/s/vp77vfQBqB4Ly6YlgPKEIg" TargetMode="External"/><Relationship Id="rId1374" Type="http://schemas.openxmlformats.org/officeDocument/2006/relationships/hyperlink" Target="http://mp.weixin.qq.com/s/EWIRZILJHR8KyuUzr78a2A" TargetMode="External"/><Relationship Id="rId1581" Type="http://schemas.openxmlformats.org/officeDocument/2006/relationships/hyperlink" Target="http://mp.weixin.qq.com/s/u_WncVKUNmGEqqMaVCZa3A" TargetMode="External"/><Relationship Id="rId1679" Type="http://schemas.openxmlformats.org/officeDocument/2006/relationships/hyperlink" Target="http://mp.weixin.qq.com/s/ol33iwmt3usWgdk3MbhVDw" TargetMode="External"/><Relationship Id="rId2218" Type="http://schemas.openxmlformats.org/officeDocument/2006/relationships/hyperlink" Target="http://mp.weixin.qq.com/s/LKwvTob2fqsAATtH8IIKoQ" TargetMode="External"/><Relationship Id="rId2425" Type="http://schemas.openxmlformats.org/officeDocument/2006/relationships/hyperlink" Target="http://mp.weixin.qq.com/s/Xb41SSqzwG-Tdpwv3kTUEA" TargetMode="External"/><Relationship Id="rId2632" Type="http://schemas.openxmlformats.org/officeDocument/2006/relationships/hyperlink" Target="http://mp.weixin.qq.com/s/w8l8T1zx0uGF92dC2PVB6g" TargetMode="External"/><Relationship Id="rId80" Type="http://schemas.openxmlformats.org/officeDocument/2006/relationships/hyperlink" Target="https://mp.weixin.qq.com/s/oDfMZceeOFrczhLvsGxYSA" TargetMode="External"/><Relationship Id="rId604" Type="http://schemas.openxmlformats.org/officeDocument/2006/relationships/hyperlink" Target="http://mp.weixin.qq.com/s/Vh-Ennd7wNcPvteQp3c7bw" TargetMode="External"/><Relationship Id="rId811" Type="http://schemas.openxmlformats.org/officeDocument/2006/relationships/hyperlink" Target="http://mp.weixin.qq.com/s/Y27iVk3-bdjbATvtDcGvqQ" TargetMode="External"/><Relationship Id="rId1027" Type="http://schemas.openxmlformats.org/officeDocument/2006/relationships/hyperlink" Target="http://mp.weixin.qq.com/s/mtq3RZuVo1yxeJbJQMOL4w" TargetMode="External"/><Relationship Id="rId1234" Type="http://schemas.openxmlformats.org/officeDocument/2006/relationships/hyperlink" Target="http://mp.weixin.qq.com/s/cCnSvD5oEWZSu48Oyec-Kg" TargetMode="External"/><Relationship Id="rId1441" Type="http://schemas.openxmlformats.org/officeDocument/2006/relationships/hyperlink" Target="http://mp.weixin.qq.com/s/u__rzG6rN290tlj0hcsp_A" TargetMode="External"/><Relationship Id="rId1886" Type="http://schemas.openxmlformats.org/officeDocument/2006/relationships/hyperlink" Target="http://mp.weixin.qq.com/s/AhI8qv3L2ghHcT-4gIORHg" TargetMode="External"/><Relationship Id="rId2937" Type="http://schemas.openxmlformats.org/officeDocument/2006/relationships/hyperlink" Target="http://mp.weixin.qq.com/s/3PHdAZNSnnDRyz92Ak9kRg" TargetMode="External"/><Relationship Id="rId909" Type="http://schemas.openxmlformats.org/officeDocument/2006/relationships/hyperlink" Target="http://mp.weixin.qq.com/s/R308ohdMU8b7Ap4CLofvDg" TargetMode="External"/><Relationship Id="rId1301" Type="http://schemas.openxmlformats.org/officeDocument/2006/relationships/hyperlink" Target="http://mp.weixin.qq.com/s/DcRCTd5G3E9hPZR2pFRqow" TargetMode="External"/><Relationship Id="rId1539" Type="http://schemas.openxmlformats.org/officeDocument/2006/relationships/hyperlink" Target="http://mp.weixin.qq.com/s/zeZs48XbYJGhvOoIysZ8QA" TargetMode="External"/><Relationship Id="rId1746" Type="http://schemas.openxmlformats.org/officeDocument/2006/relationships/hyperlink" Target="http://mp.weixin.qq.com/s/a68brFJthczgwiFoUBh30A" TargetMode="External"/><Relationship Id="rId1953" Type="http://schemas.openxmlformats.org/officeDocument/2006/relationships/hyperlink" Target="http://mp.weixin.qq.com/s/27QUIfCJXXj2vRftl4zudQ" TargetMode="External"/><Relationship Id="rId38" Type="http://schemas.openxmlformats.org/officeDocument/2006/relationships/hyperlink" Target="http://mp.weixin.qq.com/s/YcVtg0JhbSQR8Fe2aRpQRg" TargetMode="External"/><Relationship Id="rId1606" Type="http://schemas.openxmlformats.org/officeDocument/2006/relationships/hyperlink" Target="http://mp.weixin.qq.com/s/qN8BGdkZtFjX2uPKXR-WJg" TargetMode="External"/><Relationship Id="rId1813" Type="http://schemas.openxmlformats.org/officeDocument/2006/relationships/hyperlink" Target="http://mp.weixin.qq.com/s/PShI3curk4r3XpEI6W_mzA" TargetMode="External"/><Relationship Id="rId187" Type="http://schemas.openxmlformats.org/officeDocument/2006/relationships/hyperlink" Target="http://mp.weixin.qq.com/s/zEHK7p2vaRur1YaBJTUSEw" TargetMode="External"/><Relationship Id="rId394" Type="http://schemas.openxmlformats.org/officeDocument/2006/relationships/hyperlink" Target="http://mp.weixin.qq.com/s/vsMprjmuaYRKnzP1a0wG0g" TargetMode="External"/><Relationship Id="rId2075" Type="http://schemas.openxmlformats.org/officeDocument/2006/relationships/hyperlink" Target="https://mp.weixin.qq.com/s/t6sOFfIUEP-L1I6njG8I5w" TargetMode="External"/><Relationship Id="rId2282" Type="http://schemas.openxmlformats.org/officeDocument/2006/relationships/hyperlink" Target="http://mp.weixin.qq.com/s/YTbYns9GIoYT_4Ln9RgZRA" TargetMode="External"/><Relationship Id="rId254" Type="http://schemas.openxmlformats.org/officeDocument/2006/relationships/hyperlink" Target="http://mp.weixin.qq.com/s/OVJmjy1eOCav-Faf67uPFw" TargetMode="External"/><Relationship Id="rId699" Type="http://schemas.openxmlformats.org/officeDocument/2006/relationships/hyperlink" Target="http://mp.weixin.qq.com/s/0Q-Kg6pNVRl3tqv8-wH-bg" TargetMode="External"/><Relationship Id="rId1091" Type="http://schemas.openxmlformats.org/officeDocument/2006/relationships/hyperlink" Target="http://mp.weixin.qq.com/s/P1pGRXt3ZMWthnkFWCS8DA" TargetMode="External"/><Relationship Id="rId2587" Type="http://schemas.openxmlformats.org/officeDocument/2006/relationships/hyperlink" Target="http://mp.weixin.qq.com/s/mfdF5I2vsYJeShnOh_cp8Q" TargetMode="External"/><Relationship Id="rId2794" Type="http://schemas.openxmlformats.org/officeDocument/2006/relationships/hyperlink" Target="http://mp.weixin.qq.com/s/-wH51U7nrXRy0ZaI24tDGQ" TargetMode="External"/><Relationship Id="rId114" Type="http://schemas.openxmlformats.org/officeDocument/2006/relationships/hyperlink" Target="http://mp.weixin.qq.com/s/VoBK-l_ieSg2UupC2ix2pA" TargetMode="External"/><Relationship Id="rId461" Type="http://schemas.openxmlformats.org/officeDocument/2006/relationships/hyperlink" Target="http://mp.weixin.qq.com/s/jk1XgnuydrsTg3HvV0CVvw" TargetMode="External"/><Relationship Id="rId559" Type="http://schemas.openxmlformats.org/officeDocument/2006/relationships/hyperlink" Target="http://mp.weixin.qq.com/s/zVi6x4LVcFlkk0L6P2PGqg" TargetMode="External"/><Relationship Id="rId766" Type="http://schemas.openxmlformats.org/officeDocument/2006/relationships/hyperlink" Target="https://mp.weixin.qq.com/s/7OV1eqBFhfEkucvKdrT7XQ" TargetMode="External"/><Relationship Id="rId1189" Type="http://schemas.openxmlformats.org/officeDocument/2006/relationships/hyperlink" Target="http://mp.weixin.qq.com/s/CTvato7t80KkHwEDdWbF7w" TargetMode="External"/><Relationship Id="rId1396" Type="http://schemas.openxmlformats.org/officeDocument/2006/relationships/hyperlink" Target="http://mp.weixin.qq.com/s/R30quVGK0TgjerLpiIK9eg" TargetMode="External"/><Relationship Id="rId2142" Type="http://schemas.openxmlformats.org/officeDocument/2006/relationships/hyperlink" Target="http://mp.weixin.qq.com/s/eBAQGiL9IYffPSKO3AgQEQ" TargetMode="External"/><Relationship Id="rId2447" Type="http://schemas.openxmlformats.org/officeDocument/2006/relationships/hyperlink" Target="http://mp.weixin.qq.com/s/G8TxAkSS5cGtHBQAr1BmYg" TargetMode="External"/><Relationship Id="rId321" Type="http://schemas.openxmlformats.org/officeDocument/2006/relationships/hyperlink" Target="http://mp.weixin.qq.com/s/R3HZkvFsqzRVxf9vyxiEYQ" TargetMode="External"/><Relationship Id="rId419" Type="http://schemas.openxmlformats.org/officeDocument/2006/relationships/hyperlink" Target="http://mp.weixin.qq.com/s/YeJvdRoYlQ_gO9z1slOyMw" TargetMode="External"/><Relationship Id="rId626" Type="http://schemas.openxmlformats.org/officeDocument/2006/relationships/hyperlink" Target="http://mp.weixin.qq.com/s/q2XFTVwxvPT_hd2iOsBx8A" TargetMode="External"/><Relationship Id="rId973" Type="http://schemas.openxmlformats.org/officeDocument/2006/relationships/hyperlink" Target="http://mp.weixin.qq.com/s/LFWQL10_HO69CM631-PjhA" TargetMode="External"/><Relationship Id="rId1049" Type="http://schemas.openxmlformats.org/officeDocument/2006/relationships/hyperlink" Target="http://mp.weixin.qq.com/s/Z57Cy3-X7yxmubn-v9cP7Q" TargetMode="External"/><Relationship Id="rId1256" Type="http://schemas.openxmlformats.org/officeDocument/2006/relationships/hyperlink" Target="http://mp.weixin.qq.com/s/R7HRWMLkF0kEGfC2muDGaA" TargetMode="External"/><Relationship Id="rId2002" Type="http://schemas.openxmlformats.org/officeDocument/2006/relationships/hyperlink" Target="http://mp.weixin.qq.com/s/fzTYJjwznbV8hhAAPApJmQ" TargetMode="External"/><Relationship Id="rId2307" Type="http://schemas.openxmlformats.org/officeDocument/2006/relationships/hyperlink" Target="http://mp.weixin.qq.com/s/bjKvv2amRBIhhjI9fQGC9A" TargetMode="External"/><Relationship Id="rId2654" Type="http://schemas.openxmlformats.org/officeDocument/2006/relationships/hyperlink" Target="http://mp.weixin.qq.com/s/xHVkc1NP2oodU7Hb0Xb_jA" TargetMode="External"/><Relationship Id="rId2861" Type="http://schemas.openxmlformats.org/officeDocument/2006/relationships/hyperlink" Target="http://mp.weixin.qq.com/s/fRE7vgeCC07ez8Bt0vO2YA" TargetMode="External"/><Relationship Id="rId2959" Type="http://schemas.openxmlformats.org/officeDocument/2006/relationships/hyperlink" Target="http://mp.weixin.qq.com/s/4fa3cJJZ_Fv_fJf0hsbOiA" TargetMode="External"/><Relationship Id="rId833" Type="http://schemas.openxmlformats.org/officeDocument/2006/relationships/hyperlink" Target="http://mp.weixin.qq.com/s/h8qkDt7fmFzVxQcKkwqRzQ" TargetMode="External"/><Relationship Id="rId1116" Type="http://schemas.openxmlformats.org/officeDocument/2006/relationships/hyperlink" Target="http://mp.weixin.qq.com/s/QUV8xGDzRGaqU_VMDpBrBw" TargetMode="External"/><Relationship Id="rId1463" Type="http://schemas.openxmlformats.org/officeDocument/2006/relationships/hyperlink" Target="http://mp.weixin.qq.com/s/BXX8v6P534zq-3EqtdAoIQ" TargetMode="External"/><Relationship Id="rId1670" Type="http://schemas.openxmlformats.org/officeDocument/2006/relationships/hyperlink" Target="http://mp.weixin.qq.com/s/yrtkmUK66EgNCng_0bRbaw" TargetMode="External"/><Relationship Id="rId1768" Type="http://schemas.openxmlformats.org/officeDocument/2006/relationships/hyperlink" Target="https://mp.weixin.qq.com/s/OzLabX4IpajfEn9-ypKfuA" TargetMode="External"/><Relationship Id="rId2514" Type="http://schemas.openxmlformats.org/officeDocument/2006/relationships/hyperlink" Target="http://mp.weixin.qq.com/s/AVjb_TaZj5cLu8weJYArsw" TargetMode="External"/><Relationship Id="rId2721" Type="http://schemas.openxmlformats.org/officeDocument/2006/relationships/hyperlink" Target="http://mp.weixin.qq.com/s/UycTUWI2jtGbAFt_sKtx8Q" TargetMode="External"/><Relationship Id="rId2819" Type="http://schemas.openxmlformats.org/officeDocument/2006/relationships/hyperlink" Target="http://mp.weixin.qq.com/s/V7WTcs_yi9qDil3Z1vjwvg" TargetMode="External"/><Relationship Id="rId900" Type="http://schemas.openxmlformats.org/officeDocument/2006/relationships/hyperlink" Target="http://mp.weixin.qq.com/s/-gnzRjLerqIyLPLBkZNmcA" TargetMode="External"/><Relationship Id="rId1323" Type="http://schemas.openxmlformats.org/officeDocument/2006/relationships/hyperlink" Target="http://mp.weixin.qq.com/s/VEcGv8r2iOeDKgkjaV9vug" TargetMode="External"/><Relationship Id="rId1530" Type="http://schemas.openxmlformats.org/officeDocument/2006/relationships/hyperlink" Target="http://mp.weixin.qq.com/s/FVuLzwn9fKSN-FhDUnk0ow" TargetMode="External"/><Relationship Id="rId1628" Type="http://schemas.openxmlformats.org/officeDocument/2006/relationships/hyperlink" Target="http://mp.weixin.qq.com/s/S1Bl57xK0kPyOxMAJIxd5A" TargetMode="External"/><Relationship Id="rId1975" Type="http://schemas.openxmlformats.org/officeDocument/2006/relationships/hyperlink" Target="http://mp.weixin.qq.com/s/4iLFQWZie4Q7RD2zzvg66A" TargetMode="External"/><Relationship Id="rId1835" Type="http://schemas.openxmlformats.org/officeDocument/2006/relationships/hyperlink" Target="http://mp.weixin.qq.com/s/QvdCwfNy5fdADT1jA8Pybg" TargetMode="External"/><Relationship Id="rId1902" Type="http://schemas.openxmlformats.org/officeDocument/2006/relationships/hyperlink" Target="http://mp.weixin.qq.com/s/GaK_iSTBl7B4LTdaOtiR_Q" TargetMode="External"/><Relationship Id="rId2097" Type="http://schemas.openxmlformats.org/officeDocument/2006/relationships/hyperlink" Target="https://mp.weixin.qq.com/s/SDW91r6YdPSNoyCmuThdoA" TargetMode="External"/><Relationship Id="rId276" Type="http://schemas.openxmlformats.org/officeDocument/2006/relationships/hyperlink" Target="http://mp.weixin.qq.com/s/ojKHOkDNPiNPCyzP5Wn7eQ" TargetMode="External"/><Relationship Id="rId483" Type="http://schemas.openxmlformats.org/officeDocument/2006/relationships/hyperlink" Target="http://mp.weixin.qq.com/s/dykroBts2I0G6eRyW6ymUg" TargetMode="External"/><Relationship Id="rId690" Type="http://schemas.openxmlformats.org/officeDocument/2006/relationships/hyperlink" Target="http://mp.weixin.qq.com/s/p2AkbVzkMeafMTeAMXAv0A" TargetMode="External"/><Relationship Id="rId2164" Type="http://schemas.openxmlformats.org/officeDocument/2006/relationships/hyperlink" Target="http://mp.weixin.qq.com/s/PlpAl8owRq1DnOb1s0PQIw" TargetMode="External"/><Relationship Id="rId2371" Type="http://schemas.openxmlformats.org/officeDocument/2006/relationships/hyperlink" Target="https://mp.weixin.qq.com/s/W6RMwzjfyZYOW10WEkhmpA" TargetMode="External"/><Relationship Id="rId136" Type="http://schemas.openxmlformats.org/officeDocument/2006/relationships/hyperlink" Target="http://mp.weixin.qq.com/s/-Am9Z4_SsOc-fZA_54Qg3A" TargetMode="External"/><Relationship Id="rId343" Type="http://schemas.openxmlformats.org/officeDocument/2006/relationships/hyperlink" Target="http://mp.weixin.qq.com/s/azV6FEBf-FL_z-WkpP1s5w" TargetMode="External"/><Relationship Id="rId550" Type="http://schemas.openxmlformats.org/officeDocument/2006/relationships/hyperlink" Target="http://mp.weixin.qq.com/s/gYYhT5kXkCQBvCMJ-xe4jg" TargetMode="External"/><Relationship Id="rId788" Type="http://schemas.openxmlformats.org/officeDocument/2006/relationships/hyperlink" Target="http://mp.weixin.qq.com/s/-hgIjUEmrQbOEIk1v67MQw" TargetMode="External"/><Relationship Id="rId995" Type="http://schemas.openxmlformats.org/officeDocument/2006/relationships/hyperlink" Target="http://mp.weixin.qq.com/s/rLFm2J6Bao6H5Qj9Fw0wUg" TargetMode="External"/><Relationship Id="rId1180" Type="http://schemas.openxmlformats.org/officeDocument/2006/relationships/hyperlink" Target="http://mp.weixin.qq.com/s/7vki6XitnIlTwtSXz9dOhQ" TargetMode="External"/><Relationship Id="rId2024" Type="http://schemas.openxmlformats.org/officeDocument/2006/relationships/hyperlink" Target="http://mp.weixin.qq.com/s/UMi5NUqcqNTBjlt946jFFQ" TargetMode="External"/><Relationship Id="rId2231" Type="http://schemas.openxmlformats.org/officeDocument/2006/relationships/hyperlink" Target="http://mp.weixin.qq.com/s/1zwdq6dWlWGMFODmw8ErZQ" TargetMode="External"/><Relationship Id="rId2469" Type="http://schemas.openxmlformats.org/officeDocument/2006/relationships/hyperlink" Target="http://mp.weixin.qq.com/s/GgBbFQpmvQ5tbY2zpPyWLQ" TargetMode="External"/><Relationship Id="rId2676" Type="http://schemas.openxmlformats.org/officeDocument/2006/relationships/hyperlink" Target="http://mp.weixin.qq.com/s/t0lGL66YIJwIvI4emNfN7Q" TargetMode="External"/><Relationship Id="rId2883" Type="http://schemas.openxmlformats.org/officeDocument/2006/relationships/hyperlink" Target="http://mp.weixin.qq.com/s/Z0PLKk5jz42KGW_asZqexQ" TargetMode="External"/><Relationship Id="rId203" Type="http://schemas.openxmlformats.org/officeDocument/2006/relationships/hyperlink" Target="http://mp.weixin.qq.com/s/gFBkUPIR0AQm9B4VRmsgWg" TargetMode="External"/><Relationship Id="rId648" Type="http://schemas.openxmlformats.org/officeDocument/2006/relationships/hyperlink" Target="http://mp.weixin.qq.com/s/rWBS9TIF17BeRqtc8Nj1rQ" TargetMode="External"/><Relationship Id="rId855" Type="http://schemas.openxmlformats.org/officeDocument/2006/relationships/hyperlink" Target="http://mp.weixin.qq.com/s/ZUtSwV3Wr_WxgO3LM0IqHg" TargetMode="External"/><Relationship Id="rId1040" Type="http://schemas.openxmlformats.org/officeDocument/2006/relationships/hyperlink" Target="http://mp.weixin.qq.com/s/AGpsijfkMAaHFcQ-bDbCyw" TargetMode="External"/><Relationship Id="rId1278" Type="http://schemas.openxmlformats.org/officeDocument/2006/relationships/hyperlink" Target="https://mp.weixin.qq.com/s/xM4nSeJ3lhtsKS-mhISnjw" TargetMode="External"/><Relationship Id="rId1485" Type="http://schemas.openxmlformats.org/officeDocument/2006/relationships/hyperlink" Target="http://mp.weixin.qq.com/s/Oht_x9YThiG6XaWeAaR0Jw" TargetMode="External"/><Relationship Id="rId1692" Type="http://schemas.openxmlformats.org/officeDocument/2006/relationships/hyperlink" Target="http://mp.weixin.qq.com/s/F_LpFuvbpouv8udIeKTDNA" TargetMode="External"/><Relationship Id="rId2329" Type="http://schemas.openxmlformats.org/officeDocument/2006/relationships/hyperlink" Target="https://mp.weixin.qq.com/s/ZFbb4q5HGiGg44_L5LkVIw" TargetMode="External"/><Relationship Id="rId2536" Type="http://schemas.openxmlformats.org/officeDocument/2006/relationships/hyperlink" Target="http://mp.weixin.qq.com/s/F1p4DCnuLhXtZUuklnVM0A" TargetMode="External"/><Relationship Id="rId2743" Type="http://schemas.openxmlformats.org/officeDocument/2006/relationships/hyperlink" Target="https://mp.weixin.qq.com/s/J0pBoNpzj-GYjI-9qefkRg" TargetMode="External"/><Relationship Id="rId410" Type="http://schemas.openxmlformats.org/officeDocument/2006/relationships/hyperlink" Target="http://mp.weixin.qq.com/s/D20-ZaLf9y1heogqgqSnmg" TargetMode="External"/><Relationship Id="rId508" Type="http://schemas.openxmlformats.org/officeDocument/2006/relationships/hyperlink" Target="http://mp.weixin.qq.com/s/rSHJ4_N0iS6SgXlori8mjg" TargetMode="External"/><Relationship Id="rId715" Type="http://schemas.openxmlformats.org/officeDocument/2006/relationships/hyperlink" Target="http://mp.weixin.qq.com/s/qIaBk5HZlfv2bSBEB56j6A" TargetMode="External"/><Relationship Id="rId922" Type="http://schemas.openxmlformats.org/officeDocument/2006/relationships/hyperlink" Target="http://mp.weixin.qq.com/s/VLGMBCtHwgr-OLGBKsjtyA" TargetMode="External"/><Relationship Id="rId1138" Type="http://schemas.openxmlformats.org/officeDocument/2006/relationships/hyperlink" Target="http://mp.weixin.qq.com/s/duCcHS32XNFgBRVtln7spQ" TargetMode="External"/><Relationship Id="rId1345" Type="http://schemas.openxmlformats.org/officeDocument/2006/relationships/hyperlink" Target="http://mp.weixin.qq.com/s/_AdyRIUazuGrPnzgDYU5gQ" TargetMode="External"/><Relationship Id="rId1552" Type="http://schemas.openxmlformats.org/officeDocument/2006/relationships/hyperlink" Target="https://mp.weixin.qq.com/s/BRkOuJYF1i-0z50zSfddjA" TargetMode="External"/><Relationship Id="rId1997" Type="http://schemas.openxmlformats.org/officeDocument/2006/relationships/hyperlink" Target="https://mp.weixin.qq.com/s/jT1GdZCkCy7B7HF4te4l6w" TargetMode="External"/><Relationship Id="rId2603" Type="http://schemas.openxmlformats.org/officeDocument/2006/relationships/hyperlink" Target="http://mp.weixin.qq.com/s/0XNqqO9YKWHHh4xaGYpsOg" TargetMode="External"/><Relationship Id="rId2950" Type="http://schemas.openxmlformats.org/officeDocument/2006/relationships/hyperlink" Target="http://mp.weixin.qq.com/s/IUvYO7jtiDb--wxpweA5-A" TargetMode="External"/><Relationship Id="rId1205" Type="http://schemas.openxmlformats.org/officeDocument/2006/relationships/hyperlink" Target="https://mp.weixin.qq.com/s/-K3rX0BRCqtZvZGDevBw2w" TargetMode="External"/><Relationship Id="rId1857" Type="http://schemas.openxmlformats.org/officeDocument/2006/relationships/hyperlink" Target="http://mp.weixin.qq.com/s/1OW8PAtuzowDobe78lZXdQ" TargetMode="External"/><Relationship Id="rId2810" Type="http://schemas.openxmlformats.org/officeDocument/2006/relationships/hyperlink" Target="http://mp.weixin.qq.com/s/gUJxiWWr2BvGvxXNnSkrnw" TargetMode="External"/><Relationship Id="rId2908" Type="http://schemas.openxmlformats.org/officeDocument/2006/relationships/hyperlink" Target="http://mp.weixin.qq.com/s/JYPnzgzBMSGx09ltBtfwqg" TargetMode="External"/><Relationship Id="rId51" Type="http://schemas.openxmlformats.org/officeDocument/2006/relationships/hyperlink" Target="http://mp.weixin.qq.com/s/KVIoV46gor9WrCjgxipHBg" TargetMode="External"/><Relationship Id="rId1412" Type="http://schemas.openxmlformats.org/officeDocument/2006/relationships/hyperlink" Target="https://mp.weixin.qq.com/s/Ko9n365HD9iOcL0s9tvWCw" TargetMode="External"/><Relationship Id="rId1717" Type="http://schemas.openxmlformats.org/officeDocument/2006/relationships/hyperlink" Target="http://mp.weixin.qq.com/s/H8O214qLKqrqxhoM29514A" TargetMode="External"/><Relationship Id="rId1924" Type="http://schemas.openxmlformats.org/officeDocument/2006/relationships/hyperlink" Target="http://mp.weixin.qq.com/s/TBVVdX3erOpXNjXmhLmxOw" TargetMode="External"/><Relationship Id="rId298" Type="http://schemas.openxmlformats.org/officeDocument/2006/relationships/hyperlink" Target="http://mp.weixin.qq.com/s/otp4ekH-PGfkbYC6KsGPkw" TargetMode="External"/><Relationship Id="rId158" Type="http://schemas.openxmlformats.org/officeDocument/2006/relationships/hyperlink" Target="http://mp.weixin.qq.com/s/BWc8nRbOF1IfwbBtmLnhnA" TargetMode="External"/><Relationship Id="rId2186" Type="http://schemas.openxmlformats.org/officeDocument/2006/relationships/hyperlink" Target="http://mp.weixin.qq.com/s/Jf0gbbh0YQTlkeaPjAlnJg" TargetMode="External"/><Relationship Id="rId2393" Type="http://schemas.openxmlformats.org/officeDocument/2006/relationships/hyperlink" Target="http://mp.weixin.qq.com/s/OW44XEI1t5-oJWmmq4gJvw" TargetMode="External"/><Relationship Id="rId2698" Type="http://schemas.openxmlformats.org/officeDocument/2006/relationships/hyperlink" Target="http://mp.weixin.qq.com/s/o10Fp2VCwoLqgzirbGL9LQ" TargetMode="External"/><Relationship Id="rId365" Type="http://schemas.openxmlformats.org/officeDocument/2006/relationships/hyperlink" Target="http://mp.weixin.qq.com/s/477Om2M_qSN_5r6mJ-M9Nw" TargetMode="External"/><Relationship Id="rId572" Type="http://schemas.openxmlformats.org/officeDocument/2006/relationships/hyperlink" Target="http://mp.weixin.qq.com/s/30dK7nGJOWIaa1j9QElrYA" TargetMode="External"/><Relationship Id="rId2046" Type="http://schemas.openxmlformats.org/officeDocument/2006/relationships/hyperlink" Target="http://mp.weixin.qq.com/s/XsS_o83aK4HwnMGS0tnG6A" TargetMode="External"/><Relationship Id="rId2253" Type="http://schemas.openxmlformats.org/officeDocument/2006/relationships/hyperlink" Target="http://mp.weixin.qq.com/s/dY5r_KJVkpipluo7ji9H6w" TargetMode="External"/><Relationship Id="rId2460" Type="http://schemas.openxmlformats.org/officeDocument/2006/relationships/hyperlink" Target="http://mp.weixin.qq.com/s/f_9Pd23CwrU0x6Uyo70_VA" TargetMode="External"/><Relationship Id="rId225" Type="http://schemas.openxmlformats.org/officeDocument/2006/relationships/hyperlink" Target="http://mp.weixin.qq.com/s/WMakTEN68KPi7X9kMQetiw" TargetMode="External"/><Relationship Id="rId432" Type="http://schemas.openxmlformats.org/officeDocument/2006/relationships/hyperlink" Target="https://mp.weixin.qq.com/s/6KC1vhKcyqQ0eZEXJyPqVA" TargetMode="External"/><Relationship Id="rId877" Type="http://schemas.openxmlformats.org/officeDocument/2006/relationships/hyperlink" Target="http://mp.weixin.qq.com/s/oH9or2HWI1aeUNqQtXLmQQ" TargetMode="External"/><Relationship Id="rId1062" Type="http://schemas.openxmlformats.org/officeDocument/2006/relationships/hyperlink" Target="http://mp.weixin.qq.com/s/i9AXKsd6XVxyuaTCKsAj3g" TargetMode="External"/><Relationship Id="rId2113" Type="http://schemas.openxmlformats.org/officeDocument/2006/relationships/hyperlink" Target="http://mp.weixin.qq.com/s/kBDJ3lEj-JQDpNzvw6aV1Q" TargetMode="External"/><Relationship Id="rId2320" Type="http://schemas.openxmlformats.org/officeDocument/2006/relationships/hyperlink" Target="http://mp.weixin.qq.com/s/3uZGqloTGtpw4ZuH9ArcVA" TargetMode="External"/><Relationship Id="rId2558" Type="http://schemas.openxmlformats.org/officeDocument/2006/relationships/hyperlink" Target="http://mp.weixin.qq.com/s/-6cPui0XZlVRxVzDlO-KfQ" TargetMode="External"/><Relationship Id="rId2765" Type="http://schemas.openxmlformats.org/officeDocument/2006/relationships/hyperlink" Target="http://mp.weixin.qq.com/s/GG_bzCVYaSSTBD-pp8PdRQ" TargetMode="External"/><Relationship Id="rId2972" Type="http://schemas.openxmlformats.org/officeDocument/2006/relationships/hyperlink" Target="http://mp.weixin.qq.com/s/dWIhQVPNi9SlzuhMiatEVQ" TargetMode="External"/><Relationship Id="rId737" Type="http://schemas.openxmlformats.org/officeDocument/2006/relationships/hyperlink" Target="http://mp.weixin.qq.com/s/yxTrqKU7Fa-yzrdnQLPuaw" TargetMode="External"/><Relationship Id="rId944" Type="http://schemas.openxmlformats.org/officeDocument/2006/relationships/hyperlink" Target="http://mp.weixin.qq.com/s/TsAfGLJIlag_PxhcmNGBjA" TargetMode="External"/><Relationship Id="rId1367" Type="http://schemas.openxmlformats.org/officeDocument/2006/relationships/hyperlink" Target="http://mp.weixin.qq.com/s/etSrI8Z3-NWbrqNWIbfzjw" TargetMode="External"/><Relationship Id="rId1574" Type="http://schemas.openxmlformats.org/officeDocument/2006/relationships/hyperlink" Target="https://mp.weixin.qq.com/s/UHf6AyzLgREaWJ_upKYDNw" TargetMode="External"/><Relationship Id="rId1781" Type="http://schemas.openxmlformats.org/officeDocument/2006/relationships/hyperlink" Target="http://mp.weixin.qq.com/s/vDxxv0FxTsz8oSh-xFbCBg" TargetMode="External"/><Relationship Id="rId2418" Type="http://schemas.openxmlformats.org/officeDocument/2006/relationships/hyperlink" Target="https://mp.weixin.qq.com/s/XxPsbTSiE1M4hIoH0bg0lA" TargetMode="External"/><Relationship Id="rId2625" Type="http://schemas.openxmlformats.org/officeDocument/2006/relationships/hyperlink" Target="http://mp.weixin.qq.com/s/MrWsSwKUpAUeTIK0xOtrzg" TargetMode="External"/><Relationship Id="rId2832" Type="http://schemas.openxmlformats.org/officeDocument/2006/relationships/hyperlink" Target="http://mp.weixin.qq.com/s/40kYobQ6HAvkxlLvjwqJFw" TargetMode="External"/><Relationship Id="rId73" Type="http://schemas.openxmlformats.org/officeDocument/2006/relationships/hyperlink" Target="https://mp.weixin.qq.com/s/qt5OXxAum41-xvS8OQjxOQ" TargetMode="External"/><Relationship Id="rId804" Type="http://schemas.openxmlformats.org/officeDocument/2006/relationships/hyperlink" Target="http://mp.weixin.qq.com/s/v_TLYYq6cFWuwR9tXM8m-A" TargetMode="External"/><Relationship Id="rId1227" Type="http://schemas.openxmlformats.org/officeDocument/2006/relationships/hyperlink" Target="http://mp.weixin.qq.com/s/45qAh2YITfW24FaZRndXNg" TargetMode="External"/><Relationship Id="rId1434" Type="http://schemas.openxmlformats.org/officeDocument/2006/relationships/hyperlink" Target="http://mp.weixin.qq.com/s/HA5cNtlnAZcklpOKnb_SJQ" TargetMode="External"/><Relationship Id="rId1641" Type="http://schemas.openxmlformats.org/officeDocument/2006/relationships/hyperlink" Target="http://mp.weixin.qq.com/s/Zd4rFU7Lebr4zmzxThNyVw" TargetMode="External"/><Relationship Id="rId1879" Type="http://schemas.openxmlformats.org/officeDocument/2006/relationships/hyperlink" Target="http://mp.weixin.qq.com/s/Pd-mp7FKYdqdndn6ES_sqA" TargetMode="External"/><Relationship Id="rId1501" Type="http://schemas.openxmlformats.org/officeDocument/2006/relationships/hyperlink" Target="http://mp.weixin.qq.com/s/OaRn8RcquiSDS2PbEHkpAQ" TargetMode="External"/><Relationship Id="rId1739" Type="http://schemas.openxmlformats.org/officeDocument/2006/relationships/hyperlink" Target="http://mp.weixin.qq.com/s/Wz6togpwslALPkMV74ZsHg" TargetMode="External"/><Relationship Id="rId1946" Type="http://schemas.openxmlformats.org/officeDocument/2006/relationships/hyperlink" Target="http://mp.weixin.qq.com/s/5dshL2K83KPn2I13RPHoVg" TargetMode="External"/><Relationship Id="rId1806" Type="http://schemas.openxmlformats.org/officeDocument/2006/relationships/hyperlink" Target="http://mp.weixin.qq.com/s/kbZBmkiY8dGO89ZctNR5NA" TargetMode="External"/><Relationship Id="rId387" Type="http://schemas.openxmlformats.org/officeDocument/2006/relationships/hyperlink" Target="https://mp.weixin.qq.com/s/YypdNhXqE-s2tWYfhMLueQ" TargetMode="External"/><Relationship Id="rId594" Type="http://schemas.openxmlformats.org/officeDocument/2006/relationships/hyperlink" Target="http://mp.weixin.qq.com/s/QCdCre5afcEmjlm67aSPNA" TargetMode="External"/><Relationship Id="rId2068" Type="http://schemas.openxmlformats.org/officeDocument/2006/relationships/hyperlink" Target="http://mp.weixin.qq.com/s/uSTF-UmTGn7uCnhem1doPg" TargetMode="External"/><Relationship Id="rId2275" Type="http://schemas.openxmlformats.org/officeDocument/2006/relationships/hyperlink" Target="http://mp.weixin.qq.com/s/TLfnd5z-pOYaV3JvwFYFXw" TargetMode="External"/><Relationship Id="rId247" Type="http://schemas.openxmlformats.org/officeDocument/2006/relationships/hyperlink" Target="https://mp.weixin.qq.com/s/eq1I92rjIAWEpYw-1fEHeQ" TargetMode="External"/><Relationship Id="rId899" Type="http://schemas.openxmlformats.org/officeDocument/2006/relationships/hyperlink" Target="http://mp.weixin.qq.com/s/iZ0OpE4wYsMHTh6gV2LX3g" TargetMode="External"/><Relationship Id="rId1084" Type="http://schemas.openxmlformats.org/officeDocument/2006/relationships/hyperlink" Target="http://mp.weixin.qq.com/s/OkqUulFYHQSdgAbf9Fi9LA" TargetMode="External"/><Relationship Id="rId2482" Type="http://schemas.openxmlformats.org/officeDocument/2006/relationships/hyperlink" Target="http://mp.weixin.qq.com/s/YAqGLcr06QNKEFzO0ArTsg" TargetMode="External"/><Relationship Id="rId2787" Type="http://schemas.openxmlformats.org/officeDocument/2006/relationships/hyperlink" Target="http://mp.weixin.qq.com/s/8cfgjZxnLTQXdlgh_TkZvQ" TargetMode="External"/><Relationship Id="rId107" Type="http://schemas.openxmlformats.org/officeDocument/2006/relationships/hyperlink" Target="http://mp.weixin.qq.com/s/TAINLXQMwkmkm0QMP67L_A" TargetMode="External"/><Relationship Id="rId454" Type="http://schemas.openxmlformats.org/officeDocument/2006/relationships/hyperlink" Target="http://mp.weixin.qq.com/s/9uG8lqr2Kn0vzZKyjLHNGg" TargetMode="External"/><Relationship Id="rId661" Type="http://schemas.openxmlformats.org/officeDocument/2006/relationships/hyperlink" Target="http://mp.weixin.qq.com/s/_yyr96ZRcPMnuqN79spxSA" TargetMode="External"/><Relationship Id="rId759" Type="http://schemas.openxmlformats.org/officeDocument/2006/relationships/hyperlink" Target="http://mp.weixin.qq.com/s/fOvtoZilxYNTMVV0TrbHTg" TargetMode="External"/><Relationship Id="rId966" Type="http://schemas.openxmlformats.org/officeDocument/2006/relationships/hyperlink" Target="http://mp.weixin.qq.com/s/wLsrVAYqkpt1sjnUVdwh-A" TargetMode="External"/><Relationship Id="rId1291" Type="http://schemas.openxmlformats.org/officeDocument/2006/relationships/hyperlink" Target="http://mp.weixin.qq.com/s/MEGgdsukRccZeA0KhpXOaQ" TargetMode="External"/><Relationship Id="rId1389" Type="http://schemas.openxmlformats.org/officeDocument/2006/relationships/hyperlink" Target="http://mp.weixin.qq.com/s/Q5kBCNZs3a6oiznC9-2bVg" TargetMode="External"/><Relationship Id="rId1596" Type="http://schemas.openxmlformats.org/officeDocument/2006/relationships/hyperlink" Target="http://mp.weixin.qq.com/s/pHAbxeYBI2q6pUHNrAt1og" TargetMode="External"/><Relationship Id="rId2135" Type="http://schemas.openxmlformats.org/officeDocument/2006/relationships/hyperlink" Target="http://mp.weixin.qq.com/s/tASdz-fpmhrPvcGqJ1yR5A" TargetMode="External"/><Relationship Id="rId2342" Type="http://schemas.openxmlformats.org/officeDocument/2006/relationships/hyperlink" Target="http://mp.weixin.qq.com/s/TTPpOOxSLbCgOmAsI9TLiw" TargetMode="External"/><Relationship Id="rId2647" Type="http://schemas.openxmlformats.org/officeDocument/2006/relationships/hyperlink" Target="http://mp.weixin.qq.com/s/nraxYbuQ9pNMfVEtem09cA" TargetMode="External"/><Relationship Id="rId2994" Type="http://schemas.openxmlformats.org/officeDocument/2006/relationships/hyperlink" Target="http://mp.weixin.qq.com/s/s-v7T0k2gy7ZRnrFCUpTYg" TargetMode="External"/><Relationship Id="rId314" Type="http://schemas.openxmlformats.org/officeDocument/2006/relationships/hyperlink" Target="https://mp.weixin.qq.com/s/pNpo7efOReDP2wA7bWv8fA" TargetMode="External"/><Relationship Id="rId521" Type="http://schemas.openxmlformats.org/officeDocument/2006/relationships/hyperlink" Target="http://mp.weixin.qq.com/s/sxa0BfXtylHXzjq0YBn-Kg" TargetMode="External"/><Relationship Id="rId619" Type="http://schemas.openxmlformats.org/officeDocument/2006/relationships/hyperlink" Target="http://mp.weixin.qq.com/s/VUnUa_NOz9hSGhjWZ48x3A" TargetMode="External"/><Relationship Id="rId1151" Type="http://schemas.openxmlformats.org/officeDocument/2006/relationships/hyperlink" Target="http://mp.weixin.qq.com/s/20FGs_JVib8jn-GVUGx7WA" TargetMode="External"/><Relationship Id="rId1249" Type="http://schemas.openxmlformats.org/officeDocument/2006/relationships/hyperlink" Target="http://mp.weixin.qq.com/s/T2A92opBpj9tGXOGGy9yuw" TargetMode="External"/><Relationship Id="rId2202" Type="http://schemas.openxmlformats.org/officeDocument/2006/relationships/hyperlink" Target="http://mp.weixin.qq.com/s/pwgOxKBlRwg_uZbFGB6pFA" TargetMode="External"/><Relationship Id="rId2854" Type="http://schemas.openxmlformats.org/officeDocument/2006/relationships/hyperlink" Target="http://mp.weixin.qq.com/s/uK-HasmiavM3jv6hNRY11A" TargetMode="External"/><Relationship Id="rId95" Type="http://schemas.openxmlformats.org/officeDocument/2006/relationships/hyperlink" Target="http://mp.weixin.qq.com/s/FmobMu5AqSIUvp6Yhq56FA" TargetMode="External"/><Relationship Id="rId826" Type="http://schemas.openxmlformats.org/officeDocument/2006/relationships/hyperlink" Target="http://mp.weixin.qq.com/s/6sELU1-kJcGgD3Qmx3g1kA" TargetMode="External"/><Relationship Id="rId1011" Type="http://schemas.openxmlformats.org/officeDocument/2006/relationships/hyperlink" Target="http://mp.weixin.qq.com/s/VqK45dHUdqGu2rAKvikcJw" TargetMode="External"/><Relationship Id="rId1109" Type="http://schemas.openxmlformats.org/officeDocument/2006/relationships/hyperlink" Target="http://mp.weixin.qq.com/s/Xqc4UgcfCUWYOeGhjNpidA" TargetMode="External"/><Relationship Id="rId1456" Type="http://schemas.openxmlformats.org/officeDocument/2006/relationships/hyperlink" Target="http://mp.weixin.qq.com/s/1aCsv1y2heopjnEAEY_Cfw" TargetMode="External"/><Relationship Id="rId1663" Type="http://schemas.openxmlformats.org/officeDocument/2006/relationships/hyperlink" Target="http://mp.weixin.qq.com/s/pgGokR-PwsUdQo67EYjoqQ" TargetMode="External"/><Relationship Id="rId1870" Type="http://schemas.openxmlformats.org/officeDocument/2006/relationships/hyperlink" Target="http://mp.weixin.qq.com/s/WLa0k2KaYfZnO5yuInNzWA" TargetMode="External"/><Relationship Id="rId1968" Type="http://schemas.openxmlformats.org/officeDocument/2006/relationships/hyperlink" Target="http://mp.weixin.qq.com/s/C9gM2Cy_QLIEACud2koquA" TargetMode="External"/><Relationship Id="rId2507" Type="http://schemas.openxmlformats.org/officeDocument/2006/relationships/hyperlink" Target="http://mp.weixin.qq.com/s/sJ3qil-8OlcdQ92ylbOFSw" TargetMode="External"/><Relationship Id="rId2714" Type="http://schemas.openxmlformats.org/officeDocument/2006/relationships/hyperlink" Target="http://mp.weixin.qq.com/s/Mgyb2MdGA8DbjlF0x7rNLQ" TargetMode="External"/><Relationship Id="rId2921" Type="http://schemas.openxmlformats.org/officeDocument/2006/relationships/hyperlink" Target="http://mp.weixin.qq.com/s/PGtZyFZLyzSUXQ5RPtS0BA" TargetMode="External"/><Relationship Id="rId1316" Type="http://schemas.openxmlformats.org/officeDocument/2006/relationships/hyperlink" Target="http://mp.weixin.qq.com/s/8RDHTn6P63otKXUdrHhbjw" TargetMode="External"/><Relationship Id="rId1523" Type="http://schemas.openxmlformats.org/officeDocument/2006/relationships/hyperlink" Target="https://mp.weixin.qq.com/s/9ivQ46airObx5gxsY_dWbQ" TargetMode="External"/><Relationship Id="rId1730" Type="http://schemas.openxmlformats.org/officeDocument/2006/relationships/hyperlink" Target="http://mp.weixin.qq.com/s/yEwu7WrZARupG0dWOAuvnQ" TargetMode="External"/><Relationship Id="rId22" Type="http://schemas.openxmlformats.org/officeDocument/2006/relationships/hyperlink" Target="http://mp.weixin.qq.com/s/4JFzgFTvAvBs74V7AQUCrQ" TargetMode="External"/><Relationship Id="rId1828" Type="http://schemas.openxmlformats.org/officeDocument/2006/relationships/hyperlink" Target="https://mp.weixin.qq.com/s/g3OWRrIHYlj9dkRrdpRHsA" TargetMode="External"/><Relationship Id="rId171" Type="http://schemas.openxmlformats.org/officeDocument/2006/relationships/hyperlink" Target="http://mp.weixin.qq.com/s/Et4vsefYqAZe-ziNa_9V8g" TargetMode="External"/><Relationship Id="rId2297" Type="http://schemas.openxmlformats.org/officeDocument/2006/relationships/hyperlink" Target="http://mp.weixin.qq.com/s/Lano-y9do9GG2amd5bBeRA" TargetMode="External"/><Relationship Id="rId269" Type="http://schemas.openxmlformats.org/officeDocument/2006/relationships/hyperlink" Target="http://mp.weixin.qq.com/s/OtFSNKPDP4ruafYgaCPtog" TargetMode="External"/><Relationship Id="rId476" Type="http://schemas.openxmlformats.org/officeDocument/2006/relationships/hyperlink" Target="http://mp.weixin.qq.com/s/T5bmUc5LVsab9sRl6JrYtg" TargetMode="External"/><Relationship Id="rId683" Type="http://schemas.openxmlformats.org/officeDocument/2006/relationships/hyperlink" Target="http://mp.weixin.qq.com/s/8zR9ysSJhivZPuQYLy-rSg" TargetMode="External"/><Relationship Id="rId890" Type="http://schemas.openxmlformats.org/officeDocument/2006/relationships/hyperlink" Target="http://mp.weixin.qq.com/s/9VIZ1V0Kuaf59GByJfEVhw" TargetMode="External"/><Relationship Id="rId2157" Type="http://schemas.openxmlformats.org/officeDocument/2006/relationships/hyperlink" Target="http://mp.weixin.qq.com/s/gUJkqVtObFi8Y4BgbR82GA" TargetMode="External"/><Relationship Id="rId2364" Type="http://schemas.openxmlformats.org/officeDocument/2006/relationships/hyperlink" Target="http://mp.weixin.qq.com/s/8CvYp7y9xmtbvKLwvj0bog" TargetMode="External"/><Relationship Id="rId2571" Type="http://schemas.openxmlformats.org/officeDocument/2006/relationships/hyperlink" Target="https://mp.weixin.qq.com/s/r-dBjnlA_QNfAaPnxg-Ziw" TargetMode="External"/><Relationship Id="rId129" Type="http://schemas.openxmlformats.org/officeDocument/2006/relationships/hyperlink" Target="http://mp.weixin.qq.com/s/GDA_B3Nr_lcJrt8WUwdXow" TargetMode="External"/><Relationship Id="rId336" Type="http://schemas.openxmlformats.org/officeDocument/2006/relationships/hyperlink" Target="http://mp.weixin.qq.com/s/vvYB6dXcQjV85LFCUPeTyQ" TargetMode="External"/><Relationship Id="rId543" Type="http://schemas.openxmlformats.org/officeDocument/2006/relationships/hyperlink" Target="http://mp.weixin.qq.com/s/yiTTeQ6Lbi1TxxQzUuuGTA" TargetMode="External"/><Relationship Id="rId988" Type="http://schemas.openxmlformats.org/officeDocument/2006/relationships/hyperlink" Target="http://mp.weixin.qq.com/s/g_Ub3MUzpS9UQTJyy3qHQA" TargetMode="External"/><Relationship Id="rId1173" Type="http://schemas.openxmlformats.org/officeDocument/2006/relationships/hyperlink" Target="http://mp.weixin.qq.com/s/JwoNDLVhZkMGmaWg8PGYDg" TargetMode="External"/><Relationship Id="rId1380" Type="http://schemas.openxmlformats.org/officeDocument/2006/relationships/hyperlink" Target="http://mp.weixin.qq.com/s/3_t320VOoEqqxgJ4qVKqAA" TargetMode="External"/><Relationship Id="rId2017" Type="http://schemas.openxmlformats.org/officeDocument/2006/relationships/hyperlink" Target="http://mp.weixin.qq.com/s/tM1zGfW05lo_NzQVlTPcYg" TargetMode="External"/><Relationship Id="rId2224" Type="http://schemas.openxmlformats.org/officeDocument/2006/relationships/hyperlink" Target="http://mp.weixin.qq.com/s/YpibbkHdALHpczexTP8oeA" TargetMode="External"/><Relationship Id="rId2669" Type="http://schemas.openxmlformats.org/officeDocument/2006/relationships/hyperlink" Target="https://mp.weixin.qq.com/s/knw7yuUxHe-qeCLfj20onw" TargetMode="External"/><Relationship Id="rId2876" Type="http://schemas.openxmlformats.org/officeDocument/2006/relationships/hyperlink" Target="http://mp.weixin.qq.com/s/lHmKNhWBlJHL_lUIlE6Ivw" TargetMode="External"/><Relationship Id="rId403" Type="http://schemas.openxmlformats.org/officeDocument/2006/relationships/hyperlink" Target="http://mp.weixin.qq.com/s/vobywbOzDAKmYCxzd1WRrw" TargetMode="External"/><Relationship Id="rId750" Type="http://schemas.openxmlformats.org/officeDocument/2006/relationships/hyperlink" Target="http://mp.weixin.qq.com/s/WTRD3wRQ_wSXjjlt7jiwSg" TargetMode="External"/><Relationship Id="rId848" Type="http://schemas.openxmlformats.org/officeDocument/2006/relationships/hyperlink" Target="http://mp.weixin.qq.com/s/l29cYbNHd26hcUd8L9w8tQ" TargetMode="External"/><Relationship Id="rId1033" Type="http://schemas.openxmlformats.org/officeDocument/2006/relationships/hyperlink" Target="http://mp.weixin.qq.com/s/ilWWqOp0dD_upYi5w38uxw" TargetMode="External"/><Relationship Id="rId1478" Type="http://schemas.openxmlformats.org/officeDocument/2006/relationships/hyperlink" Target="https://mp.weixin.qq.com/s/5HJ18Re2QNXtiiQOp-0zNw" TargetMode="External"/><Relationship Id="rId1685" Type="http://schemas.openxmlformats.org/officeDocument/2006/relationships/hyperlink" Target="https://mp.weixin.qq.com/s/J8ZmIVKd-4X3hMGGIJWoDQ" TargetMode="External"/><Relationship Id="rId1892" Type="http://schemas.openxmlformats.org/officeDocument/2006/relationships/hyperlink" Target="https://mp.weixin.qq.com/s/sQKhopzS4EOcYwjrM8E7xQ" TargetMode="External"/><Relationship Id="rId2431" Type="http://schemas.openxmlformats.org/officeDocument/2006/relationships/hyperlink" Target="http://mp.weixin.qq.com/s/7t_ho03bDzA7l_-d9RO2Qw" TargetMode="External"/><Relationship Id="rId2529" Type="http://schemas.openxmlformats.org/officeDocument/2006/relationships/hyperlink" Target="http://mp.weixin.qq.com/s/8TTUgpbZf3b-VlMy6ZIcWg" TargetMode="External"/><Relationship Id="rId2736" Type="http://schemas.openxmlformats.org/officeDocument/2006/relationships/hyperlink" Target="http://mp.weixin.qq.com/s/VcRNLtRONwkZDhhIfwg2MQ" TargetMode="External"/><Relationship Id="rId610" Type="http://schemas.openxmlformats.org/officeDocument/2006/relationships/hyperlink" Target="http://mp.weixin.qq.com/s/1k1rOaUWlmrN5wEy9Hyszg" TargetMode="External"/><Relationship Id="rId708" Type="http://schemas.openxmlformats.org/officeDocument/2006/relationships/hyperlink" Target="http://mp.weixin.qq.com/s/ytk1IVWXZ-1IL6GwZFQkkg" TargetMode="External"/><Relationship Id="rId915" Type="http://schemas.openxmlformats.org/officeDocument/2006/relationships/hyperlink" Target="http://mp.weixin.qq.com/s/vOJPxzH_1SUyXzNeE85zHQ" TargetMode="External"/><Relationship Id="rId1240" Type="http://schemas.openxmlformats.org/officeDocument/2006/relationships/hyperlink" Target="http://mp.weixin.qq.com/s/3bAn-ev14lO9uxQzE0Tk0Q" TargetMode="External"/><Relationship Id="rId1338" Type="http://schemas.openxmlformats.org/officeDocument/2006/relationships/hyperlink" Target="http://mp.weixin.qq.com/s/ekXPowjg_P7HWpVAKCv8zA" TargetMode="External"/><Relationship Id="rId1545" Type="http://schemas.openxmlformats.org/officeDocument/2006/relationships/hyperlink" Target="http://mp.weixin.qq.com/s/uDFsWebfLmka-zZX3Y_8kg" TargetMode="External"/><Relationship Id="rId2943" Type="http://schemas.openxmlformats.org/officeDocument/2006/relationships/hyperlink" Target="https://mp.weixin.qq.com/s/3h8Zv40O7axGF42Pph8-nQ" TargetMode="External"/><Relationship Id="rId1100" Type="http://schemas.openxmlformats.org/officeDocument/2006/relationships/hyperlink" Target="http://mp.weixin.qq.com/s/fRpHR7mCMnkJ9QLrCObgyA" TargetMode="External"/><Relationship Id="rId1405" Type="http://schemas.openxmlformats.org/officeDocument/2006/relationships/hyperlink" Target="https://mp.weixin.qq.com/s/2HQ38vTD7Q2D8yW6TIQN1A" TargetMode="External"/><Relationship Id="rId1752" Type="http://schemas.openxmlformats.org/officeDocument/2006/relationships/hyperlink" Target="http://mp.weixin.qq.com/s/qYoTgqwjaUlEycuk9LlonA" TargetMode="External"/><Relationship Id="rId2803" Type="http://schemas.openxmlformats.org/officeDocument/2006/relationships/hyperlink" Target="http://mp.weixin.qq.com/s/B2U6MjzZdD5-ItgvAbsULw" TargetMode="External"/><Relationship Id="rId44" Type="http://schemas.openxmlformats.org/officeDocument/2006/relationships/hyperlink" Target="https://mp.weixin.qq.com/s/wcFlZPbB5dl6C87kdfjmKw" TargetMode="External"/><Relationship Id="rId1612" Type="http://schemas.openxmlformats.org/officeDocument/2006/relationships/hyperlink" Target="http://mp.weixin.qq.com/s/IMMvPeW-Sb_NDHe-Eak6gq" TargetMode="External"/><Relationship Id="rId1917" Type="http://schemas.openxmlformats.org/officeDocument/2006/relationships/hyperlink" Target="http://mp.weixin.qq.com/s/Y-PvMz_Vz8nBGRZo9dwUCA" TargetMode="External"/><Relationship Id="rId193" Type="http://schemas.openxmlformats.org/officeDocument/2006/relationships/hyperlink" Target="http://mp.weixin.qq.com/s/Xn4wnmUIcIS-hjC4zSz4hw" TargetMode="External"/><Relationship Id="rId498" Type="http://schemas.openxmlformats.org/officeDocument/2006/relationships/hyperlink" Target="http://mp.weixin.qq.com/s/-tdplIPIu_5v_zQ25EDbGw" TargetMode="External"/><Relationship Id="rId2081" Type="http://schemas.openxmlformats.org/officeDocument/2006/relationships/hyperlink" Target="http://mp.weixin.qq.com/s/1vOdMd2jzWw3B5uFF7VEhw" TargetMode="External"/><Relationship Id="rId2179" Type="http://schemas.openxmlformats.org/officeDocument/2006/relationships/hyperlink" Target="http://mp.weixin.qq.com/s/WkVLwDpMrnwT0Gdkc0bWxA" TargetMode="External"/><Relationship Id="rId260" Type="http://schemas.openxmlformats.org/officeDocument/2006/relationships/hyperlink" Target="http://mp.weixin.qq.com/s/SF_Q4sPs6v9-L8ofXl8yJw" TargetMode="External"/><Relationship Id="rId2386" Type="http://schemas.openxmlformats.org/officeDocument/2006/relationships/hyperlink" Target="http://mp.weixin.qq.com/s/2GVsVPtYRNkOcelCKXjaVQ" TargetMode="External"/><Relationship Id="rId2593" Type="http://schemas.openxmlformats.org/officeDocument/2006/relationships/hyperlink" Target="https://mp.weixin.qq.com/s/e83LQBO-8gH5_lIXRdOJ0w" TargetMode="External"/><Relationship Id="rId120" Type="http://schemas.openxmlformats.org/officeDocument/2006/relationships/hyperlink" Target="http://mp.weixin.qq.com/s/-PeXMU_gkcT5YnMcLoaKag" TargetMode="External"/><Relationship Id="rId358" Type="http://schemas.openxmlformats.org/officeDocument/2006/relationships/hyperlink" Target="http://mp.weixin.qq.com/s/ubpRPQ7-1nvY5CzICWi1Cg" TargetMode="External"/><Relationship Id="rId565" Type="http://schemas.openxmlformats.org/officeDocument/2006/relationships/hyperlink" Target="http://mp.weixin.qq.com/s/-qie7dIwrBUQcVdYPFL5Ig" TargetMode="External"/><Relationship Id="rId772" Type="http://schemas.openxmlformats.org/officeDocument/2006/relationships/hyperlink" Target="http://mp.weixin.qq.com/s/wPgBi4_prU38uicU45sgCw" TargetMode="External"/><Relationship Id="rId1195" Type="http://schemas.openxmlformats.org/officeDocument/2006/relationships/hyperlink" Target="http://mp.weixin.qq.com/s/dRMtEi539YMKmtwx7GbihQ" TargetMode="External"/><Relationship Id="rId2039" Type="http://schemas.openxmlformats.org/officeDocument/2006/relationships/hyperlink" Target="http://mp.weixin.qq.com/s/kwmjcXLdG7W6c2vVxgHwGQ" TargetMode="External"/><Relationship Id="rId2246" Type="http://schemas.openxmlformats.org/officeDocument/2006/relationships/hyperlink" Target="http://mp.weixin.qq.com/s/QsQRA8KEkuqVRKshEp_onA" TargetMode="External"/><Relationship Id="rId2453" Type="http://schemas.openxmlformats.org/officeDocument/2006/relationships/hyperlink" Target="http://mp.weixin.qq.com/s/o9MYApc0zrWa6fO9_8Fa3w" TargetMode="External"/><Relationship Id="rId2660" Type="http://schemas.openxmlformats.org/officeDocument/2006/relationships/hyperlink" Target="http://mp.weixin.qq.com/s/lpffbbVVbaoCiOVtmGfHUA" TargetMode="External"/><Relationship Id="rId2898" Type="http://schemas.openxmlformats.org/officeDocument/2006/relationships/hyperlink" Target="http://mp.weixin.qq.com/s/8-4jIOv6uGidjGT_R-WzeA" TargetMode="External"/><Relationship Id="rId218" Type="http://schemas.openxmlformats.org/officeDocument/2006/relationships/hyperlink" Target="http://mp.weixin.qq.com/s/puBCUaTbYr6Lx8-_dfq74A" TargetMode="External"/><Relationship Id="rId425" Type="http://schemas.openxmlformats.org/officeDocument/2006/relationships/hyperlink" Target="http://mp.weixin.qq.com/s/kjCW3APwoI2ns4H16RzApQ" TargetMode="External"/><Relationship Id="rId632" Type="http://schemas.openxmlformats.org/officeDocument/2006/relationships/hyperlink" Target="http://mp.weixin.qq.com/s/4wlCFIxLvTkke06BUNLn1g" TargetMode="External"/><Relationship Id="rId1055" Type="http://schemas.openxmlformats.org/officeDocument/2006/relationships/hyperlink" Target="http://mp.weixin.qq.com/s/SQPmNBHGDalU8OPio7_gLA" TargetMode="External"/><Relationship Id="rId1262" Type="http://schemas.openxmlformats.org/officeDocument/2006/relationships/hyperlink" Target="http://mp.weixin.qq.com/s/4O2NoTcadIzgNnVnk4AtLg" TargetMode="External"/><Relationship Id="rId2106" Type="http://schemas.openxmlformats.org/officeDocument/2006/relationships/hyperlink" Target="https://mp.weixin.qq.com/s/J9Pgy5wNpI42m3JUZDTPmA" TargetMode="External"/><Relationship Id="rId2313" Type="http://schemas.openxmlformats.org/officeDocument/2006/relationships/hyperlink" Target="http://mp.weixin.qq.com/s/VvZSdk0jhpr_qCbmLimHnw" TargetMode="External"/><Relationship Id="rId2520" Type="http://schemas.openxmlformats.org/officeDocument/2006/relationships/hyperlink" Target="http://mp.weixin.qq.com/s/8ckKe9mN1RNBMX72ysbcBQ" TargetMode="External"/><Relationship Id="rId2758" Type="http://schemas.openxmlformats.org/officeDocument/2006/relationships/hyperlink" Target="http://mp.weixin.qq.com/s/Phcq5MXL1egXF2L0k5upYg" TargetMode="External"/><Relationship Id="rId2965" Type="http://schemas.openxmlformats.org/officeDocument/2006/relationships/hyperlink" Target="http://mp.weixin.qq.com/s/vsBeXpTkLSZ74wxADEzAkg" TargetMode="External"/><Relationship Id="rId937" Type="http://schemas.openxmlformats.org/officeDocument/2006/relationships/hyperlink" Target="http://mp.weixin.qq.com/s/ELNeLEgVMheORkpsOr2MLA" TargetMode="External"/><Relationship Id="rId1122" Type="http://schemas.openxmlformats.org/officeDocument/2006/relationships/hyperlink" Target="http://mp.weixin.qq.com/s/NIc6eXUnS3Anb6TFlc1yIw" TargetMode="External"/><Relationship Id="rId1567" Type="http://schemas.openxmlformats.org/officeDocument/2006/relationships/hyperlink" Target="http://mp.weixin.qq.com/s/ADsVsFrCRsUx5lIQtl3Nag" TargetMode="External"/><Relationship Id="rId1774" Type="http://schemas.openxmlformats.org/officeDocument/2006/relationships/hyperlink" Target="http://mp.weixin.qq.com/s/zXkuXfHuiKtvDk9Ku0Ektg" TargetMode="External"/><Relationship Id="rId1981" Type="http://schemas.openxmlformats.org/officeDocument/2006/relationships/hyperlink" Target="http://mp.weixin.qq.com/s/gRIeUOyu5qZZMm4xiS7NrA" TargetMode="External"/><Relationship Id="rId2618" Type="http://schemas.openxmlformats.org/officeDocument/2006/relationships/hyperlink" Target="http://mp.weixin.qq.com/s/kfterHgC3p11kmbKxmA_-Q" TargetMode="External"/><Relationship Id="rId2825" Type="http://schemas.openxmlformats.org/officeDocument/2006/relationships/hyperlink" Target="https://mp.weixin.qq.com/s/pM8oykHmtu5O5jYJBZjO_w" TargetMode="External"/><Relationship Id="rId66" Type="http://schemas.openxmlformats.org/officeDocument/2006/relationships/hyperlink" Target="http://mp.weixin.qq.com/s/0V9DeG39is_BxAYX0Yomww" TargetMode="External"/><Relationship Id="rId1427" Type="http://schemas.openxmlformats.org/officeDocument/2006/relationships/hyperlink" Target="https://mp.weixin.qq.com/s/gkuFjNe-sf1v1_H-RbhzTw" TargetMode="External"/><Relationship Id="rId1634" Type="http://schemas.openxmlformats.org/officeDocument/2006/relationships/hyperlink" Target="http://mp.weixin.qq.com/s/ZA-SEqiq2GoE7BN1ydvigw" TargetMode="External"/><Relationship Id="rId1841" Type="http://schemas.openxmlformats.org/officeDocument/2006/relationships/hyperlink" Target="https://mp.weixin.qq.com/s/ZDPPWH570Vc6e1irwP1b1Q" TargetMode="External"/><Relationship Id="rId1939" Type="http://schemas.openxmlformats.org/officeDocument/2006/relationships/hyperlink" Target="http://mp.weixin.qq.com/s/32G9SzlObdo9H2fpMlJvnA" TargetMode="External"/><Relationship Id="rId1701" Type="http://schemas.openxmlformats.org/officeDocument/2006/relationships/hyperlink" Target="http://mp.weixin.qq.com/s/BcUB3bXrPJF0WQetWs7Law" TargetMode="External"/><Relationship Id="rId282" Type="http://schemas.openxmlformats.org/officeDocument/2006/relationships/hyperlink" Target="http://mp.weixin.qq.com/s/Nt4BhfMnLCuteiielT8kOg" TargetMode="External"/><Relationship Id="rId587" Type="http://schemas.openxmlformats.org/officeDocument/2006/relationships/hyperlink" Target="https://mp.weixin.qq.com/s/K6Wo6CexTuTTemdf9Yv9ng" TargetMode="External"/><Relationship Id="rId2170" Type="http://schemas.openxmlformats.org/officeDocument/2006/relationships/hyperlink" Target="http://mp.weixin.qq.com/s/C8fMKh7BEGnPvC5QhRdWlg" TargetMode="External"/><Relationship Id="rId2268" Type="http://schemas.openxmlformats.org/officeDocument/2006/relationships/hyperlink" Target="http://mp.weixin.qq.com/s/CJ9y39H7qiWMsSARam97Hw" TargetMode="External"/><Relationship Id="rId8" Type="http://schemas.openxmlformats.org/officeDocument/2006/relationships/hyperlink" Target="http://mp.weixin.qq.com/s/BRqEFsqcpdt0gGYEC8wBpQ" TargetMode="External"/><Relationship Id="rId142" Type="http://schemas.openxmlformats.org/officeDocument/2006/relationships/hyperlink" Target="http://mp.weixin.qq.com/s/rwa2rFZngo2X8-IOufwA5A" TargetMode="External"/><Relationship Id="rId447" Type="http://schemas.openxmlformats.org/officeDocument/2006/relationships/hyperlink" Target="http://mp.weixin.qq.com/s/ytrTrwfL03BCAXUAEvPhRA" TargetMode="External"/><Relationship Id="rId794" Type="http://schemas.openxmlformats.org/officeDocument/2006/relationships/hyperlink" Target="http://mp.weixin.qq.com/s/Pi607B7X9y2jfJl_diHbTw" TargetMode="External"/><Relationship Id="rId1077" Type="http://schemas.openxmlformats.org/officeDocument/2006/relationships/hyperlink" Target="http://mp.weixin.qq.com/s/Kxnvv1i0nvkg0vUDBlx6MA" TargetMode="External"/><Relationship Id="rId2030" Type="http://schemas.openxmlformats.org/officeDocument/2006/relationships/hyperlink" Target="https://mp.weixin.qq.com/s/7DgiXCNBS5vb07WIKTFYRQ" TargetMode="External"/><Relationship Id="rId2128" Type="http://schemas.openxmlformats.org/officeDocument/2006/relationships/hyperlink" Target="http://mp.weixin.qq.com/s/T-PHg0m0342Omumljmx7hQ" TargetMode="External"/><Relationship Id="rId2475" Type="http://schemas.openxmlformats.org/officeDocument/2006/relationships/hyperlink" Target="http://mp.weixin.qq.com/s/50h6G51QmFzKwJzW50MLnA" TargetMode="External"/><Relationship Id="rId2682" Type="http://schemas.openxmlformats.org/officeDocument/2006/relationships/hyperlink" Target="http://mp.weixin.qq.com/s/ZlfxZMWz5lSVLxkAf9isJQ" TargetMode="External"/><Relationship Id="rId2987" Type="http://schemas.openxmlformats.org/officeDocument/2006/relationships/hyperlink" Target="http://mp.weixin.qq.com/s/iZZHmxGFHQHk1rlzMzDQcg" TargetMode="External"/><Relationship Id="rId654" Type="http://schemas.openxmlformats.org/officeDocument/2006/relationships/hyperlink" Target="http://mp.weixin.qq.com/s/CXKuSMi0Vd43BGDf5BgoqA" TargetMode="External"/><Relationship Id="rId861" Type="http://schemas.openxmlformats.org/officeDocument/2006/relationships/hyperlink" Target="http://mp.weixin.qq.com/s/YzlcHSE9lvu_gLLsQeFfsQ" TargetMode="External"/><Relationship Id="rId959" Type="http://schemas.openxmlformats.org/officeDocument/2006/relationships/hyperlink" Target="http://mp.weixin.qq.com/s/5OG7vTPjfAsHQ3eVPKoLpw" TargetMode="External"/><Relationship Id="rId1284" Type="http://schemas.openxmlformats.org/officeDocument/2006/relationships/hyperlink" Target="http://mp.weixin.qq.com/s/UasW0OHVRmQmq0xLQ73CIw" TargetMode="External"/><Relationship Id="rId1491" Type="http://schemas.openxmlformats.org/officeDocument/2006/relationships/hyperlink" Target="http://mp.weixin.qq.com/s/z_NeoGeZvq0Rn5XNSMtDwA" TargetMode="External"/><Relationship Id="rId1589" Type="http://schemas.openxmlformats.org/officeDocument/2006/relationships/hyperlink" Target="https://mp.weixin.qq.com/s/nGSaQXm8AczYodtmHD1qNA" TargetMode="External"/><Relationship Id="rId2335" Type="http://schemas.openxmlformats.org/officeDocument/2006/relationships/hyperlink" Target="https://mp.weixin.qq.com/s/aJ5hAoIGBL8MXqk96EtLvw" TargetMode="External"/><Relationship Id="rId2542" Type="http://schemas.openxmlformats.org/officeDocument/2006/relationships/hyperlink" Target="http://mp.weixin.qq.com/s/oCYB0pAfCteb2ENYqrv7Hw" TargetMode="External"/><Relationship Id="rId307" Type="http://schemas.openxmlformats.org/officeDocument/2006/relationships/hyperlink" Target="http://mp.weixin.qq.com/s/srCv5d2H3BeapXcqsLxIZw" TargetMode="External"/><Relationship Id="rId514" Type="http://schemas.openxmlformats.org/officeDocument/2006/relationships/hyperlink" Target="http://mp.weixin.qq.com/s/eLRd8SbOxhK3nRu3plMqkw" TargetMode="External"/><Relationship Id="rId721" Type="http://schemas.openxmlformats.org/officeDocument/2006/relationships/hyperlink" Target="http://mp.weixin.qq.com/s/5U6qL7sTmNTRaL9u1bCnNw" TargetMode="External"/><Relationship Id="rId1144" Type="http://schemas.openxmlformats.org/officeDocument/2006/relationships/hyperlink" Target="http://mp.weixin.qq.com/s/T2vE4QhVsFSR5TV-ryjHnw" TargetMode="External"/><Relationship Id="rId1351" Type="http://schemas.openxmlformats.org/officeDocument/2006/relationships/hyperlink" Target="http://mp.weixin.qq.com/s/New5GocYdMvCwE-JqAnZ_Q" TargetMode="External"/><Relationship Id="rId1449" Type="http://schemas.openxmlformats.org/officeDocument/2006/relationships/hyperlink" Target="http://mp.weixin.qq.com/s/0TLaC8ACXAFEK5aMNK9O-Q" TargetMode="External"/><Relationship Id="rId1796" Type="http://schemas.openxmlformats.org/officeDocument/2006/relationships/hyperlink" Target="http://mp.weixin.qq.com/s/JFD-f0yzKQwksGPM6pI02w" TargetMode="External"/><Relationship Id="rId2402" Type="http://schemas.openxmlformats.org/officeDocument/2006/relationships/hyperlink" Target="http://mp.weixin.qq.com/s/ATtmCLzDiqcF_npYEYT0wQ" TargetMode="External"/><Relationship Id="rId2847" Type="http://schemas.openxmlformats.org/officeDocument/2006/relationships/hyperlink" Target="http://mp.weixin.qq.com/s/SMUtq66mpVtdl0hx2C-BDg" TargetMode="External"/><Relationship Id="rId88" Type="http://schemas.openxmlformats.org/officeDocument/2006/relationships/hyperlink" Target="http://mp.weixin.qq.com/s/QMOxUv0c0lGPBP3RkO7Fcg" TargetMode="External"/><Relationship Id="rId819" Type="http://schemas.openxmlformats.org/officeDocument/2006/relationships/hyperlink" Target="http://mp.weixin.qq.com/s/s7SWALRCd_S6Iwkq7PIT0Q" TargetMode="External"/><Relationship Id="rId1004" Type="http://schemas.openxmlformats.org/officeDocument/2006/relationships/hyperlink" Target="http://mp.weixin.qq.com/s/qaxzSSDuuscwL5tt0QCQ0Q" TargetMode="External"/><Relationship Id="rId1211" Type="http://schemas.openxmlformats.org/officeDocument/2006/relationships/hyperlink" Target="http://mp.weixin.qq.com/s/eyl0NMa1p_RmQIwnweuBgw" TargetMode="External"/><Relationship Id="rId1656" Type="http://schemas.openxmlformats.org/officeDocument/2006/relationships/hyperlink" Target="http://mp.weixin.qq.com/s/qTnFQK0CkvdJfZaKj2wUtQ" TargetMode="External"/><Relationship Id="rId1863" Type="http://schemas.openxmlformats.org/officeDocument/2006/relationships/hyperlink" Target="http://mp.weixin.qq.com/s/fR8-zODLNp24nlR5dJ85Nw" TargetMode="External"/><Relationship Id="rId2707" Type="http://schemas.openxmlformats.org/officeDocument/2006/relationships/hyperlink" Target="http://mp.weixin.qq.com/s/4XLzDfRsfZNT56OKpkjW3Q" TargetMode="External"/><Relationship Id="rId2914" Type="http://schemas.openxmlformats.org/officeDocument/2006/relationships/hyperlink" Target="http://mp.weixin.qq.com/s/9fGKqTxoplAYb6O7yJskGA" TargetMode="External"/><Relationship Id="rId1309" Type="http://schemas.openxmlformats.org/officeDocument/2006/relationships/hyperlink" Target="http://mp.weixin.qq.com/s/9HeLayEDTUCy_ACJUV8fYA" TargetMode="External"/><Relationship Id="rId1516" Type="http://schemas.openxmlformats.org/officeDocument/2006/relationships/hyperlink" Target="http://mp.weixin.qq.com/s/DdYukHyXtyPLIl4MT2BRpg" TargetMode="External"/><Relationship Id="rId1723" Type="http://schemas.openxmlformats.org/officeDocument/2006/relationships/hyperlink" Target="http://mp.weixin.qq.com/s/EZ6oWo6HTG5Nl6Aiz0ANaw" TargetMode="External"/><Relationship Id="rId1930" Type="http://schemas.openxmlformats.org/officeDocument/2006/relationships/hyperlink" Target="https://mp.weixin.qq.com/s/diZgRTeSigN_rGNaBji6Aw" TargetMode="External"/><Relationship Id="rId15" Type="http://schemas.openxmlformats.org/officeDocument/2006/relationships/hyperlink" Target="http://mp.weixin.qq.com/s/JHR42JwXCIBR2XMHqp3tmg" TargetMode="External"/><Relationship Id="rId2192" Type="http://schemas.openxmlformats.org/officeDocument/2006/relationships/hyperlink" Target="http://mp.weixin.qq.com/s/U46HOaBP5ijghpc2myJCvA" TargetMode="External"/><Relationship Id="rId164" Type="http://schemas.openxmlformats.org/officeDocument/2006/relationships/hyperlink" Target="http://mp.weixin.qq.com/s/sdOud8Gh7avgDuOX27jypw" TargetMode="External"/><Relationship Id="rId371" Type="http://schemas.openxmlformats.org/officeDocument/2006/relationships/hyperlink" Target="http://mp.weixin.qq.com/s/pPPq3b1yj92RaGgIpTAhqQ" TargetMode="External"/><Relationship Id="rId2052" Type="http://schemas.openxmlformats.org/officeDocument/2006/relationships/hyperlink" Target="http://mp.weixin.qq.com/s/PAXml8QhIRlT_fdFr5AT5w" TargetMode="External"/><Relationship Id="rId2497" Type="http://schemas.openxmlformats.org/officeDocument/2006/relationships/hyperlink" Target="http://mp.weixin.qq.com/s/P7q3hqOgd-19R-aaXzJ8xQ" TargetMode="External"/><Relationship Id="rId469" Type="http://schemas.openxmlformats.org/officeDocument/2006/relationships/hyperlink" Target="http://mp.weixin.qq.com/s/J_sBcp28iHJwfufsmLrhSQ" TargetMode="External"/><Relationship Id="rId676" Type="http://schemas.openxmlformats.org/officeDocument/2006/relationships/hyperlink" Target="http://mp.weixin.qq.com/s/cSkM4ANpUquqFCl5lTFEbA" TargetMode="External"/><Relationship Id="rId883" Type="http://schemas.openxmlformats.org/officeDocument/2006/relationships/hyperlink" Target="http://mp.weixin.qq.com/s/egZ0X3ppzWibYLxmUcY80A" TargetMode="External"/><Relationship Id="rId1099" Type="http://schemas.openxmlformats.org/officeDocument/2006/relationships/hyperlink" Target="http://mp.weixin.qq.com/s/XjNPaL6PC9LHX1PEGn5UZg" TargetMode="External"/><Relationship Id="rId2357" Type="http://schemas.openxmlformats.org/officeDocument/2006/relationships/hyperlink" Target="http://mp.weixin.qq.com/s/rV0hP8hfGCbkZ5nBFPp6EQ" TargetMode="External"/><Relationship Id="rId2564" Type="http://schemas.openxmlformats.org/officeDocument/2006/relationships/hyperlink" Target="http://mp.weixin.qq.com/s/Tu0Hs9by3XPWcDaVj0R4YA" TargetMode="External"/><Relationship Id="rId231" Type="http://schemas.openxmlformats.org/officeDocument/2006/relationships/hyperlink" Target="http://mp.weixin.qq.com/s/Vnv8qpB0GAKwSYlW-B6M2Q" TargetMode="External"/><Relationship Id="rId329" Type="http://schemas.openxmlformats.org/officeDocument/2006/relationships/hyperlink" Target="http://mp.weixin.qq.com/s/dnO12u47ZibdJyrPxsvTkg" TargetMode="External"/><Relationship Id="rId536" Type="http://schemas.openxmlformats.org/officeDocument/2006/relationships/hyperlink" Target="http://mp.weixin.qq.com/s/1HIrXmwBwJhyz_LQ-Alfrg" TargetMode="External"/><Relationship Id="rId1166" Type="http://schemas.openxmlformats.org/officeDocument/2006/relationships/hyperlink" Target="http://mp.weixin.qq.com/s/hFg1TvNocrMi5CpDtvRLcQ" TargetMode="External"/><Relationship Id="rId1373" Type="http://schemas.openxmlformats.org/officeDocument/2006/relationships/hyperlink" Target="http://mp.weixin.qq.com/s/SV83u5lKFZmHBPrBrckqnA" TargetMode="External"/><Relationship Id="rId2217" Type="http://schemas.openxmlformats.org/officeDocument/2006/relationships/hyperlink" Target="http://mp.weixin.qq.com/s/SXDgKyYjkG0Iz-RVC5aK5g" TargetMode="External"/><Relationship Id="rId2771" Type="http://schemas.openxmlformats.org/officeDocument/2006/relationships/hyperlink" Target="http://mp.weixin.qq.com/s/yu1oQaSR-NNjc5lfJSgGWg" TargetMode="External"/><Relationship Id="rId2869" Type="http://schemas.openxmlformats.org/officeDocument/2006/relationships/hyperlink" Target="http://mp.weixin.qq.com/s/LQ3tn4Zxg5obDD_oyEugKQ" TargetMode="External"/><Relationship Id="rId743" Type="http://schemas.openxmlformats.org/officeDocument/2006/relationships/hyperlink" Target="http://mp.weixin.qq.com/s/sWxrOA1umM6rW0KlLi3jmA" TargetMode="External"/><Relationship Id="rId950" Type="http://schemas.openxmlformats.org/officeDocument/2006/relationships/hyperlink" Target="http://mp.weixin.qq.com/s/DEJ0z2CahZIrhTE3VXNVvg" TargetMode="External"/><Relationship Id="rId1026" Type="http://schemas.openxmlformats.org/officeDocument/2006/relationships/hyperlink" Target="http://mp.weixin.qq.com/s/kOCftzSbHe2mvDmlRp-ihA" TargetMode="External"/><Relationship Id="rId1580" Type="http://schemas.openxmlformats.org/officeDocument/2006/relationships/hyperlink" Target="http://mp.weixin.qq.com/s/1Q0DVb0UzVgZC5GAgQvwMQ" TargetMode="External"/><Relationship Id="rId1678" Type="http://schemas.openxmlformats.org/officeDocument/2006/relationships/hyperlink" Target="http://mp.weixin.qq.com/s/Gzoxa4jjWzprsSn9yRVlOg" TargetMode="External"/><Relationship Id="rId1885" Type="http://schemas.openxmlformats.org/officeDocument/2006/relationships/hyperlink" Target="http://mp.weixin.qq.com/s/tsidF_I5-QfaKUlX6Smtsg" TargetMode="External"/><Relationship Id="rId2424" Type="http://schemas.openxmlformats.org/officeDocument/2006/relationships/hyperlink" Target="http://mp.weixin.qq.com/s/x_OPSwc82d1IoWPj7xb6zg" TargetMode="External"/><Relationship Id="rId2631" Type="http://schemas.openxmlformats.org/officeDocument/2006/relationships/hyperlink" Target="http://mp.weixin.qq.com/s/fxoBG9R-MJNoK6NwB4YZ2Q" TargetMode="External"/><Relationship Id="rId2729" Type="http://schemas.openxmlformats.org/officeDocument/2006/relationships/hyperlink" Target="http://mp.weixin.qq.com/s/0buG6HEFSrD7MPfKqVCzzg" TargetMode="External"/><Relationship Id="rId2936" Type="http://schemas.openxmlformats.org/officeDocument/2006/relationships/hyperlink" Target="http://mp.weixin.qq.com/s/q1wUl0JXc423t6Y1RuHlhQ" TargetMode="External"/><Relationship Id="rId603" Type="http://schemas.openxmlformats.org/officeDocument/2006/relationships/hyperlink" Target="http://mp.weixin.qq.com/s/aMfPBl6E5SxckQdSAGTkBg" TargetMode="External"/><Relationship Id="rId810" Type="http://schemas.openxmlformats.org/officeDocument/2006/relationships/hyperlink" Target="http://mp.weixin.qq.com/s/nWtyMLmVk94z-jAvDzwAew" TargetMode="External"/><Relationship Id="rId908" Type="http://schemas.openxmlformats.org/officeDocument/2006/relationships/hyperlink" Target="http://mp.weixin.qq.com/s/I94gGXXW_eE5hSHIBOsJFQ" TargetMode="External"/><Relationship Id="rId1233" Type="http://schemas.openxmlformats.org/officeDocument/2006/relationships/hyperlink" Target="http://mp.weixin.qq.com/s/bzzv8VOXG-O4YSP86mmI4A" TargetMode="External"/><Relationship Id="rId1440" Type="http://schemas.openxmlformats.org/officeDocument/2006/relationships/hyperlink" Target="http://mp.weixin.qq.com/s/BJsWmiNkmKRwI__l0c33dA" TargetMode="External"/><Relationship Id="rId1538" Type="http://schemas.openxmlformats.org/officeDocument/2006/relationships/hyperlink" Target="http://mp.weixin.qq.com/s/Lh79IjzJQ6vDm7aIWGwt7g" TargetMode="External"/><Relationship Id="rId1300" Type="http://schemas.openxmlformats.org/officeDocument/2006/relationships/hyperlink" Target="http://mp.weixin.qq.com/s/xAO7mX64miTXE8E2vZ5q_w" TargetMode="External"/><Relationship Id="rId1745" Type="http://schemas.openxmlformats.org/officeDocument/2006/relationships/hyperlink" Target="http://mp.weixin.qq.com/s/LC41Mk7Sjm30qr1KXsZd8Q" TargetMode="External"/><Relationship Id="rId1952" Type="http://schemas.openxmlformats.org/officeDocument/2006/relationships/hyperlink" Target="http://mp.weixin.qq.com/s/sIIoGilZgQHn4jDiYzEelw" TargetMode="External"/><Relationship Id="rId37" Type="http://schemas.openxmlformats.org/officeDocument/2006/relationships/hyperlink" Target="http://mp.weixin.qq.com/s/1hC2cAx2mF-4944EsACQvA" TargetMode="External"/><Relationship Id="rId1605" Type="http://schemas.openxmlformats.org/officeDocument/2006/relationships/hyperlink" Target="http://mp.weixin.qq.com/s/7loEjSa8HMTCorm97YQ0rw" TargetMode="External"/><Relationship Id="rId1812" Type="http://schemas.openxmlformats.org/officeDocument/2006/relationships/hyperlink" Target="http://mp.weixin.qq.com/s/kaXSekCvIF9L_-k-JgOLOw" TargetMode="External"/><Relationship Id="rId186" Type="http://schemas.openxmlformats.org/officeDocument/2006/relationships/hyperlink" Target="https://mp.weixin.qq.com/s/JLw7Vb7JXbzaNayDqyrN0A" TargetMode="External"/><Relationship Id="rId393" Type="http://schemas.openxmlformats.org/officeDocument/2006/relationships/hyperlink" Target="http://mp.weixin.qq.com/s/TelGG-uVQyxwQjiDGE1pqA" TargetMode="External"/><Relationship Id="rId2074" Type="http://schemas.openxmlformats.org/officeDocument/2006/relationships/hyperlink" Target="http://mp.weixin.qq.com/s/PR5gQYEse9KxhSkEVglRWg" TargetMode="External"/><Relationship Id="rId2281" Type="http://schemas.openxmlformats.org/officeDocument/2006/relationships/hyperlink" Target="http://mp.weixin.qq.com/s/eDsPNaLtQSxKIJD4o2rxxw" TargetMode="External"/><Relationship Id="rId253" Type="http://schemas.openxmlformats.org/officeDocument/2006/relationships/hyperlink" Target="http://mp.weixin.qq.com/s/tFISvQvrikthVZf8Nc2Tlg" TargetMode="External"/><Relationship Id="rId460" Type="http://schemas.openxmlformats.org/officeDocument/2006/relationships/hyperlink" Target="https://mp.weixin.qq.com/s/Jty0eHlQ7gmihKkdp76XyQ" TargetMode="External"/><Relationship Id="rId698" Type="http://schemas.openxmlformats.org/officeDocument/2006/relationships/hyperlink" Target="http://mp.weixin.qq.com/s/_nRMsvV4CZGYiOkux6-xEA" TargetMode="External"/><Relationship Id="rId1090" Type="http://schemas.openxmlformats.org/officeDocument/2006/relationships/hyperlink" Target="http://mp.weixin.qq.com/s/Eme6JIDkbZ7Vpq95hGqDHw" TargetMode="External"/><Relationship Id="rId2141" Type="http://schemas.openxmlformats.org/officeDocument/2006/relationships/hyperlink" Target="http://mp.weixin.qq.com/s/NTZrH5mGya5-Bhhg0AnPDA" TargetMode="External"/><Relationship Id="rId2379" Type="http://schemas.openxmlformats.org/officeDocument/2006/relationships/hyperlink" Target="http://mp.weixin.qq.com/s/84kj45NIx5SkbN7ed9c_Aw" TargetMode="External"/><Relationship Id="rId2586" Type="http://schemas.openxmlformats.org/officeDocument/2006/relationships/hyperlink" Target="http://mp.weixin.qq.com/s/IUpiR0nuOD_Y0tbNlp9QAw" TargetMode="External"/><Relationship Id="rId2793" Type="http://schemas.openxmlformats.org/officeDocument/2006/relationships/hyperlink" Target="http://mp.weixin.qq.com/s/khqZlPJ662epJujtdU4TKg" TargetMode="External"/><Relationship Id="rId113" Type="http://schemas.openxmlformats.org/officeDocument/2006/relationships/hyperlink" Target="http://mp.weixin.qq.com/s/SeK9Fz9rWfphV1mcCrocVg" TargetMode="External"/><Relationship Id="rId320" Type="http://schemas.openxmlformats.org/officeDocument/2006/relationships/hyperlink" Target="http://mp.weixin.qq.com/s/0YP3qm8_C7mu_DUX_J2-bA" TargetMode="External"/><Relationship Id="rId558" Type="http://schemas.openxmlformats.org/officeDocument/2006/relationships/hyperlink" Target="http://mp.weixin.qq.com/s/c1t8U1Slco2L93-ZOy1J6A" TargetMode="External"/><Relationship Id="rId765" Type="http://schemas.openxmlformats.org/officeDocument/2006/relationships/hyperlink" Target="http://mp.weixin.qq.com/s/X2K3F8sKc8fRLqJugk7isw" TargetMode="External"/><Relationship Id="rId972" Type="http://schemas.openxmlformats.org/officeDocument/2006/relationships/hyperlink" Target="http://mp.weixin.qq.com/s/9LwF-0xqWIjWHp_KMvaHMg" TargetMode="External"/><Relationship Id="rId1188" Type="http://schemas.openxmlformats.org/officeDocument/2006/relationships/hyperlink" Target="https://mp.weixin.qq.com/s/Z2PiXSF4N7rRemztqyX_IA" TargetMode="External"/><Relationship Id="rId1395" Type="http://schemas.openxmlformats.org/officeDocument/2006/relationships/hyperlink" Target="http://mp.weixin.qq.com/s/EFFxe7fJJMpTyY25ZGse-Q" TargetMode="External"/><Relationship Id="rId2001" Type="http://schemas.openxmlformats.org/officeDocument/2006/relationships/hyperlink" Target="http://mp.weixin.qq.com/s/TeHdGRl6OsCXc5RyZ5p_Ow" TargetMode="External"/><Relationship Id="rId2239" Type="http://schemas.openxmlformats.org/officeDocument/2006/relationships/hyperlink" Target="https://mp.weixin.qq.com/s/NLi4PAb9u3xiWGB8zzyImA" TargetMode="External"/><Relationship Id="rId2446" Type="http://schemas.openxmlformats.org/officeDocument/2006/relationships/hyperlink" Target="http://mp.weixin.qq.com/s/sQ406F9ASeSDC6cSXUyIoQ" TargetMode="External"/><Relationship Id="rId2653" Type="http://schemas.openxmlformats.org/officeDocument/2006/relationships/hyperlink" Target="http://mp.weixin.qq.com/s/Gt18jLUQZePqA9CCpUGK-Q" TargetMode="External"/><Relationship Id="rId2860" Type="http://schemas.openxmlformats.org/officeDocument/2006/relationships/hyperlink" Target="http://mp.weixin.qq.com/s/nc0kv8778iEPCJx5H1xXlw" TargetMode="External"/><Relationship Id="rId418" Type="http://schemas.openxmlformats.org/officeDocument/2006/relationships/hyperlink" Target="http://mp.weixin.qq.com/s/TB8YB5plzJULoyqC46u_GA" TargetMode="External"/><Relationship Id="rId625" Type="http://schemas.openxmlformats.org/officeDocument/2006/relationships/hyperlink" Target="http://mp.weixin.qq.com/s/13Sgk1dZd6i5lg6N6wEKtQ" TargetMode="External"/><Relationship Id="rId832" Type="http://schemas.openxmlformats.org/officeDocument/2006/relationships/hyperlink" Target="http://mp.weixin.qq.com/s/H-oAETObn0SLUxK8--xudg" TargetMode="External"/><Relationship Id="rId1048" Type="http://schemas.openxmlformats.org/officeDocument/2006/relationships/hyperlink" Target="http://mp.weixin.qq.com/s/88tBoAVziGEFXIGfvZZp8g" TargetMode="External"/><Relationship Id="rId1255" Type="http://schemas.openxmlformats.org/officeDocument/2006/relationships/hyperlink" Target="http://mp.weixin.qq.com/s/18Gurj8ONc2uGDnSKjd4-A" TargetMode="External"/><Relationship Id="rId1462" Type="http://schemas.openxmlformats.org/officeDocument/2006/relationships/hyperlink" Target="http://mp.weixin.qq.com/s/dvnomN0w3XZoUvQlPlQC_w" TargetMode="External"/><Relationship Id="rId2306" Type="http://schemas.openxmlformats.org/officeDocument/2006/relationships/hyperlink" Target="http://mp.weixin.qq.com/s/t1RQKudgOroheZeMy3zZVg" TargetMode="External"/><Relationship Id="rId2513" Type="http://schemas.openxmlformats.org/officeDocument/2006/relationships/hyperlink" Target="http://mp.weixin.qq.com/s/VfD8_lmOlTPXS16kmM24AA" TargetMode="External"/><Relationship Id="rId2958" Type="http://schemas.openxmlformats.org/officeDocument/2006/relationships/hyperlink" Target="http://mp.weixin.qq.com/s/Z0KEPCz3U51EtxBbzfh_jQ" TargetMode="External"/><Relationship Id="rId1115" Type="http://schemas.openxmlformats.org/officeDocument/2006/relationships/hyperlink" Target="http://mp.weixin.qq.com/s/ty8RyPREo_EA7O8vA2pQuQ" TargetMode="External"/><Relationship Id="rId1322" Type="http://schemas.openxmlformats.org/officeDocument/2006/relationships/hyperlink" Target="http://mp.weixin.qq.com/s/G9HiIGlizOtIw9YQReLs_Q" TargetMode="External"/><Relationship Id="rId1767" Type="http://schemas.openxmlformats.org/officeDocument/2006/relationships/hyperlink" Target="http://mp.weixin.qq.com/s/hKnIzJKKnpI-NitnJYLmAQ" TargetMode="External"/><Relationship Id="rId1974" Type="http://schemas.openxmlformats.org/officeDocument/2006/relationships/hyperlink" Target="http://mp.weixin.qq.com/s/wXuwpRJ_JVvrF6zxof-dcA" TargetMode="External"/><Relationship Id="rId2720" Type="http://schemas.openxmlformats.org/officeDocument/2006/relationships/hyperlink" Target="http://mp.weixin.qq.com/s/zsTde2fBdxiHdNNFLvbIXQ" TargetMode="External"/><Relationship Id="rId2818" Type="http://schemas.openxmlformats.org/officeDocument/2006/relationships/hyperlink" Target="https://mp.weixin.qq.com/s/xRLXCPF92vT7Gs-NLs2RGA" TargetMode="External"/><Relationship Id="rId59" Type="http://schemas.openxmlformats.org/officeDocument/2006/relationships/hyperlink" Target="http://mp.weixin.qq.com/s/2-PB-5tTNeGPLPHQBdRwBA" TargetMode="External"/><Relationship Id="rId1627" Type="http://schemas.openxmlformats.org/officeDocument/2006/relationships/hyperlink" Target="http://mp.weixin.qq.com/s/CJkjW4PKKJ-f_-p1EwRbAA" TargetMode="External"/><Relationship Id="rId1834" Type="http://schemas.openxmlformats.org/officeDocument/2006/relationships/hyperlink" Target="https://mp.weixin.qq.com/s/PBRzS4Ol_Zst35XKrEpxdw" TargetMode="External"/><Relationship Id="rId2096" Type="http://schemas.openxmlformats.org/officeDocument/2006/relationships/hyperlink" Target="http://mp.weixin.qq.com/s/jaBsyGnDodld4hxeuyiS9w" TargetMode="External"/><Relationship Id="rId1901" Type="http://schemas.openxmlformats.org/officeDocument/2006/relationships/hyperlink" Target="http://mp.weixin.qq.com/s/UKu9T5zS1Z2dfNB1YsYGkQ" TargetMode="External"/><Relationship Id="rId275" Type="http://schemas.openxmlformats.org/officeDocument/2006/relationships/hyperlink" Target="https://mp.weixin.qq.com/s/nUmBA9AZJWKKLGy4Lo_mBg" TargetMode="External"/><Relationship Id="rId482" Type="http://schemas.openxmlformats.org/officeDocument/2006/relationships/hyperlink" Target="http://mp.weixin.qq.com/s/SmO036NaP-0FwemSd0NlXQ" TargetMode="External"/><Relationship Id="rId2163" Type="http://schemas.openxmlformats.org/officeDocument/2006/relationships/hyperlink" Target="http://mp.weixin.qq.com/s/lbBf9YaEVGUdBUbPIFgnTQ" TargetMode="External"/><Relationship Id="rId2370" Type="http://schemas.openxmlformats.org/officeDocument/2006/relationships/hyperlink" Target="http://mp.weixin.qq.com/s/O0Hy6RsbPFIhMqdOWxkxWQ" TargetMode="External"/><Relationship Id="rId135" Type="http://schemas.openxmlformats.org/officeDocument/2006/relationships/hyperlink" Target="http://mp.weixin.qq.com/s/ujY9UBD6aX-1e-IJDNk-4w" TargetMode="External"/><Relationship Id="rId342" Type="http://schemas.openxmlformats.org/officeDocument/2006/relationships/hyperlink" Target="http://mp.weixin.qq.com/s/pLxoyNj2C4f-1-GCL1rqkA" TargetMode="External"/><Relationship Id="rId787" Type="http://schemas.openxmlformats.org/officeDocument/2006/relationships/hyperlink" Target="http://mp.weixin.qq.com/s/vP8Ubq_3pZrtobyV90Q8yA" TargetMode="External"/><Relationship Id="rId994" Type="http://schemas.openxmlformats.org/officeDocument/2006/relationships/hyperlink" Target="http://mp.weixin.qq.com/s/cvhmBGfOX2mwZfPPhPDgnQ" TargetMode="External"/><Relationship Id="rId2023" Type="http://schemas.openxmlformats.org/officeDocument/2006/relationships/hyperlink" Target="http://mp.weixin.qq.com/s/_1nmZxUXq5tipMuHJryaLw" TargetMode="External"/><Relationship Id="rId2230" Type="http://schemas.openxmlformats.org/officeDocument/2006/relationships/hyperlink" Target="http://mp.weixin.qq.com/s/Vjbf_UWatV0s3lJ0u9xj0g" TargetMode="External"/><Relationship Id="rId2468" Type="http://schemas.openxmlformats.org/officeDocument/2006/relationships/hyperlink" Target="http://mp.weixin.qq.com/s/jlfOHGLc1OznPigKfjn9PA" TargetMode="External"/><Relationship Id="rId2675" Type="http://schemas.openxmlformats.org/officeDocument/2006/relationships/hyperlink" Target="http://mp.weixin.qq.com/s/ZFJHjh3n-L833ocb2rsAmA" TargetMode="External"/><Relationship Id="rId2882" Type="http://schemas.openxmlformats.org/officeDocument/2006/relationships/hyperlink" Target="https://mp.weixin.qq.com/s/VsQpp1iDDM5mM2PyIiyyBg" TargetMode="External"/><Relationship Id="rId202" Type="http://schemas.openxmlformats.org/officeDocument/2006/relationships/hyperlink" Target="http://mp.weixin.qq.com/s/2FDVt1-U6f0gicCVtZh4cA" TargetMode="External"/><Relationship Id="rId647" Type="http://schemas.openxmlformats.org/officeDocument/2006/relationships/hyperlink" Target="http://mp.weixin.qq.com/s/uZiCdXia-vz0LBO27Il0-g" TargetMode="External"/><Relationship Id="rId854" Type="http://schemas.openxmlformats.org/officeDocument/2006/relationships/hyperlink" Target="http://mp.weixin.qq.com/s/4COdgo9i20vGF8wvp3H1ug" TargetMode="External"/><Relationship Id="rId1277" Type="http://schemas.openxmlformats.org/officeDocument/2006/relationships/hyperlink" Target="http://mp.weixin.qq.com/s/Yc2rtvdm7cKFDAsdr9przA" TargetMode="External"/><Relationship Id="rId1484" Type="http://schemas.openxmlformats.org/officeDocument/2006/relationships/hyperlink" Target="http://mp.weixin.qq.com/s/QVyCQ1wvkzqC1bzfRVF99Q" TargetMode="External"/><Relationship Id="rId1691" Type="http://schemas.openxmlformats.org/officeDocument/2006/relationships/hyperlink" Target="http://mp.weixin.qq.com/s/UTPjzCh8wEkCBXCONbTBTQ" TargetMode="External"/><Relationship Id="rId2328" Type="http://schemas.openxmlformats.org/officeDocument/2006/relationships/hyperlink" Target="http://mp.weixin.qq.com/s/nuT6Glyx0-tU7WJyoPji9w" TargetMode="External"/><Relationship Id="rId2535" Type="http://schemas.openxmlformats.org/officeDocument/2006/relationships/hyperlink" Target="http://mp.weixin.qq.com/s/SIH63n1rQgVpIifUCsIZvw" TargetMode="External"/><Relationship Id="rId2742" Type="http://schemas.openxmlformats.org/officeDocument/2006/relationships/hyperlink" Target="http://mp.weixin.qq.com/s/OgCb3x8UZAUW_tJvZoKgqQ" TargetMode="External"/><Relationship Id="rId507" Type="http://schemas.openxmlformats.org/officeDocument/2006/relationships/hyperlink" Target="http://mp.weixin.qq.com/s/1BfyqY3CoKYZk2F-C5IdIA" TargetMode="External"/><Relationship Id="rId714" Type="http://schemas.openxmlformats.org/officeDocument/2006/relationships/hyperlink" Target="http://mp.weixin.qq.com/s/Ci4mZFyAvIh5AgvibYrnog" TargetMode="External"/><Relationship Id="rId921" Type="http://schemas.openxmlformats.org/officeDocument/2006/relationships/hyperlink" Target="http://mp.weixin.qq.com/s/MdQjltQwydjW9M_6dFeJ5g" TargetMode="External"/><Relationship Id="rId1137" Type="http://schemas.openxmlformats.org/officeDocument/2006/relationships/hyperlink" Target="http://mp.weixin.qq.com/s/v7VcgvUjqqoLRaaTBw-cLA" TargetMode="External"/><Relationship Id="rId1344" Type="http://schemas.openxmlformats.org/officeDocument/2006/relationships/hyperlink" Target="http://mp.weixin.qq.com/s/pE276cI8HLV9EIQYx-QLTQ" TargetMode="External"/><Relationship Id="rId1551" Type="http://schemas.openxmlformats.org/officeDocument/2006/relationships/hyperlink" Target="http://mp.weixin.qq.com/s/_sMLFqds41_dLS-3I7xCUA" TargetMode="External"/><Relationship Id="rId1789" Type="http://schemas.openxmlformats.org/officeDocument/2006/relationships/hyperlink" Target="http://mp.weixin.qq.com/s/_mrYI7McMBUx0lEh4rNiYQ" TargetMode="External"/><Relationship Id="rId1996" Type="http://schemas.openxmlformats.org/officeDocument/2006/relationships/hyperlink" Target="http://mp.weixin.qq.com/s/PmXHCoyX9yOL98XCnZ1_Eg" TargetMode="External"/><Relationship Id="rId2602" Type="http://schemas.openxmlformats.org/officeDocument/2006/relationships/hyperlink" Target="http://mp.weixin.qq.com/s/IQWI5HSCBzD3a7LxcEl4tA" TargetMode="External"/><Relationship Id="rId50" Type="http://schemas.openxmlformats.org/officeDocument/2006/relationships/hyperlink" Target="https://mp.weixin.qq.com/s/N0KPt0JFsdDqInZPKYwWRA" TargetMode="External"/><Relationship Id="rId1204" Type="http://schemas.openxmlformats.org/officeDocument/2006/relationships/hyperlink" Target="http://mp.weixin.qq.com/s/ws1R-VPyJY6J18OttBDYog" TargetMode="External"/><Relationship Id="rId1411" Type="http://schemas.openxmlformats.org/officeDocument/2006/relationships/hyperlink" Target="https://mp.weixin.qq.com/s/AFTaowkCz1pfFzaMDen-RA" TargetMode="External"/><Relationship Id="rId1649" Type="http://schemas.openxmlformats.org/officeDocument/2006/relationships/hyperlink" Target="http://mp.weixin.qq.com/s/-iJ0dirQzub7EA5LHU76jg" TargetMode="External"/><Relationship Id="rId1856" Type="http://schemas.openxmlformats.org/officeDocument/2006/relationships/hyperlink" Target="http://mp.weixin.qq.com/s/ZtowxxiPSRUiOIsjLBxvhA" TargetMode="External"/><Relationship Id="rId2907" Type="http://schemas.openxmlformats.org/officeDocument/2006/relationships/hyperlink" Target="http://mp.weixin.qq.com/s/VVHe2msyeUTGiC7f_f0FFA" TargetMode="External"/><Relationship Id="rId1509" Type="http://schemas.openxmlformats.org/officeDocument/2006/relationships/hyperlink" Target="http://mp.weixin.qq.com/s/RtNOscoIRlg9rz0yHOWGtw" TargetMode="External"/><Relationship Id="rId1716" Type="http://schemas.openxmlformats.org/officeDocument/2006/relationships/hyperlink" Target="http://mp.weixin.qq.com/s/YHX2A4cVsiVm872urh2vBw" TargetMode="External"/><Relationship Id="rId1923" Type="http://schemas.openxmlformats.org/officeDocument/2006/relationships/hyperlink" Target="http://mp.weixin.qq.com/s/xC9cejThkiw7RcA3OgNGQQ" TargetMode="External"/><Relationship Id="rId297" Type="http://schemas.openxmlformats.org/officeDocument/2006/relationships/hyperlink" Target="http://mp.weixin.qq.com/s/lO2KHtVRkMOQkNbdoGReEQ" TargetMode="External"/><Relationship Id="rId2185" Type="http://schemas.openxmlformats.org/officeDocument/2006/relationships/hyperlink" Target="https://mp.weixin.qq.com/s/R_pfTXDMaLHmiCaSV2t_YA" TargetMode="External"/><Relationship Id="rId2392" Type="http://schemas.openxmlformats.org/officeDocument/2006/relationships/hyperlink" Target="http://mp.weixin.qq.com/s/Pkisch_U-z3SB1CKgUbatA" TargetMode="External"/><Relationship Id="rId157" Type="http://schemas.openxmlformats.org/officeDocument/2006/relationships/hyperlink" Target="https://mp.weixin.qq.com/s/_yl0QoA_8KkUsLgEn2ZoZw" TargetMode="External"/><Relationship Id="rId364" Type="http://schemas.openxmlformats.org/officeDocument/2006/relationships/hyperlink" Target="https://mp.weixin.qq.com/s/exkh5qQrbtBUcj-QTzt_cg" TargetMode="External"/><Relationship Id="rId2045" Type="http://schemas.openxmlformats.org/officeDocument/2006/relationships/hyperlink" Target="http://mp.weixin.qq.com/s/PTV0b6wMije46UM_FxSARQ" TargetMode="External"/><Relationship Id="rId2697" Type="http://schemas.openxmlformats.org/officeDocument/2006/relationships/hyperlink" Target="http://mp.weixin.qq.com/s/ICsLW80s37ywSux8UQj2KQ" TargetMode="External"/><Relationship Id="rId571" Type="http://schemas.openxmlformats.org/officeDocument/2006/relationships/hyperlink" Target="http://mp.weixin.qq.com/s/Nyq_36aFmQYRWdpgbgxpuA" TargetMode="External"/><Relationship Id="rId669" Type="http://schemas.openxmlformats.org/officeDocument/2006/relationships/hyperlink" Target="http://mp.weixin.qq.com/s/DagWGGy11ObPE7aA7MZKdQ" TargetMode="External"/><Relationship Id="rId876" Type="http://schemas.openxmlformats.org/officeDocument/2006/relationships/hyperlink" Target="http://mp.weixin.qq.com/s/HiWGOY7_XRddzWFsBL7GZw" TargetMode="External"/><Relationship Id="rId1299" Type="http://schemas.openxmlformats.org/officeDocument/2006/relationships/hyperlink" Target="http://mp.weixin.qq.com/s/16yq1s4OPGrReSuYs5wEQA" TargetMode="External"/><Relationship Id="rId2252" Type="http://schemas.openxmlformats.org/officeDocument/2006/relationships/hyperlink" Target="http://mp.weixin.qq.com/s/oS4yVtYNmbpvHVaH4vXimQ" TargetMode="External"/><Relationship Id="rId2557" Type="http://schemas.openxmlformats.org/officeDocument/2006/relationships/hyperlink" Target="http://mp.weixin.qq.com/s/xZbsxAqo0mVUb-LyH6fU1g" TargetMode="External"/><Relationship Id="rId224" Type="http://schemas.openxmlformats.org/officeDocument/2006/relationships/hyperlink" Target="https://mp.weixin.qq.com/s/xpvGz1HVo9eLNDMv9v7vqg" TargetMode="External"/><Relationship Id="rId431" Type="http://schemas.openxmlformats.org/officeDocument/2006/relationships/hyperlink" Target="http://mp.weixin.qq.com/s/IvbJ_d7z91BCcRVpJ9_jMA" TargetMode="External"/><Relationship Id="rId529" Type="http://schemas.openxmlformats.org/officeDocument/2006/relationships/hyperlink" Target="http://mp.weixin.qq.com/s/D0JEyY8UnH9eOd_dKA3BfQ" TargetMode="External"/><Relationship Id="rId736" Type="http://schemas.openxmlformats.org/officeDocument/2006/relationships/hyperlink" Target="http://mp.weixin.qq.com/s/bwMhw2_ioY5T9MHfcNWwKw" TargetMode="External"/><Relationship Id="rId1061" Type="http://schemas.openxmlformats.org/officeDocument/2006/relationships/hyperlink" Target="http://mp.weixin.qq.com/s/Sl8RCF7aKbuajNSjiAMZCQ" TargetMode="External"/><Relationship Id="rId1159" Type="http://schemas.openxmlformats.org/officeDocument/2006/relationships/hyperlink" Target="http://mp.weixin.qq.com/s/KHN-yobte8x4OAy1ZelwoA" TargetMode="External"/><Relationship Id="rId1366" Type="http://schemas.openxmlformats.org/officeDocument/2006/relationships/hyperlink" Target="http://mp.weixin.qq.com/s/zFeL6YZU0gRkXabkWwG3sA" TargetMode="External"/><Relationship Id="rId2112" Type="http://schemas.openxmlformats.org/officeDocument/2006/relationships/hyperlink" Target="http://mp.weixin.qq.com/s/M0prntR474rPSMrk9tUCKw" TargetMode="External"/><Relationship Id="rId2417" Type="http://schemas.openxmlformats.org/officeDocument/2006/relationships/hyperlink" Target="http://mp.weixin.qq.com/s/p65O3B6kjeTTohBna9i2Yg" TargetMode="External"/><Relationship Id="rId2764" Type="http://schemas.openxmlformats.org/officeDocument/2006/relationships/hyperlink" Target="http://mp.weixin.qq.com/s/0GkQ_bLZJ_R2TqggUWDfJQ" TargetMode="External"/><Relationship Id="rId2971" Type="http://schemas.openxmlformats.org/officeDocument/2006/relationships/hyperlink" Target="http://mp.weixin.qq.com/s/ymXmnFjGUtItK_vxk6klSA" TargetMode="External"/><Relationship Id="rId943" Type="http://schemas.openxmlformats.org/officeDocument/2006/relationships/hyperlink" Target="http://mp.weixin.qq.com/s/ShHzMQyR8tK_GZhkBGIgIg" TargetMode="External"/><Relationship Id="rId1019" Type="http://schemas.openxmlformats.org/officeDocument/2006/relationships/hyperlink" Target="http://mp.weixin.qq.com/s/Fwxj5e3lQk2d5cGEwhdVgw" TargetMode="External"/><Relationship Id="rId1573" Type="http://schemas.openxmlformats.org/officeDocument/2006/relationships/hyperlink" Target="http://mp.weixin.qq.com/s/OMopk2k0n1Bj_VheASMPbA" TargetMode="External"/><Relationship Id="rId1780" Type="http://schemas.openxmlformats.org/officeDocument/2006/relationships/hyperlink" Target="http://mp.weixin.qq.com/s/sxnI5n5ACT6UHC6VDdUwQQ" TargetMode="External"/><Relationship Id="rId1878" Type="http://schemas.openxmlformats.org/officeDocument/2006/relationships/hyperlink" Target="http://mp.weixin.qq.com/s/X9YD7URBxjji7muUHlzppQ" TargetMode="External"/><Relationship Id="rId2624" Type="http://schemas.openxmlformats.org/officeDocument/2006/relationships/hyperlink" Target="http://mp.weixin.qq.com/s/9AjQBRTXE7ygD0xMH8YHrw" TargetMode="External"/><Relationship Id="rId2831" Type="http://schemas.openxmlformats.org/officeDocument/2006/relationships/hyperlink" Target="http://mp.weixin.qq.com/s/bs60CUrcv-5DachQ32s4gQ" TargetMode="External"/><Relationship Id="rId2929" Type="http://schemas.openxmlformats.org/officeDocument/2006/relationships/hyperlink" Target="http://mp.weixin.qq.com/s/GIiBalQC-bdWuR0TEAgbAQ" TargetMode="External"/><Relationship Id="rId72" Type="http://schemas.openxmlformats.org/officeDocument/2006/relationships/hyperlink" Target="http://mp.weixin.qq.com/s/7-eZSEVSwtr1_jF7vozb_A" TargetMode="External"/><Relationship Id="rId803" Type="http://schemas.openxmlformats.org/officeDocument/2006/relationships/hyperlink" Target="http://mp.weixin.qq.com/s/lO2UM04PfSM5VJYh6vINhw" TargetMode="External"/><Relationship Id="rId1226" Type="http://schemas.openxmlformats.org/officeDocument/2006/relationships/hyperlink" Target="http://mp.weixin.qq.com/s/iR9VkctGx55L4HtYf2REtQ" TargetMode="External"/><Relationship Id="rId1433" Type="http://schemas.openxmlformats.org/officeDocument/2006/relationships/hyperlink" Target="https://mp.weixin.qq.com/s/w9jpSL2bLuFj5H4qRE4Q_w" TargetMode="External"/><Relationship Id="rId1640" Type="http://schemas.openxmlformats.org/officeDocument/2006/relationships/hyperlink" Target="http://mp.weixin.qq.com/s/ALPBG39qxElSLwT8-PDfZg" TargetMode="External"/><Relationship Id="rId1738" Type="http://schemas.openxmlformats.org/officeDocument/2006/relationships/hyperlink" Target="http://mp.weixin.qq.com/s/27Mbw2ViT8eJPJasD6tdfw" TargetMode="External"/><Relationship Id="rId1500" Type="http://schemas.openxmlformats.org/officeDocument/2006/relationships/hyperlink" Target="http://mp.weixin.qq.com/s/WWQMJyJE5iHb-HjH7XXAhg" TargetMode="External"/><Relationship Id="rId1945" Type="http://schemas.openxmlformats.org/officeDocument/2006/relationships/hyperlink" Target="http://mp.weixin.qq.com/s/CMxo4FNxWYyoG-gxAgtzyA" TargetMode="External"/><Relationship Id="rId1805" Type="http://schemas.openxmlformats.org/officeDocument/2006/relationships/hyperlink" Target="http://mp.weixin.qq.com/s/VPyqzWD1anCPVPtJeW5KFw" TargetMode="External"/><Relationship Id="rId179" Type="http://schemas.openxmlformats.org/officeDocument/2006/relationships/hyperlink" Target="https://mp.weixin.qq.com/s/_Nv1OnoyEFJKEYri3G9Zxg" TargetMode="External"/><Relationship Id="rId386" Type="http://schemas.openxmlformats.org/officeDocument/2006/relationships/hyperlink" Target="http://mp.weixin.qq.com/s/Ua609GAYj54N6PP-HETa3w" TargetMode="External"/><Relationship Id="rId593" Type="http://schemas.openxmlformats.org/officeDocument/2006/relationships/hyperlink" Target="http://mp.weixin.qq.com/s/2iNYgqpaO4a5211r4PVXkw" TargetMode="External"/><Relationship Id="rId2067" Type="http://schemas.openxmlformats.org/officeDocument/2006/relationships/hyperlink" Target="http://mp.weixin.qq.com/s/dsYKRs0MM8jyRpPeVSDHKw" TargetMode="External"/><Relationship Id="rId2274" Type="http://schemas.openxmlformats.org/officeDocument/2006/relationships/hyperlink" Target="http://mp.weixin.qq.com/s/fSSyOs4-NXbPTbDjpfJBNQ" TargetMode="External"/><Relationship Id="rId2481" Type="http://schemas.openxmlformats.org/officeDocument/2006/relationships/hyperlink" Target="http://mp.weixin.qq.com/s/fPuhDpt1ngZNYddWH5uy1g" TargetMode="External"/><Relationship Id="rId246" Type="http://schemas.openxmlformats.org/officeDocument/2006/relationships/hyperlink" Target="http://mp.weixin.qq.com/s/sp4dmuN-erREkWVHyWTrQA" TargetMode="External"/><Relationship Id="rId453" Type="http://schemas.openxmlformats.org/officeDocument/2006/relationships/hyperlink" Target="http://mp.weixin.qq.com/s/XAKBU_Ool5IaEckpdVueaA" TargetMode="External"/><Relationship Id="rId660" Type="http://schemas.openxmlformats.org/officeDocument/2006/relationships/hyperlink" Target="http://mp.weixin.qq.com/s/cGXANj7BB2ktTdPAL4ZEWA" TargetMode="External"/><Relationship Id="rId898" Type="http://schemas.openxmlformats.org/officeDocument/2006/relationships/hyperlink" Target="http://mp.weixin.qq.com/s/Cy_vb0PpcvGTDmlMt1VkSw" TargetMode="External"/><Relationship Id="rId1083" Type="http://schemas.openxmlformats.org/officeDocument/2006/relationships/hyperlink" Target="http://mp.weixin.qq.com/s/7ADqKKTdm_Rdwhnj3v3ecw" TargetMode="External"/><Relationship Id="rId1290" Type="http://schemas.openxmlformats.org/officeDocument/2006/relationships/hyperlink" Target="http://mp.weixin.qq.com/s/SIdxayoTM6kepgdckTMI7A" TargetMode="External"/><Relationship Id="rId2134" Type="http://schemas.openxmlformats.org/officeDocument/2006/relationships/hyperlink" Target="http://mp.weixin.qq.com/s/20Gsng0Dc2Ef8ta64FLA2A" TargetMode="External"/><Relationship Id="rId2341" Type="http://schemas.openxmlformats.org/officeDocument/2006/relationships/hyperlink" Target="http://mp.weixin.qq.com/s/GGXI-ZzPc9LLjVQpf5ia1A" TargetMode="External"/><Relationship Id="rId2579" Type="http://schemas.openxmlformats.org/officeDocument/2006/relationships/hyperlink" Target="http://mp.weixin.qq.com/s/uEDvTxJJ7Y5FAsb3IcS8-w" TargetMode="External"/><Relationship Id="rId2786" Type="http://schemas.openxmlformats.org/officeDocument/2006/relationships/hyperlink" Target="http://mp.weixin.qq.com/s/5vDSrWeUvlBuZgmX0R9pBQ" TargetMode="External"/><Relationship Id="rId2993" Type="http://schemas.openxmlformats.org/officeDocument/2006/relationships/hyperlink" Target="http://mp.weixin.qq.com/s/rPMuYZ3ZSXBmQlo9N9yJpA" TargetMode="External"/><Relationship Id="rId106" Type="http://schemas.openxmlformats.org/officeDocument/2006/relationships/hyperlink" Target="http://mp.weixin.qq.com/s/i9rUO4OvjCxCi3yc__jitA" TargetMode="External"/><Relationship Id="rId313" Type="http://schemas.openxmlformats.org/officeDocument/2006/relationships/hyperlink" Target="http://mp.weixin.qq.com/s/3Bvz3kaFTFuhSFEm7ohK-A" TargetMode="External"/><Relationship Id="rId758" Type="http://schemas.openxmlformats.org/officeDocument/2006/relationships/hyperlink" Target="http://mp.weixin.qq.com/s/50XgLxB3ymsYImN7_v12JA" TargetMode="External"/><Relationship Id="rId965" Type="http://schemas.openxmlformats.org/officeDocument/2006/relationships/hyperlink" Target="http://mp.weixin.qq.com/s/WdoBu7yXdKBp6RFeWOgM4Q" TargetMode="External"/><Relationship Id="rId1150" Type="http://schemas.openxmlformats.org/officeDocument/2006/relationships/hyperlink" Target="http://mp.weixin.qq.com/s/ssLP-pdTtHhSMe0gmr-98g" TargetMode="External"/><Relationship Id="rId1388" Type="http://schemas.openxmlformats.org/officeDocument/2006/relationships/hyperlink" Target="http://mp.weixin.qq.com/s/VvahlECHyancirTxToLqwg" TargetMode="External"/><Relationship Id="rId1595" Type="http://schemas.openxmlformats.org/officeDocument/2006/relationships/hyperlink" Target="http://mp.weixin.qq.com/s/I2ukced9PFN1UE_xYh34-Q" TargetMode="External"/><Relationship Id="rId2439" Type="http://schemas.openxmlformats.org/officeDocument/2006/relationships/hyperlink" Target="http://mp.weixin.qq.com/s/0Ofh_NSMmvlEZ2JPCffujg" TargetMode="External"/><Relationship Id="rId2646" Type="http://schemas.openxmlformats.org/officeDocument/2006/relationships/hyperlink" Target="http://mp.weixin.qq.com/s/rmi5ulyLdRIw11sKDxPYvQ" TargetMode="External"/><Relationship Id="rId2853" Type="http://schemas.openxmlformats.org/officeDocument/2006/relationships/hyperlink" Target="http://mp.weixin.qq.com/s/2cbzD1UFW66-3zwsZk9Bxg" TargetMode="External"/><Relationship Id="rId94" Type="http://schemas.openxmlformats.org/officeDocument/2006/relationships/hyperlink" Target="https://mp.weixin.qq.com/s/v1tLGUJ4My-tVWziSURHzA" TargetMode="External"/><Relationship Id="rId520" Type="http://schemas.openxmlformats.org/officeDocument/2006/relationships/hyperlink" Target="http://mp.weixin.qq.com/s/BQNOF_Vp65qABZFjhvPkeg" TargetMode="External"/><Relationship Id="rId618" Type="http://schemas.openxmlformats.org/officeDocument/2006/relationships/hyperlink" Target="https://mp.weixin.qq.com/s/iT_xFOp9-6V_OFA0nq0Khw" TargetMode="External"/><Relationship Id="rId825" Type="http://schemas.openxmlformats.org/officeDocument/2006/relationships/hyperlink" Target="http://mp.weixin.qq.com/s/zU3Oe_rco1JL5Zd_J4RPYw" TargetMode="External"/><Relationship Id="rId1248" Type="http://schemas.openxmlformats.org/officeDocument/2006/relationships/hyperlink" Target="http://mp.weixin.qq.com/s/fDEP82hhj2j9D_EU_-RVFA" TargetMode="External"/><Relationship Id="rId1455" Type="http://schemas.openxmlformats.org/officeDocument/2006/relationships/hyperlink" Target="http://mp.weixin.qq.com/s/oqRmk96d_IK534XVO8moxQ" TargetMode="External"/><Relationship Id="rId1662" Type="http://schemas.openxmlformats.org/officeDocument/2006/relationships/hyperlink" Target="http://mp.weixin.qq.com/s/ygtyEZd00PbidsxSrusN-w" TargetMode="External"/><Relationship Id="rId2201" Type="http://schemas.openxmlformats.org/officeDocument/2006/relationships/hyperlink" Target="http://mp.weixin.qq.com/s/8qaJ0hIOMu7eplMjwBVEWA" TargetMode="External"/><Relationship Id="rId2506" Type="http://schemas.openxmlformats.org/officeDocument/2006/relationships/hyperlink" Target="http://mp.weixin.qq.com/s/QA8D2g1wpE0aeaq6w87j4g" TargetMode="External"/><Relationship Id="rId1010" Type="http://schemas.openxmlformats.org/officeDocument/2006/relationships/hyperlink" Target="http://mp.weixin.qq.com/s/g3fpkWvuFtxEly_DZTpDWw" TargetMode="External"/><Relationship Id="rId1108" Type="http://schemas.openxmlformats.org/officeDocument/2006/relationships/hyperlink" Target="http://mp.weixin.qq.com/s/7dJrwIkcWJdYPFml1OfKJw" TargetMode="External"/><Relationship Id="rId1315" Type="http://schemas.openxmlformats.org/officeDocument/2006/relationships/hyperlink" Target="http://mp.weixin.qq.com/s/CNwZJt4v3lROFz4u2nOrAg" TargetMode="External"/><Relationship Id="rId1967" Type="http://schemas.openxmlformats.org/officeDocument/2006/relationships/hyperlink" Target="http://mp.weixin.qq.com/s/nWFvWu7_5ftimWaR-onQbQ" TargetMode="External"/><Relationship Id="rId2713" Type="http://schemas.openxmlformats.org/officeDocument/2006/relationships/hyperlink" Target="http://mp.weixin.qq.com/s/KE_zk7e6cf5ah303ZTpuMw" TargetMode="External"/><Relationship Id="rId2920" Type="http://schemas.openxmlformats.org/officeDocument/2006/relationships/hyperlink" Target="http://mp.weixin.qq.com/s/mX7EP_qLH2ChZILPDjU02Q" TargetMode="External"/><Relationship Id="rId1522" Type="http://schemas.openxmlformats.org/officeDocument/2006/relationships/hyperlink" Target="https://mp.weixin.qq.com/s/I8948yLFTEyG0n8fQeO2zQ" TargetMode="External"/><Relationship Id="rId21" Type="http://schemas.openxmlformats.org/officeDocument/2006/relationships/hyperlink" Target="http://mp.weixin.qq.com/s/5ER0sLWi2obkAZQ0hShx4A" TargetMode="External"/><Relationship Id="rId2089" Type="http://schemas.openxmlformats.org/officeDocument/2006/relationships/hyperlink" Target="http://mp.weixin.qq.com/s/Cge_GY19aZ1AcMkhW93C1A" TargetMode="External"/><Relationship Id="rId2296" Type="http://schemas.openxmlformats.org/officeDocument/2006/relationships/hyperlink" Target="http://mp.weixin.qq.com/s/saCRF2WJXpl-Ggpqr-uhEg" TargetMode="External"/><Relationship Id="rId268" Type="http://schemas.openxmlformats.org/officeDocument/2006/relationships/hyperlink" Target="http://mp.weixin.qq.com/s/71JzP_ZSkCzK0KH0jeYAWA" TargetMode="External"/><Relationship Id="rId475" Type="http://schemas.openxmlformats.org/officeDocument/2006/relationships/hyperlink" Target="http://mp.weixin.qq.com/s/cCLwQ-H5agIymVDy7H0wwA" TargetMode="External"/><Relationship Id="rId682" Type="http://schemas.openxmlformats.org/officeDocument/2006/relationships/hyperlink" Target="http://mp.weixin.qq.com/s/Sy8MLjhGF9qqhF8VloefPA" TargetMode="External"/><Relationship Id="rId2156" Type="http://schemas.openxmlformats.org/officeDocument/2006/relationships/hyperlink" Target="http://mp.weixin.qq.com/s/y5TCYmnJ3ssA8AI9voaRqw" TargetMode="External"/><Relationship Id="rId2363" Type="http://schemas.openxmlformats.org/officeDocument/2006/relationships/hyperlink" Target="http://mp.weixin.qq.com/s/fJDXjLe0TRgI1qdR7sm3sg" TargetMode="External"/><Relationship Id="rId2570" Type="http://schemas.openxmlformats.org/officeDocument/2006/relationships/hyperlink" Target="http://mp.weixin.qq.com/s/XrvkBYwi4RUlXT9zvHHCCg" TargetMode="External"/><Relationship Id="rId128" Type="http://schemas.openxmlformats.org/officeDocument/2006/relationships/hyperlink" Target="http://mp.weixin.qq.com/s/QMOxUv0c0lGPBP3RkO7Fcg" TargetMode="External"/><Relationship Id="rId335" Type="http://schemas.openxmlformats.org/officeDocument/2006/relationships/hyperlink" Target="http://mp.weixin.qq.com/s/WIuNeCLu2c-FX2cAVU7VNQ" TargetMode="External"/><Relationship Id="rId542" Type="http://schemas.openxmlformats.org/officeDocument/2006/relationships/hyperlink" Target="http://mp.weixin.qq.com/s/3CGXcxm-IZttpAbHluamrw" TargetMode="External"/><Relationship Id="rId1172" Type="http://schemas.openxmlformats.org/officeDocument/2006/relationships/hyperlink" Target="http://mp.weixin.qq.com/s/muzKfD7xmoL653gFQ3pD7g" TargetMode="External"/><Relationship Id="rId2016" Type="http://schemas.openxmlformats.org/officeDocument/2006/relationships/hyperlink" Target="http://mp.weixin.qq.com/s/mXwPG4jCtF5-37XpUq9P5Q" TargetMode="External"/><Relationship Id="rId2223" Type="http://schemas.openxmlformats.org/officeDocument/2006/relationships/hyperlink" Target="http://mp.weixin.qq.com/s/YdcIDXadEnDsyfc6Iu1gGw" TargetMode="External"/><Relationship Id="rId2430" Type="http://schemas.openxmlformats.org/officeDocument/2006/relationships/hyperlink" Target="http://mp.weixin.qq.com/s/XZLR1aXx-9U86ePnDR2xtw" TargetMode="External"/><Relationship Id="rId402" Type="http://schemas.openxmlformats.org/officeDocument/2006/relationships/hyperlink" Target="http://mp.weixin.qq.com/s/HlqzSdhj3Q3nX4Zl63PM0A" TargetMode="External"/><Relationship Id="rId1032" Type="http://schemas.openxmlformats.org/officeDocument/2006/relationships/hyperlink" Target="http://mp.weixin.qq.com/s/_-SmR628nJMwAkv8MdEBnw" TargetMode="External"/><Relationship Id="rId1989" Type="http://schemas.openxmlformats.org/officeDocument/2006/relationships/hyperlink" Target="http://mp.weixin.qq.com/s/EURtKaknnwp4wy5k39zaDA" TargetMode="External"/><Relationship Id="rId1849" Type="http://schemas.openxmlformats.org/officeDocument/2006/relationships/hyperlink" Target="http://mp.weixin.qq.com/s/9v-DXzn0XeBeIEUkeTzFrA" TargetMode="External"/><Relationship Id="rId192" Type="http://schemas.openxmlformats.org/officeDocument/2006/relationships/hyperlink" Target="http://mp.weixin.qq.com/s/8A8gRivHl_-uKxRRlITF3A" TargetMode="External"/><Relationship Id="rId1709" Type="http://schemas.openxmlformats.org/officeDocument/2006/relationships/hyperlink" Target="http://mp.weixin.qq.com/s/6ZojW8fGfGciPQ3ldLPKmg" TargetMode="External"/><Relationship Id="rId1916" Type="http://schemas.openxmlformats.org/officeDocument/2006/relationships/hyperlink" Target="http://mp.weixin.qq.com/s/I-dH-v6xwaJkC2bno3geLw" TargetMode="External"/><Relationship Id="rId2080" Type="http://schemas.openxmlformats.org/officeDocument/2006/relationships/hyperlink" Target="http://mp.weixin.qq.com/s/Ns8PIEwnuPY1ZHZ2rLD9pw" TargetMode="External"/><Relationship Id="rId2897" Type="http://schemas.openxmlformats.org/officeDocument/2006/relationships/hyperlink" Target="http://mp.weixin.qq.com/s/6u5W7Lm81Wtczdzp5WCJWw" TargetMode="External"/><Relationship Id="rId869" Type="http://schemas.openxmlformats.org/officeDocument/2006/relationships/hyperlink" Target="http://mp.weixin.qq.com/s/TLsP4oJQy5C3nJ1h7Y47jA" TargetMode="External"/><Relationship Id="rId1499" Type="http://schemas.openxmlformats.org/officeDocument/2006/relationships/hyperlink" Target="http://mp.weixin.qq.com/s/syM85ueEstpSidp3xQaStQ" TargetMode="External"/><Relationship Id="rId729" Type="http://schemas.openxmlformats.org/officeDocument/2006/relationships/hyperlink" Target="http://mp.weixin.qq.com/s/D6KMgj6Tv8cGPg9vPAzEkQ" TargetMode="External"/><Relationship Id="rId1359" Type="http://schemas.openxmlformats.org/officeDocument/2006/relationships/hyperlink" Target="http://mp.weixin.qq.com/s/Oq7zXFdIa8NwkPE6z13fEA" TargetMode="External"/><Relationship Id="rId2757" Type="http://schemas.openxmlformats.org/officeDocument/2006/relationships/hyperlink" Target="http://mp.weixin.qq.com/s/i8iQtCC7ahXLY1a1wOacsA" TargetMode="External"/><Relationship Id="rId2964" Type="http://schemas.openxmlformats.org/officeDocument/2006/relationships/hyperlink" Target="http://mp.weixin.qq.com/s/o2besw3Mnqtcvhatcthocw" TargetMode="External"/><Relationship Id="rId936" Type="http://schemas.openxmlformats.org/officeDocument/2006/relationships/hyperlink" Target="http://mp.weixin.qq.com/s/QmlkLUT5UEtmWS_h5v7hGg" TargetMode="External"/><Relationship Id="rId1219" Type="http://schemas.openxmlformats.org/officeDocument/2006/relationships/hyperlink" Target="http://mp.weixin.qq.com/s/O2aqwsGRQhvCKO6Kox2GTw" TargetMode="External"/><Relationship Id="rId1566" Type="http://schemas.openxmlformats.org/officeDocument/2006/relationships/hyperlink" Target="http://mp.weixin.qq.com/s/qYF0iUkRpySmktcgVH2onw" TargetMode="External"/><Relationship Id="rId1773" Type="http://schemas.openxmlformats.org/officeDocument/2006/relationships/hyperlink" Target="http://mp.weixin.qq.com/s/cyULt3NNSEogHj_30vdquw" TargetMode="External"/><Relationship Id="rId1980" Type="http://schemas.openxmlformats.org/officeDocument/2006/relationships/hyperlink" Target="http://mp.weixin.qq.com/s/8qa9Vv1tBDS34qJzSq9SGA" TargetMode="External"/><Relationship Id="rId2617" Type="http://schemas.openxmlformats.org/officeDocument/2006/relationships/hyperlink" Target="http://mp.weixin.qq.com/s/bcVGqVkQoVdo3fYUJJkpCQ" TargetMode="External"/><Relationship Id="rId2824" Type="http://schemas.openxmlformats.org/officeDocument/2006/relationships/hyperlink" Target="http://mp.weixin.qq.com/s/taj0P_xanvO5z1PIIAL-OA" TargetMode="External"/><Relationship Id="rId65" Type="http://schemas.openxmlformats.org/officeDocument/2006/relationships/hyperlink" Target="http://mp.weixin.qq.com/s/AjoBOYES4CNm68bWcBTb3A" TargetMode="External"/><Relationship Id="rId1426" Type="http://schemas.openxmlformats.org/officeDocument/2006/relationships/hyperlink" Target="http://mp.weixin.qq.com/s/2vL_3m2wZlsRBvVWp60uKQ" TargetMode="External"/><Relationship Id="rId1633" Type="http://schemas.openxmlformats.org/officeDocument/2006/relationships/hyperlink" Target="http://mp.weixin.qq.com/s/_Sv-hvvfXPZhln2W6dbOXw" TargetMode="External"/><Relationship Id="rId1840" Type="http://schemas.openxmlformats.org/officeDocument/2006/relationships/hyperlink" Target="http://mp.weixin.qq.com/s/voc3Iiav2RwCZ6ARQJmtAg" TargetMode="External"/><Relationship Id="rId1700" Type="http://schemas.openxmlformats.org/officeDocument/2006/relationships/hyperlink" Target="http://mp.weixin.qq.com/s/tDlQ0EScbfsQk7S2javfVA" TargetMode="External"/><Relationship Id="rId379" Type="http://schemas.openxmlformats.org/officeDocument/2006/relationships/hyperlink" Target="http://mp.weixin.qq.com/s/HCiQHXsbq9LkHgppTGC2ww" TargetMode="External"/><Relationship Id="rId586" Type="http://schemas.openxmlformats.org/officeDocument/2006/relationships/hyperlink" Target="http://mp.weixin.qq.com/s/0t7qUMwRFr_danjfbBI7GA" TargetMode="External"/><Relationship Id="rId793" Type="http://schemas.openxmlformats.org/officeDocument/2006/relationships/hyperlink" Target="http://mp.weixin.qq.com/s/SSpz1dqh3hhT2mJRAuJ1gQ" TargetMode="External"/><Relationship Id="rId2267" Type="http://schemas.openxmlformats.org/officeDocument/2006/relationships/hyperlink" Target="http://mp.weixin.qq.com/s/_yzd8f2DJ64G4YA-yRZmIQ" TargetMode="External"/><Relationship Id="rId2474" Type="http://schemas.openxmlformats.org/officeDocument/2006/relationships/hyperlink" Target="http://mp.weixin.qq.com/s/qY8MQ49zj0F-y6ZIqfabYg" TargetMode="External"/><Relationship Id="rId2681" Type="http://schemas.openxmlformats.org/officeDocument/2006/relationships/hyperlink" Target="http://mp.weixin.qq.com/s/ckXqvVcjzy7Tjmw8xjG5Iw" TargetMode="External"/><Relationship Id="rId239" Type="http://schemas.openxmlformats.org/officeDocument/2006/relationships/hyperlink" Target="http://mp.weixin.qq.com/s/rbAikJjqvjW6y2EjdqFF4w" TargetMode="External"/><Relationship Id="rId446" Type="http://schemas.openxmlformats.org/officeDocument/2006/relationships/hyperlink" Target="http://mp.weixin.qq.com/s/mwjMfAF7gLqd3P-lCc315A" TargetMode="External"/><Relationship Id="rId653" Type="http://schemas.openxmlformats.org/officeDocument/2006/relationships/hyperlink" Target="http://mp.weixin.qq.com/s/UGGrK5LwOP2aLVTz0AGMDw" TargetMode="External"/><Relationship Id="rId1076" Type="http://schemas.openxmlformats.org/officeDocument/2006/relationships/hyperlink" Target="http://mp.weixin.qq.com/s/JriKY65e22c9M7UbXmiBnA" TargetMode="External"/><Relationship Id="rId1283" Type="http://schemas.openxmlformats.org/officeDocument/2006/relationships/hyperlink" Target="https://mp.weixin.qq.com/s/oQbt8-D8Sz31mea-DtdJLQ" TargetMode="External"/><Relationship Id="rId1490" Type="http://schemas.openxmlformats.org/officeDocument/2006/relationships/hyperlink" Target="http://mp.weixin.qq.com/s/my56l6Vsf9jnJEcPFUR_4A" TargetMode="External"/><Relationship Id="rId2127" Type="http://schemas.openxmlformats.org/officeDocument/2006/relationships/hyperlink" Target="http://mp.weixin.qq.com/s/LRcMytE5i7E8kP0Ssar09Q" TargetMode="External"/><Relationship Id="rId2334" Type="http://schemas.openxmlformats.org/officeDocument/2006/relationships/hyperlink" Target="http://mp.weixin.qq.com/s/jcQc79bvu_fJL6lHYLGgRg" TargetMode="External"/><Relationship Id="rId306" Type="http://schemas.openxmlformats.org/officeDocument/2006/relationships/hyperlink" Target="https://mp.weixin.qq.com/s/aNm6o3N_cFR6OBmTNOX8Ag" TargetMode="External"/><Relationship Id="rId860" Type="http://schemas.openxmlformats.org/officeDocument/2006/relationships/hyperlink" Target="http://mp.weixin.qq.com/s/2Sq5X10rqo-eVeqBmdChHA" TargetMode="External"/><Relationship Id="rId1143" Type="http://schemas.openxmlformats.org/officeDocument/2006/relationships/hyperlink" Target="http://mp.weixin.qq.com/s/7i6UkFvi-SU6F6aR7DXPQg" TargetMode="External"/><Relationship Id="rId2541" Type="http://schemas.openxmlformats.org/officeDocument/2006/relationships/hyperlink" Target="http://mp.weixin.qq.com/s/bMfJ1Ez6bOBjHLquuZFnmQ" TargetMode="External"/><Relationship Id="rId513" Type="http://schemas.openxmlformats.org/officeDocument/2006/relationships/hyperlink" Target="http://mp.weixin.qq.com/s/hRCgRcB75Q1SfXOH-1YfyQ" TargetMode="External"/><Relationship Id="rId720" Type="http://schemas.openxmlformats.org/officeDocument/2006/relationships/hyperlink" Target="https://mp.weixin.qq.com/s/_cdRx4EMwgdAXCAoTIo_Sg" TargetMode="External"/><Relationship Id="rId1350" Type="http://schemas.openxmlformats.org/officeDocument/2006/relationships/hyperlink" Target="http://mp.weixin.qq.com/s/eOxd5XbeyVcRYyAAmPr20Q" TargetMode="External"/><Relationship Id="rId2401" Type="http://schemas.openxmlformats.org/officeDocument/2006/relationships/hyperlink" Target="http://mp.weixin.qq.com/s/1Nbu3QSMzyxFP9I_hxbfjw" TargetMode="External"/><Relationship Id="rId1003" Type="http://schemas.openxmlformats.org/officeDocument/2006/relationships/hyperlink" Target="http://mp.weixin.qq.com/s/lSd6Gaf9RrmgZCd_EcQQOg" TargetMode="External"/><Relationship Id="rId1210" Type="http://schemas.openxmlformats.org/officeDocument/2006/relationships/hyperlink" Target="http://mp.weixin.qq.com/s/AZDrWPuA5egP5QbO_ZLkJQ" TargetMode="External"/><Relationship Id="rId2191" Type="http://schemas.openxmlformats.org/officeDocument/2006/relationships/hyperlink" Target="http://mp.weixin.qq.com/s/1dbIWSNwgaiE7N-Fp1PK3Q" TargetMode="External"/><Relationship Id="rId163" Type="http://schemas.openxmlformats.org/officeDocument/2006/relationships/hyperlink" Target="http://mp.weixin.qq.com/s/aVWHlwOmNIqOlu3025_RXQ" TargetMode="External"/><Relationship Id="rId370" Type="http://schemas.openxmlformats.org/officeDocument/2006/relationships/hyperlink" Target="http://mp.weixin.qq.com/s/uyn41vKKoptXPZXBP2vVDQ" TargetMode="External"/><Relationship Id="rId2051" Type="http://schemas.openxmlformats.org/officeDocument/2006/relationships/hyperlink" Target="http://mp.weixin.qq.com/s/9iwSZqBSOsfH0sDZcBac5g" TargetMode="External"/><Relationship Id="rId230" Type="http://schemas.openxmlformats.org/officeDocument/2006/relationships/hyperlink" Target="http://mp.weixin.qq.com/s/cNZFiANg9mmqu39rdw9_nA" TargetMode="External"/><Relationship Id="rId2868" Type="http://schemas.openxmlformats.org/officeDocument/2006/relationships/hyperlink" Target="http://mp.weixin.qq.com/s/Nfq-WurXo0sdC-XE4P387Q" TargetMode="External"/><Relationship Id="rId1677" Type="http://schemas.openxmlformats.org/officeDocument/2006/relationships/hyperlink" Target="http://mp.weixin.qq.com/s/kgVA1IJ9yXgWQb4HePQHbw" TargetMode="External"/><Relationship Id="rId1884" Type="http://schemas.openxmlformats.org/officeDocument/2006/relationships/hyperlink" Target="http://mp.weixin.qq.com/s/oqodqMT6O6G-fZJb3A_Ylw" TargetMode="External"/><Relationship Id="rId2728" Type="http://schemas.openxmlformats.org/officeDocument/2006/relationships/hyperlink" Target="http://mp.weixin.qq.com/s/9pCepuPBr6jMktn6H4yHQQ" TargetMode="External"/><Relationship Id="rId2935" Type="http://schemas.openxmlformats.org/officeDocument/2006/relationships/hyperlink" Target="http://mp.weixin.qq.com/s/c8-lS2TyuQ1lE2sDrW626A" TargetMode="External"/><Relationship Id="rId907" Type="http://schemas.openxmlformats.org/officeDocument/2006/relationships/hyperlink" Target="http://mp.weixin.qq.com/s/FyzAdvhFQWP4kogsS8WxNA" TargetMode="External"/><Relationship Id="rId1537" Type="http://schemas.openxmlformats.org/officeDocument/2006/relationships/hyperlink" Target="http://mp.weixin.qq.com/s/M_ZN0YuvegAnc2GXCZTt9Q" TargetMode="External"/><Relationship Id="rId1744" Type="http://schemas.openxmlformats.org/officeDocument/2006/relationships/hyperlink" Target="http://mp.weixin.qq.com/s/nHFqDvPReozc9KtCPfxEDg" TargetMode="External"/><Relationship Id="rId1951" Type="http://schemas.openxmlformats.org/officeDocument/2006/relationships/hyperlink" Target="http://mp.weixin.qq.com/s/C1_lVBLngvxROv0cBe38gg" TargetMode="External"/><Relationship Id="rId36" Type="http://schemas.openxmlformats.org/officeDocument/2006/relationships/hyperlink" Target="http://mp.weixin.qq.com/s/VqEO7Dn3BcjnvVwruAuXTw" TargetMode="External"/><Relationship Id="rId1604" Type="http://schemas.openxmlformats.org/officeDocument/2006/relationships/hyperlink" Target="https://mp.weixin.qq.com/s/0IAdT2cP_OIGwwXmMaCFfw" TargetMode="External"/><Relationship Id="rId1811" Type="http://schemas.openxmlformats.org/officeDocument/2006/relationships/hyperlink" Target="http://mp.weixin.qq.com/s/1Z7J-XoAI26Ws5Ms86knCQ" TargetMode="External"/><Relationship Id="rId697" Type="http://schemas.openxmlformats.org/officeDocument/2006/relationships/hyperlink" Target="http://mp.weixin.qq.com/s/rxZTmfjGb8G3_LuJxcsbPA" TargetMode="External"/><Relationship Id="rId2378" Type="http://schemas.openxmlformats.org/officeDocument/2006/relationships/hyperlink" Target="http://mp.weixin.qq.com/s/AT9PtG9TOvlUSoG76D__yQ" TargetMode="External"/><Relationship Id="rId1187" Type="http://schemas.openxmlformats.org/officeDocument/2006/relationships/hyperlink" Target="http://mp.weixin.qq.com/s/83HufWMDnuXIOCCfgqeDJw" TargetMode="External"/><Relationship Id="rId2585" Type="http://schemas.openxmlformats.org/officeDocument/2006/relationships/hyperlink" Target="http://mp.weixin.qq.com/s/gdke9E1A3eRUzgidp9uOqg" TargetMode="External"/><Relationship Id="rId2792" Type="http://schemas.openxmlformats.org/officeDocument/2006/relationships/hyperlink" Target="http://mp.weixin.qq.com/s/EPBGGEb5luYlfo2CJ3DaeQ" TargetMode="External"/><Relationship Id="rId557" Type="http://schemas.openxmlformats.org/officeDocument/2006/relationships/hyperlink" Target="http://mp.weixin.qq.com/s/ysJJtJ_4sLwGkfxjVQA4-Q" TargetMode="External"/><Relationship Id="rId764" Type="http://schemas.openxmlformats.org/officeDocument/2006/relationships/hyperlink" Target="http://mp.weixin.qq.com/s/do_84va6n80L2PtpuObIng" TargetMode="External"/><Relationship Id="rId971" Type="http://schemas.openxmlformats.org/officeDocument/2006/relationships/hyperlink" Target="http://mp.weixin.qq.com/s/0DqX3zCwNQc7inp15_Guqw" TargetMode="External"/><Relationship Id="rId1394" Type="http://schemas.openxmlformats.org/officeDocument/2006/relationships/hyperlink" Target="http://mp.weixin.qq.com/s/1f3WaC56ZOr6X56GHJi3iw" TargetMode="External"/><Relationship Id="rId2238" Type="http://schemas.openxmlformats.org/officeDocument/2006/relationships/hyperlink" Target="https://mp.weixin.qq.com/s/kJxXIN6D5TEEFSFhGJNIyw" TargetMode="External"/><Relationship Id="rId2445" Type="http://schemas.openxmlformats.org/officeDocument/2006/relationships/hyperlink" Target="http://mp.weixin.qq.com/s/YL8JzQ1OjKrRWE1kkit4eQ" TargetMode="External"/><Relationship Id="rId2652" Type="http://schemas.openxmlformats.org/officeDocument/2006/relationships/hyperlink" Target="http://mp.weixin.qq.com/s/L8nku9wrkAl_HNhW_oyRIw" TargetMode="External"/><Relationship Id="rId417" Type="http://schemas.openxmlformats.org/officeDocument/2006/relationships/hyperlink" Target="http://mp.weixin.qq.com/s/rINLpUwhjljtRVb7P8FbyA" TargetMode="External"/><Relationship Id="rId624" Type="http://schemas.openxmlformats.org/officeDocument/2006/relationships/hyperlink" Target="http://mp.weixin.qq.com/s/8nGRC8rTxkMKhwuH-BTAbw" TargetMode="External"/><Relationship Id="rId831" Type="http://schemas.openxmlformats.org/officeDocument/2006/relationships/hyperlink" Target="http://mp.weixin.qq.com/s/SFSn1zplMmJAYf85EBxBkg" TargetMode="External"/><Relationship Id="rId1047" Type="http://schemas.openxmlformats.org/officeDocument/2006/relationships/hyperlink" Target="http://mp.weixin.qq.com/s/X91Gf-lpHIMyDTZO6hKaUQ" TargetMode="External"/><Relationship Id="rId1254" Type="http://schemas.openxmlformats.org/officeDocument/2006/relationships/hyperlink" Target="http://mp.weixin.qq.com/s/N6iY-ZEOmSadbj7tf8QP5A" TargetMode="External"/><Relationship Id="rId1461" Type="http://schemas.openxmlformats.org/officeDocument/2006/relationships/hyperlink" Target="http://mp.weixin.qq.com/s/IYKV40kOzu4ZFcGPMLV5IQ" TargetMode="External"/><Relationship Id="rId2305" Type="http://schemas.openxmlformats.org/officeDocument/2006/relationships/hyperlink" Target="http://mp.weixin.qq.com/s/f-b8SdiR85rrDtTC9C5ZXQ" TargetMode="External"/><Relationship Id="rId2512" Type="http://schemas.openxmlformats.org/officeDocument/2006/relationships/hyperlink" Target="http://mp.weixin.qq.com/s/LnmT876-ZOzoKZsWxfVebw" TargetMode="External"/><Relationship Id="rId1114" Type="http://schemas.openxmlformats.org/officeDocument/2006/relationships/hyperlink" Target="http://mp.weixin.qq.com/s/7wn0cl85dRSnduatdonDnw" TargetMode="External"/><Relationship Id="rId1321" Type="http://schemas.openxmlformats.org/officeDocument/2006/relationships/hyperlink" Target="http://mp.weixin.qq.com/s/CQmZcwI4bgrEiWHP0gBLfQ" TargetMode="External"/><Relationship Id="rId2095" Type="http://schemas.openxmlformats.org/officeDocument/2006/relationships/hyperlink" Target="http://mp.weixin.qq.com/s/ipQuRFF4-ZmafovZBpZwJw" TargetMode="External"/><Relationship Id="rId274" Type="http://schemas.openxmlformats.org/officeDocument/2006/relationships/hyperlink" Target="http://mp.weixin.qq.com/s/6tGSOSuC_MUck0AkewzOdg" TargetMode="External"/><Relationship Id="rId481" Type="http://schemas.openxmlformats.org/officeDocument/2006/relationships/hyperlink" Target="http://mp.weixin.qq.com/s/aJ6yvDFvqe0Y0xlqi5ZUZA" TargetMode="External"/><Relationship Id="rId2162" Type="http://schemas.openxmlformats.org/officeDocument/2006/relationships/hyperlink" Target="http://mp.weixin.qq.com/s/ROSobeP05XVRANpsj9GCaA" TargetMode="External"/><Relationship Id="rId3006" Type="http://schemas.openxmlformats.org/officeDocument/2006/relationships/printerSettings" Target="../printerSettings/printerSettings3.bin"/><Relationship Id="rId134" Type="http://schemas.openxmlformats.org/officeDocument/2006/relationships/hyperlink" Target="http://mp.weixin.qq.com/s/Q4vMA1G9jnjZHIi9jjSwlA" TargetMode="External"/><Relationship Id="rId341" Type="http://schemas.openxmlformats.org/officeDocument/2006/relationships/hyperlink" Target="http://mp.weixin.qq.com/s/E78fMNbrEH5FkBy3tG8L_g" TargetMode="External"/><Relationship Id="rId2022" Type="http://schemas.openxmlformats.org/officeDocument/2006/relationships/hyperlink" Target="http://mp.weixin.qq.com/s/RsMAOLmtwRfz4ZHOAHs2uQ" TargetMode="External"/><Relationship Id="rId2979" Type="http://schemas.openxmlformats.org/officeDocument/2006/relationships/hyperlink" Target="http://mp.weixin.qq.com/s/RbMxKpj-sy8kpiFQpof-DA" TargetMode="External"/><Relationship Id="rId201" Type="http://schemas.openxmlformats.org/officeDocument/2006/relationships/hyperlink" Target="http://mp.weixin.qq.com/s/YOyOR8fdaEKcydAywcc-HA" TargetMode="External"/><Relationship Id="rId1788" Type="http://schemas.openxmlformats.org/officeDocument/2006/relationships/hyperlink" Target="http://mp.weixin.qq.com/s/CcJqhOYP6QW-d2n-YIFM-w" TargetMode="External"/><Relationship Id="rId1995" Type="http://schemas.openxmlformats.org/officeDocument/2006/relationships/hyperlink" Target="https://mp.weixin.qq.com/s/6duttF3qg0XzwfVay26SGg" TargetMode="External"/><Relationship Id="rId2839" Type="http://schemas.openxmlformats.org/officeDocument/2006/relationships/hyperlink" Target="http://mp.weixin.qq.com/s/IFs9mNgsfVd1lpDGdiV5ag" TargetMode="External"/><Relationship Id="rId1648" Type="http://schemas.openxmlformats.org/officeDocument/2006/relationships/hyperlink" Target="http://mp.weixin.qq.com/s/cesmzbpzX8vVqsAmYFKrMg" TargetMode="External"/><Relationship Id="rId1508" Type="http://schemas.openxmlformats.org/officeDocument/2006/relationships/hyperlink" Target="http://mp.weixin.qq.com/s/8Gnk2bidyQ89VvKEcWKABw" TargetMode="External"/><Relationship Id="rId1855" Type="http://schemas.openxmlformats.org/officeDocument/2006/relationships/hyperlink" Target="http://mp.weixin.qq.com/s/QJ4AABBl4HE15UvyoWkZcw" TargetMode="External"/><Relationship Id="rId2906" Type="http://schemas.openxmlformats.org/officeDocument/2006/relationships/hyperlink" Target="http://mp.weixin.qq.com/s/Yt6TIlv2c58gNqRPzyke6w" TargetMode="External"/><Relationship Id="rId1715" Type="http://schemas.openxmlformats.org/officeDocument/2006/relationships/hyperlink" Target="https://mp.weixin.qq.com/s/r-cxs8tu4JSjp13yLWUYsA" TargetMode="External"/><Relationship Id="rId1922" Type="http://schemas.openxmlformats.org/officeDocument/2006/relationships/hyperlink" Target="http://mp.weixin.qq.com/s/83Kfs5ZCFlunT_Mno7gDvQ" TargetMode="External"/><Relationship Id="rId2489" Type="http://schemas.openxmlformats.org/officeDocument/2006/relationships/hyperlink" Target="http://mp.weixin.qq.com/s/qY-jAmoH1XxUb4zTslLVJQ" TargetMode="External"/><Relationship Id="rId2696" Type="http://schemas.openxmlformats.org/officeDocument/2006/relationships/hyperlink" Target="http://mp.weixin.qq.com/s/WG9aE84nYsTEpG40ivw3EA" TargetMode="External"/><Relationship Id="rId668" Type="http://schemas.openxmlformats.org/officeDocument/2006/relationships/hyperlink" Target="http://mp.weixin.qq.com/s/TrAtiwab5swaIUcpRcNv3Q" TargetMode="External"/><Relationship Id="rId875" Type="http://schemas.openxmlformats.org/officeDocument/2006/relationships/hyperlink" Target="http://mp.weixin.qq.com/s/ZfLUx3q-hQGh7bhwdI_neQ" TargetMode="External"/><Relationship Id="rId1298" Type="http://schemas.openxmlformats.org/officeDocument/2006/relationships/hyperlink" Target="http://mp.weixin.qq.com/s/O5tU3Z245EPt9T0yJ2vPYQ" TargetMode="External"/><Relationship Id="rId2349" Type="http://schemas.openxmlformats.org/officeDocument/2006/relationships/hyperlink" Target="http://mp.weixin.qq.com/s/1Nbu3QSMzyxFP9I_hxbfjw" TargetMode="External"/><Relationship Id="rId2556" Type="http://schemas.openxmlformats.org/officeDocument/2006/relationships/hyperlink" Target="http://mp.weixin.qq.com/s/M-bfCMiRPbWJMYx2z-SRVw" TargetMode="External"/><Relationship Id="rId2763" Type="http://schemas.openxmlformats.org/officeDocument/2006/relationships/hyperlink" Target="http://mp.weixin.qq.com/s/jTXoCaXEhPPVNcJiyjtN5Q" TargetMode="External"/><Relationship Id="rId2970" Type="http://schemas.openxmlformats.org/officeDocument/2006/relationships/hyperlink" Target="http://mp.weixin.qq.com/s/uO_TYKMEBxqt-GQSNQiMQg" TargetMode="External"/><Relationship Id="rId528" Type="http://schemas.openxmlformats.org/officeDocument/2006/relationships/hyperlink" Target="http://mp.weixin.qq.com/s/gb-QizbyQNv7-rkWgk3_kg" TargetMode="External"/><Relationship Id="rId735" Type="http://schemas.openxmlformats.org/officeDocument/2006/relationships/hyperlink" Target="http://mp.weixin.qq.com/s/fX5fIDfd2ZUKRhmoupimeg" TargetMode="External"/><Relationship Id="rId942" Type="http://schemas.openxmlformats.org/officeDocument/2006/relationships/hyperlink" Target="http://mp.weixin.qq.com/s/GRo20kpLBRojDmSbcAMqGQ" TargetMode="External"/><Relationship Id="rId1158" Type="http://schemas.openxmlformats.org/officeDocument/2006/relationships/hyperlink" Target="http://mp.weixin.qq.com/s/bG3FJAbdfXIBJKZtL-n3CA" TargetMode="External"/><Relationship Id="rId1365" Type="http://schemas.openxmlformats.org/officeDocument/2006/relationships/hyperlink" Target="http://mp.weixin.qq.com/s/Hbac1nPsHVD86kRUC6FIBA" TargetMode="External"/><Relationship Id="rId1572" Type="http://schemas.openxmlformats.org/officeDocument/2006/relationships/hyperlink" Target="https://mp.weixin.qq.com/s/6dR1nXEQEyeK_40pBRgBdA" TargetMode="External"/><Relationship Id="rId2209" Type="http://schemas.openxmlformats.org/officeDocument/2006/relationships/hyperlink" Target="http://mp.weixin.qq.com/s/gzUg9aE13eH_2__cvGZXOg" TargetMode="External"/><Relationship Id="rId2416" Type="http://schemas.openxmlformats.org/officeDocument/2006/relationships/hyperlink" Target="http://mp.weixin.qq.com/s/jBULfMR0_7Ms9nc5CLLIFQ" TargetMode="External"/><Relationship Id="rId2623" Type="http://schemas.openxmlformats.org/officeDocument/2006/relationships/hyperlink" Target="http://mp.weixin.qq.com/s/jZch_6Id1gwWBK_PBhZh3w" TargetMode="External"/><Relationship Id="rId1018" Type="http://schemas.openxmlformats.org/officeDocument/2006/relationships/hyperlink" Target="http://mp.weixin.qq.com/s/QIfxxY6z7y77RDE_8gDEIg" TargetMode="External"/><Relationship Id="rId1225" Type="http://schemas.openxmlformats.org/officeDocument/2006/relationships/hyperlink" Target="http://mp.weixin.qq.com/s/y_GXhhtR-3zQ1ZRuorojGg" TargetMode="External"/><Relationship Id="rId1432" Type="http://schemas.openxmlformats.org/officeDocument/2006/relationships/hyperlink" Target="http://mp.weixin.qq.com/s/mW1zYgMHLHiDt63L70KTQA" TargetMode="External"/><Relationship Id="rId2830" Type="http://schemas.openxmlformats.org/officeDocument/2006/relationships/hyperlink" Target="http://mp.weixin.qq.com/s/QPimBHmturBJT3sMlpCTzQ" TargetMode="External"/><Relationship Id="rId71" Type="http://schemas.openxmlformats.org/officeDocument/2006/relationships/hyperlink" Target="http://mp.weixin.qq.com/s/6VOkcSRn-TXx919DdTQfJA" TargetMode="External"/><Relationship Id="rId802" Type="http://schemas.openxmlformats.org/officeDocument/2006/relationships/hyperlink" Target="http://mp.weixin.qq.com/s/JgnlWrm41PbaJhTrZhnNjw" TargetMode="External"/><Relationship Id="rId178" Type="http://schemas.openxmlformats.org/officeDocument/2006/relationships/hyperlink" Target="http://mp.weixin.qq.com/s/hN3CUEIW7Z59aPGqyW4ajg" TargetMode="External"/><Relationship Id="rId385" Type="http://schemas.openxmlformats.org/officeDocument/2006/relationships/hyperlink" Target="https://mp.weixin.qq.com/s/4u3yTU9GqlSoVhOysLfT7w" TargetMode="External"/><Relationship Id="rId592" Type="http://schemas.openxmlformats.org/officeDocument/2006/relationships/hyperlink" Target="https://mp.weixin.qq.com/s/qqms02r8veX9ulg1njtd_w" TargetMode="External"/><Relationship Id="rId2066" Type="http://schemas.openxmlformats.org/officeDocument/2006/relationships/hyperlink" Target="http://mp.weixin.qq.com/s/aF9eoWT8vXnqk2yOUDaMlA" TargetMode="External"/><Relationship Id="rId2273" Type="http://schemas.openxmlformats.org/officeDocument/2006/relationships/hyperlink" Target="https://mp.weixin.qq.com/s/fab-sQwXE9Xf104Fgmtmhg" TargetMode="External"/><Relationship Id="rId2480" Type="http://schemas.openxmlformats.org/officeDocument/2006/relationships/hyperlink" Target="https://mp.weixin.qq.com/s/Yp2zE85VCx8q67YXvuw5qw" TargetMode="External"/><Relationship Id="rId245" Type="http://schemas.openxmlformats.org/officeDocument/2006/relationships/hyperlink" Target="http://mp.weixin.qq.com/s/FisxJ4nzX9L0eV8uzkQPHw" TargetMode="External"/><Relationship Id="rId452" Type="http://schemas.openxmlformats.org/officeDocument/2006/relationships/hyperlink" Target="https://mp.weixin.qq.com/s/TZMOO_LFCxk297lKNQfvGQ" TargetMode="External"/><Relationship Id="rId1082" Type="http://schemas.openxmlformats.org/officeDocument/2006/relationships/hyperlink" Target="http://mp.weixin.qq.com/s/rzv8VCAxBQi0HsUcnLqqUA" TargetMode="External"/><Relationship Id="rId2133" Type="http://schemas.openxmlformats.org/officeDocument/2006/relationships/hyperlink" Target="https://mp.weixin.qq.com/s/85IqpyzjH_h_TOm26BE0Nw" TargetMode="External"/><Relationship Id="rId2340" Type="http://schemas.openxmlformats.org/officeDocument/2006/relationships/hyperlink" Target="http://mp.weixin.qq.com/s/VEZosYdvSS58CE4Vyu0h5Q" TargetMode="External"/><Relationship Id="rId105" Type="http://schemas.openxmlformats.org/officeDocument/2006/relationships/hyperlink" Target="https://mp.weixin.qq.com/s/qkmGyKomlOTJrTzfiIrMcw" TargetMode="External"/><Relationship Id="rId312" Type="http://schemas.openxmlformats.org/officeDocument/2006/relationships/hyperlink" Target="http://mp.weixin.qq.com/s/TWdeHVCgEf54STvdA1QUPg" TargetMode="External"/><Relationship Id="rId2200" Type="http://schemas.openxmlformats.org/officeDocument/2006/relationships/hyperlink" Target="https://mp.weixin.qq.com/s/eCJKHQCvbdOhQyEcQfC-cA" TargetMode="External"/><Relationship Id="rId1899" Type="http://schemas.openxmlformats.org/officeDocument/2006/relationships/hyperlink" Target="http://mp.weixin.qq.com/s/0Xg_acbGG3pTIgsRQKJjrQ" TargetMode="External"/><Relationship Id="rId1759" Type="http://schemas.openxmlformats.org/officeDocument/2006/relationships/hyperlink" Target="http://mp.weixin.qq.com/s/ke4dUpCMEh3lXgfDoqqekg" TargetMode="External"/><Relationship Id="rId1966" Type="http://schemas.openxmlformats.org/officeDocument/2006/relationships/hyperlink" Target="http://mp.weixin.qq.com/s/PMnNay4CRgVghA4fU9oLqg" TargetMode="External"/><Relationship Id="rId1619" Type="http://schemas.openxmlformats.org/officeDocument/2006/relationships/hyperlink" Target="http://mp.weixin.qq.com/s/WHhwma_zBNW3014Ic3fMbw" TargetMode="External"/><Relationship Id="rId1826" Type="http://schemas.openxmlformats.org/officeDocument/2006/relationships/hyperlink" Target="http://mp.weixin.qq.com/s/oqoJuC_IHRW0oJ1_LCRwng" TargetMode="External"/><Relationship Id="rId779" Type="http://schemas.openxmlformats.org/officeDocument/2006/relationships/hyperlink" Target="http://mp.weixin.qq.com/s/eFC9boILt41QwMWhgXl1Xw" TargetMode="External"/><Relationship Id="rId986" Type="http://schemas.openxmlformats.org/officeDocument/2006/relationships/hyperlink" Target="http://mp.weixin.qq.com/s/-n-5Cp_hgkvdmsHGWEIpWw" TargetMode="External"/><Relationship Id="rId2667" Type="http://schemas.openxmlformats.org/officeDocument/2006/relationships/hyperlink" Target="http://mp.weixin.qq.com/s/t4YYIl4o_TAPG7737ZfiaA" TargetMode="External"/><Relationship Id="rId639" Type="http://schemas.openxmlformats.org/officeDocument/2006/relationships/hyperlink" Target="http://mp.weixin.qq.com/s/2Kj4Ha0taCTrmR-Mb9Sgsw" TargetMode="External"/><Relationship Id="rId1269" Type="http://schemas.openxmlformats.org/officeDocument/2006/relationships/hyperlink" Target="http://mp.weixin.qq.com/s/T4dNnjkWGZq1czh5XorX2g" TargetMode="External"/><Relationship Id="rId1476" Type="http://schemas.openxmlformats.org/officeDocument/2006/relationships/hyperlink" Target="http://mp.weixin.qq.com/s/pmQl7yszHqiFwGeWny8-Dw" TargetMode="External"/><Relationship Id="rId2874" Type="http://schemas.openxmlformats.org/officeDocument/2006/relationships/hyperlink" Target="http://mp.weixin.qq.com/s/rL6zt1knaMTFKCudtA-LBg" TargetMode="External"/><Relationship Id="rId846" Type="http://schemas.openxmlformats.org/officeDocument/2006/relationships/hyperlink" Target="http://mp.weixin.qq.com/s/oC_SB-BArSofKwLXXTceZg" TargetMode="External"/><Relationship Id="rId1129" Type="http://schemas.openxmlformats.org/officeDocument/2006/relationships/hyperlink" Target="http://mp.weixin.qq.com/s/Ywx8TyVkEkE6KXnaW2SvxQ" TargetMode="External"/><Relationship Id="rId1683" Type="http://schemas.openxmlformats.org/officeDocument/2006/relationships/hyperlink" Target="http://mp.weixin.qq.com/s/MUMQuZLDE5iyogLnIIBaMw" TargetMode="External"/><Relationship Id="rId1890" Type="http://schemas.openxmlformats.org/officeDocument/2006/relationships/hyperlink" Target="http://mp.weixin.qq.com/s/4RZz2Fdr9StFPZ91Vs9djg" TargetMode="External"/><Relationship Id="rId2527" Type="http://schemas.openxmlformats.org/officeDocument/2006/relationships/hyperlink" Target="http://mp.weixin.qq.com/s/DG_A_V8cx_MFe85baOE9jg" TargetMode="External"/><Relationship Id="rId2734" Type="http://schemas.openxmlformats.org/officeDocument/2006/relationships/hyperlink" Target="http://mp.weixin.qq.com/s/sb7Q6a7FyZew5Ca-hbwRpQ" TargetMode="External"/><Relationship Id="rId2941" Type="http://schemas.openxmlformats.org/officeDocument/2006/relationships/hyperlink" Target="http://mp.weixin.qq.com/s/7hPMb250EBfKwcZesIBxBg" TargetMode="External"/><Relationship Id="rId706" Type="http://schemas.openxmlformats.org/officeDocument/2006/relationships/hyperlink" Target="https://mp.weixin.qq.com/s/FqY9I02blg3S8_K50B7czQ" TargetMode="External"/><Relationship Id="rId913" Type="http://schemas.openxmlformats.org/officeDocument/2006/relationships/hyperlink" Target="http://mp.weixin.qq.com/s/4Ii3um3jqfm5yKKxZAFdmA" TargetMode="External"/><Relationship Id="rId1336" Type="http://schemas.openxmlformats.org/officeDocument/2006/relationships/hyperlink" Target="http://mp.weixin.qq.com/s/XmoXwaHUlpAcospYY4_ZNw" TargetMode="External"/><Relationship Id="rId1543" Type="http://schemas.openxmlformats.org/officeDocument/2006/relationships/hyperlink" Target="http://mp.weixin.qq.com/s/ZdGDiFLdOI21-P6atwFn_Q" TargetMode="External"/><Relationship Id="rId1750" Type="http://schemas.openxmlformats.org/officeDocument/2006/relationships/hyperlink" Target="https://mp.weixin.qq.com/s/SAp0alFSLKN1CHX0_vdTjg" TargetMode="External"/><Relationship Id="rId2801" Type="http://schemas.openxmlformats.org/officeDocument/2006/relationships/hyperlink" Target="http://mp.weixin.qq.com/s/O2ghaACPB21Eboud3zrNdA" TargetMode="External"/><Relationship Id="rId42" Type="http://schemas.openxmlformats.org/officeDocument/2006/relationships/hyperlink" Target="https://mp.weixin.qq.com/s/-bAeg91e3F8hsZAGGmRswQ" TargetMode="External"/><Relationship Id="rId1403" Type="http://schemas.openxmlformats.org/officeDocument/2006/relationships/hyperlink" Target="http://mp.weixin.qq.com/s/T3T8vjpttH4I0ECcXjHGVg" TargetMode="External"/><Relationship Id="rId1610" Type="http://schemas.openxmlformats.org/officeDocument/2006/relationships/hyperlink" Target="http://mp.weixin.qq.com/s/NQmSKimkkqLPOeGzAdLgOg" TargetMode="External"/><Relationship Id="rId289" Type="http://schemas.openxmlformats.org/officeDocument/2006/relationships/hyperlink" Target="http://mp.weixin.qq.com/s/HLj_LHex31VzVT2Kk7y9jA" TargetMode="External"/><Relationship Id="rId496" Type="http://schemas.openxmlformats.org/officeDocument/2006/relationships/hyperlink" Target="http://mp.weixin.qq.com/s/5DtTgc9bIrdXQkmuqRm8CA" TargetMode="External"/><Relationship Id="rId2177" Type="http://schemas.openxmlformats.org/officeDocument/2006/relationships/hyperlink" Target="http://mp.weixin.qq.com/s/PbqliduyS-VxNI7uc6B6YA" TargetMode="External"/><Relationship Id="rId2384" Type="http://schemas.openxmlformats.org/officeDocument/2006/relationships/hyperlink" Target="http://mp.weixin.qq.com/s/jwdYAeCGleKRRiInY85bLw" TargetMode="External"/><Relationship Id="rId2591" Type="http://schemas.openxmlformats.org/officeDocument/2006/relationships/hyperlink" Target="http://mp.weixin.qq.com/s/x7LoIN7mOJcZDY70GB_rLg" TargetMode="External"/><Relationship Id="rId149" Type="http://schemas.openxmlformats.org/officeDocument/2006/relationships/hyperlink" Target="http://mp.weixin.qq.com/s/zzbYoTildSL4HTkgkeiWXA" TargetMode="External"/><Relationship Id="rId356" Type="http://schemas.openxmlformats.org/officeDocument/2006/relationships/hyperlink" Target="http://mp.weixin.qq.com/s/MCE0hBSFFyn23wVkylNdRA" TargetMode="External"/><Relationship Id="rId563" Type="http://schemas.openxmlformats.org/officeDocument/2006/relationships/hyperlink" Target="http://mp.weixin.qq.com/s/UvQsgb-FN9Vjco8mT4W3Xg" TargetMode="External"/><Relationship Id="rId770" Type="http://schemas.openxmlformats.org/officeDocument/2006/relationships/hyperlink" Target="http://mp.weixin.qq.com/s/Y8WILn0Lg6TzGSvMirEH8w" TargetMode="External"/><Relationship Id="rId1193" Type="http://schemas.openxmlformats.org/officeDocument/2006/relationships/hyperlink" Target="http://mp.weixin.qq.com/s/HxFhnWRiTkPP8Zl8hFYlIg" TargetMode="External"/><Relationship Id="rId2037" Type="http://schemas.openxmlformats.org/officeDocument/2006/relationships/hyperlink" Target="http://mp.weixin.qq.com/s/PRUQ27h3HLhwV-MWtbGllA" TargetMode="External"/><Relationship Id="rId2244" Type="http://schemas.openxmlformats.org/officeDocument/2006/relationships/hyperlink" Target="http://mp.weixin.qq.com/s/-H0OrW6uMGL7HMSxFvMTBA" TargetMode="External"/><Relationship Id="rId2451" Type="http://schemas.openxmlformats.org/officeDocument/2006/relationships/hyperlink" Target="http://mp.weixin.qq.com/s/vynDIQjJkx-ZmoW582edHQ" TargetMode="External"/><Relationship Id="rId216" Type="http://schemas.openxmlformats.org/officeDocument/2006/relationships/hyperlink" Target="https://mp.weixin.qq.com/s/EJyG3Y4EHTGMm_Q1mY4RvA" TargetMode="External"/><Relationship Id="rId423" Type="http://schemas.openxmlformats.org/officeDocument/2006/relationships/hyperlink" Target="http://mp.weixin.qq.com/s/KTpTOFsA_km4DyQ2c_lGUQ" TargetMode="External"/><Relationship Id="rId1053" Type="http://schemas.openxmlformats.org/officeDocument/2006/relationships/hyperlink" Target="http://mp.weixin.qq.com/s/5cZCgtPEdzoV2L6psSSqSw" TargetMode="External"/><Relationship Id="rId1260" Type="http://schemas.openxmlformats.org/officeDocument/2006/relationships/hyperlink" Target="http://mp.weixin.qq.com/s/YKpNuJHj-ULoUaHb-0OKAA" TargetMode="External"/><Relationship Id="rId2104" Type="http://schemas.openxmlformats.org/officeDocument/2006/relationships/hyperlink" Target="http://mp.weixin.qq.com/s/5j8BZHuDQ8KNGZmBxGIQ-w" TargetMode="External"/><Relationship Id="rId630" Type="http://schemas.openxmlformats.org/officeDocument/2006/relationships/hyperlink" Target="https://mp.weixin.qq.com/s/HOccvaPlf4zAqItMJiMgig" TargetMode="External"/><Relationship Id="rId2311" Type="http://schemas.openxmlformats.org/officeDocument/2006/relationships/hyperlink" Target="http://mp.weixin.qq.com/s/0WI_LfKZJ6QM0gvq8RydCA" TargetMode="External"/><Relationship Id="rId1120" Type="http://schemas.openxmlformats.org/officeDocument/2006/relationships/hyperlink" Target="http://mp.weixin.qq.com/s/YqfhCzP8HSqMTP9eLkWPKg" TargetMode="External"/><Relationship Id="rId1937" Type="http://schemas.openxmlformats.org/officeDocument/2006/relationships/hyperlink" Target="http://mp.weixin.qq.com/s/Roum90M-FIhIcuh2mh9gWg" TargetMode="External"/><Relationship Id="rId280" Type="http://schemas.openxmlformats.org/officeDocument/2006/relationships/hyperlink" Target="http://mp.weixin.qq.com/s/tyq5056gmcgrvzkoZsk0zA" TargetMode="External"/><Relationship Id="rId140" Type="http://schemas.openxmlformats.org/officeDocument/2006/relationships/hyperlink" Target="http://mp.weixin.qq.com/s/-D-5p_7DfvR3D7cZjlUmUA" TargetMode="External"/><Relationship Id="rId6" Type="http://schemas.openxmlformats.org/officeDocument/2006/relationships/hyperlink" Target="http://mp.weixin.qq.com/s/XorPkuIdhRNI1zGLwg-55A" TargetMode="External"/><Relationship Id="rId2778" Type="http://schemas.openxmlformats.org/officeDocument/2006/relationships/hyperlink" Target="http://mp.weixin.qq.com/s/4DMany1V6nJDYVzASLd_0Q" TargetMode="External"/><Relationship Id="rId2985" Type="http://schemas.openxmlformats.org/officeDocument/2006/relationships/hyperlink" Target="http://mp.weixin.qq.com/s/5gIzgcsYjEq2bW3kXB5KPg" TargetMode="External"/><Relationship Id="rId957" Type="http://schemas.openxmlformats.org/officeDocument/2006/relationships/hyperlink" Target="https://mp.weixin.qq.com/s/5WczQVX20GDw_obZzqQ7yQ" TargetMode="External"/><Relationship Id="rId1587" Type="http://schemas.openxmlformats.org/officeDocument/2006/relationships/hyperlink" Target="http://mp.weixin.qq.com/s/CstxmVnf6iHAnBksAH14Gw" TargetMode="External"/><Relationship Id="rId1794" Type="http://schemas.openxmlformats.org/officeDocument/2006/relationships/hyperlink" Target="http://mp.weixin.qq.com/s/95Pnzj2fUHcr8iGjnfpjRw" TargetMode="External"/><Relationship Id="rId2638" Type="http://schemas.openxmlformats.org/officeDocument/2006/relationships/hyperlink" Target="https://mp.weixin.qq.com/s/9PS7N2Ijge2D91LDTyW3Qw" TargetMode="External"/><Relationship Id="rId2845" Type="http://schemas.openxmlformats.org/officeDocument/2006/relationships/hyperlink" Target="http://mp.weixin.qq.com/s/Y66mnBMyxgHeoXPC1-CnIA" TargetMode="External"/><Relationship Id="rId86" Type="http://schemas.openxmlformats.org/officeDocument/2006/relationships/hyperlink" Target="http://mp.weixin.qq.com/s/qXLIZVXvJVkF47tX3X2HKQ" TargetMode="External"/><Relationship Id="rId817" Type="http://schemas.openxmlformats.org/officeDocument/2006/relationships/hyperlink" Target="http://mp.weixin.qq.com/s/AahQh7gdXKMEhLI_9O1TtA" TargetMode="External"/><Relationship Id="rId1447" Type="http://schemas.openxmlformats.org/officeDocument/2006/relationships/hyperlink" Target="http://mp.weixin.qq.com/s/ybI8kJPRn7sH-hJbc5uqnw" TargetMode="External"/><Relationship Id="rId1654" Type="http://schemas.openxmlformats.org/officeDocument/2006/relationships/hyperlink" Target="http://mp.weixin.qq.com/s/e4hriDvTRLkg-mIifVWayw" TargetMode="External"/><Relationship Id="rId1861" Type="http://schemas.openxmlformats.org/officeDocument/2006/relationships/hyperlink" Target="http://mp.weixin.qq.com/s/d9XmDCahK6UBlYWhI0D5jQ" TargetMode="External"/><Relationship Id="rId2705" Type="http://schemas.openxmlformats.org/officeDocument/2006/relationships/hyperlink" Target="https://mp.weixin.qq.com/s/5PzTiPoXPC1gH3xszzT2dQ" TargetMode="External"/><Relationship Id="rId2912" Type="http://schemas.openxmlformats.org/officeDocument/2006/relationships/hyperlink" Target="http://mp.weixin.qq.com/s/T0XTRTjo8kSxoU9YQdxdKw" TargetMode="External"/><Relationship Id="rId1307" Type="http://schemas.openxmlformats.org/officeDocument/2006/relationships/hyperlink" Target="http://mp.weixin.qq.com/s/FDLZAKv3qpiwWiArKWTfuA" TargetMode="External"/><Relationship Id="rId1514" Type="http://schemas.openxmlformats.org/officeDocument/2006/relationships/hyperlink" Target="http://mp.weixin.qq.com/s/MvP60hH1W7NDQyVC_P-s1w" TargetMode="External"/><Relationship Id="rId1721" Type="http://schemas.openxmlformats.org/officeDocument/2006/relationships/hyperlink" Target="http://mp.weixin.qq.com/s/iHunApSy0d_fl813DYFIYA" TargetMode="External"/><Relationship Id="rId13" Type="http://schemas.openxmlformats.org/officeDocument/2006/relationships/hyperlink" Target="http://mp.weixin.qq.com/s/QuRxJbb1YSj098aacHgrhQ" TargetMode="External"/><Relationship Id="rId2288" Type="http://schemas.openxmlformats.org/officeDocument/2006/relationships/hyperlink" Target="http://mp.weixin.qq.com/s/tepSDQdLAlT1kdMpPH294w" TargetMode="External"/><Relationship Id="rId2495" Type="http://schemas.openxmlformats.org/officeDocument/2006/relationships/hyperlink" Target="http://mp.weixin.qq.com/s/werufbeqkXSiuwpXs4Pkvw" TargetMode="External"/><Relationship Id="rId467" Type="http://schemas.openxmlformats.org/officeDocument/2006/relationships/hyperlink" Target="https://mp.weixin.qq.com/s/2-Mp7SkMnU4SEglOmMkz6A" TargetMode="External"/><Relationship Id="rId1097" Type="http://schemas.openxmlformats.org/officeDocument/2006/relationships/hyperlink" Target="http://mp.weixin.qq.com/s/n4X9GS71fsa_A0juXMWy7g" TargetMode="External"/><Relationship Id="rId2148" Type="http://schemas.openxmlformats.org/officeDocument/2006/relationships/hyperlink" Target="http://mp.weixin.qq.com/s/AhFao072o27QBiqIofc0_g" TargetMode="External"/><Relationship Id="rId674" Type="http://schemas.openxmlformats.org/officeDocument/2006/relationships/hyperlink" Target="http://mp.weixin.qq.com/s/hqPoc12k8pycc8x-DHnP9A" TargetMode="External"/><Relationship Id="rId881" Type="http://schemas.openxmlformats.org/officeDocument/2006/relationships/hyperlink" Target="http://mp.weixin.qq.com/s/kJTNQx4hOdge1RPvvaBp_g" TargetMode="External"/><Relationship Id="rId2355" Type="http://schemas.openxmlformats.org/officeDocument/2006/relationships/hyperlink" Target="http://mp.weixin.qq.com/s/aBrwbB_DOGTen-6XL7LGFQ" TargetMode="External"/><Relationship Id="rId2562" Type="http://schemas.openxmlformats.org/officeDocument/2006/relationships/hyperlink" Target="http://mp.weixin.qq.com/s/XUHS4o2G-iGuV9uuOmfBdQ" TargetMode="External"/><Relationship Id="rId327" Type="http://schemas.openxmlformats.org/officeDocument/2006/relationships/hyperlink" Target="http://mp.weixin.qq.com/s/qReN6z8s45870HSMCMNatw" TargetMode="External"/><Relationship Id="rId534" Type="http://schemas.openxmlformats.org/officeDocument/2006/relationships/hyperlink" Target="http://mp.weixin.qq.com/s/KXvo91YmfzC42sSWJMtqqA" TargetMode="External"/><Relationship Id="rId741" Type="http://schemas.openxmlformats.org/officeDocument/2006/relationships/hyperlink" Target="http://mp.weixin.qq.com/s/ons_cXL72NqJwFdhc0iqAA" TargetMode="External"/><Relationship Id="rId1164" Type="http://schemas.openxmlformats.org/officeDocument/2006/relationships/hyperlink" Target="http://mp.weixin.qq.com/s/-aNRJNZpYTTWpjji89rUPw" TargetMode="External"/><Relationship Id="rId1371" Type="http://schemas.openxmlformats.org/officeDocument/2006/relationships/hyperlink" Target="http://mp.weixin.qq.com/s/6oY7qr5SxMYhualmplo_Ew" TargetMode="External"/><Relationship Id="rId2008" Type="http://schemas.openxmlformats.org/officeDocument/2006/relationships/hyperlink" Target="http://mp.weixin.qq.com/s/9tQyVHd8NZCo0YJ6oo2dRg" TargetMode="External"/><Relationship Id="rId2215" Type="http://schemas.openxmlformats.org/officeDocument/2006/relationships/hyperlink" Target="http://mp.weixin.qq.com/s/uvX0VAHJdNMt9_8LL62Uvg" TargetMode="External"/><Relationship Id="rId2422" Type="http://schemas.openxmlformats.org/officeDocument/2006/relationships/hyperlink" Target="http://mp.weixin.qq.com/s/cL9BS9Cfa_Qx0zrOcATVWw" TargetMode="External"/><Relationship Id="rId601" Type="http://schemas.openxmlformats.org/officeDocument/2006/relationships/hyperlink" Target="http://mp.weixin.qq.com/s/A3USMUCti1SQl8OaeGHsAw" TargetMode="External"/><Relationship Id="rId1024" Type="http://schemas.openxmlformats.org/officeDocument/2006/relationships/hyperlink" Target="http://mp.weixin.qq.com/s/IIWJYoauSQBDKV700Rka0g" TargetMode="External"/><Relationship Id="rId1231" Type="http://schemas.openxmlformats.org/officeDocument/2006/relationships/hyperlink" Target="http://mp.weixin.qq.com/s/UL3AvYjIGcFmIqKsC4ZKow" TargetMode="External"/><Relationship Id="rId184" Type="http://schemas.openxmlformats.org/officeDocument/2006/relationships/hyperlink" Target="https://mp.weixin.qq.com/s/Nyix6YNACcc2Wdl2o5wPzw" TargetMode="External"/><Relationship Id="rId391" Type="http://schemas.openxmlformats.org/officeDocument/2006/relationships/hyperlink" Target="http://mp.weixin.qq.com/s/C87vBloGcdJZTB27Q6WzRQ" TargetMode="External"/><Relationship Id="rId1908" Type="http://schemas.openxmlformats.org/officeDocument/2006/relationships/hyperlink" Target="http://mp.weixin.qq.com/s/AaTlJTWR3lWdx3_gGurVeQ" TargetMode="External"/><Relationship Id="rId2072" Type="http://schemas.openxmlformats.org/officeDocument/2006/relationships/hyperlink" Target="http://mp.weixin.qq.com/s/R_8AtNTK5jjDO5Pw2CeYYg" TargetMode="External"/><Relationship Id="rId251" Type="http://schemas.openxmlformats.org/officeDocument/2006/relationships/hyperlink" Target="http://mp.weixin.qq.com/s/iWaHZEAvPO0pw_u7DVGBqg" TargetMode="External"/><Relationship Id="rId2889" Type="http://schemas.openxmlformats.org/officeDocument/2006/relationships/hyperlink" Target="https://mp.weixin.qq.com/s/BpxsDilbVTrzXroUKd7tuQ" TargetMode="External"/><Relationship Id="rId111" Type="http://schemas.openxmlformats.org/officeDocument/2006/relationships/hyperlink" Target="http://mp.weixin.qq.com/s/L6XeL28mB-RgNEDoL0eJNQ" TargetMode="External"/><Relationship Id="rId1698" Type="http://schemas.openxmlformats.org/officeDocument/2006/relationships/hyperlink" Target="http://mp.weixin.qq.com/s/pdv-T69rz4jO47CMf-Cuhg" TargetMode="External"/><Relationship Id="rId2749" Type="http://schemas.openxmlformats.org/officeDocument/2006/relationships/hyperlink" Target="http://mp.weixin.qq.com/s/PF7_kSnwngnJ1jeh7ebyww" TargetMode="External"/><Relationship Id="rId2956" Type="http://schemas.openxmlformats.org/officeDocument/2006/relationships/hyperlink" Target="http://mp.weixin.qq.com/s/Ot2RcB1hbb6CEAZ5Tn5oAg" TargetMode="External"/><Relationship Id="rId928" Type="http://schemas.openxmlformats.org/officeDocument/2006/relationships/hyperlink" Target="http://mp.weixin.qq.com/s/JPCQqyzR8xIUyAdk_RI5dA" TargetMode="External"/><Relationship Id="rId1558" Type="http://schemas.openxmlformats.org/officeDocument/2006/relationships/hyperlink" Target="http://mp.weixin.qq.com/s/GNbCu1lbOmwJDCU3vgMbtQ" TargetMode="External"/><Relationship Id="rId1765" Type="http://schemas.openxmlformats.org/officeDocument/2006/relationships/hyperlink" Target="http://mp.weixin.qq.com/s/oI6sMse1E3tPEozKJuU82Q" TargetMode="External"/><Relationship Id="rId2609" Type="http://schemas.openxmlformats.org/officeDocument/2006/relationships/hyperlink" Target="http://mp.weixin.qq.com/s/dItxybzvua4zIAUyRsMA8w" TargetMode="External"/><Relationship Id="rId57" Type="http://schemas.openxmlformats.org/officeDocument/2006/relationships/hyperlink" Target="http://mp.weixin.qq.com/s/Y5bZZfQR6ryliQtQi03_IA" TargetMode="External"/><Relationship Id="rId1418" Type="http://schemas.openxmlformats.org/officeDocument/2006/relationships/hyperlink" Target="http://mp.weixin.qq.com/s/6hN0XOnUKTjCX5L5xwFmaw" TargetMode="External"/><Relationship Id="rId1972" Type="http://schemas.openxmlformats.org/officeDocument/2006/relationships/hyperlink" Target="http://mp.weixin.qq.com/s/3M_sfljHdDVa1E6KvQF3mQ" TargetMode="External"/><Relationship Id="rId2816" Type="http://schemas.openxmlformats.org/officeDocument/2006/relationships/hyperlink" Target="https://mp.weixin.qq.com/s/TOJ6wNPRWyrMtPe48DkqyA" TargetMode="External"/><Relationship Id="rId1625" Type="http://schemas.openxmlformats.org/officeDocument/2006/relationships/hyperlink" Target="http://mp.weixin.qq.com/s/nvZ2Aq_48dr5y-AndGP9pg" TargetMode="External"/><Relationship Id="rId1832" Type="http://schemas.openxmlformats.org/officeDocument/2006/relationships/hyperlink" Target="http://mp.weixin.qq.com/s/X5H-Mx8pScIka7s9N3xfZg" TargetMode="External"/><Relationship Id="rId2399" Type="http://schemas.openxmlformats.org/officeDocument/2006/relationships/hyperlink" Target="http://mp.weixin.qq.com/s/wFoRtTKW40qgYmlXY0dRDw" TargetMode="External"/><Relationship Id="rId578" Type="http://schemas.openxmlformats.org/officeDocument/2006/relationships/hyperlink" Target="http://mp.weixin.qq.com/s/BDhgvWPTNv3XU2lSgqtDng" TargetMode="External"/><Relationship Id="rId785" Type="http://schemas.openxmlformats.org/officeDocument/2006/relationships/hyperlink" Target="http://mp.weixin.qq.com/s/fRK275Xd_ZZzBBt0fR_Q3A" TargetMode="External"/><Relationship Id="rId992" Type="http://schemas.openxmlformats.org/officeDocument/2006/relationships/hyperlink" Target="http://mp.weixin.qq.com/s/p-DWapdZAmkKv9FSKP8J3w" TargetMode="External"/><Relationship Id="rId2259" Type="http://schemas.openxmlformats.org/officeDocument/2006/relationships/hyperlink" Target="http://mp.weixin.qq.com/s/Tmh7Wi65Vijr35n3Si9drw" TargetMode="External"/><Relationship Id="rId2466" Type="http://schemas.openxmlformats.org/officeDocument/2006/relationships/hyperlink" Target="http://mp.weixin.qq.com/s/NOS5kpYK1vBerVxDywSIiw" TargetMode="External"/><Relationship Id="rId2673" Type="http://schemas.openxmlformats.org/officeDocument/2006/relationships/hyperlink" Target="http://mp.weixin.qq.com/s/erwSQfvGdyKjxONbJKFAHg" TargetMode="External"/><Relationship Id="rId2880" Type="http://schemas.openxmlformats.org/officeDocument/2006/relationships/hyperlink" Target="http://mp.weixin.qq.com/s/vH9vl15eQz5aarhgSLMh-A" TargetMode="External"/><Relationship Id="rId438" Type="http://schemas.openxmlformats.org/officeDocument/2006/relationships/hyperlink" Target="http://mp.weixin.qq.com/s/5YsGQIKSQXwyf8-yJa-3dw" TargetMode="External"/><Relationship Id="rId645" Type="http://schemas.openxmlformats.org/officeDocument/2006/relationships/hyperlink" Target="http://mp.weixin.qq.com/s/GKA58z_x1jWO7kJ9NUhBwQ" TargetMode="External"/><Relationship Id="rId852" Type="http://schemas.openxmlformats.org/officeDocument/2006/relationships/hyperlink" Target="http://mp.weixin.qq.com/s/LAgDobWyK0SOH08GCLXG7A" TargetMode="External"/><Relationship Id="rId1068" Type="http://schemas.openxmlformats.org/officeDocument/2006/relationships/hyperlink" Target="http://mp.weixin.qq.com/s/Wqj6EM33p-rjPIHnFKtmCw" TargetMode="External"/><Relationship Id="rId1275" Type="http://schemas.openxmlformats.org/officeDocument/2006/relationships/hyperlink" Target="http://mp.weixin.qq.com/s/57WY28Opdj4mMLa3Zsc3UQ" TargetMode="External"/><Relationship Id="rId1482" Type="http://schemas.openxmlformats.org/officeDocument/2006/relationships/hyperlink" Target="http://mp.weixin.qq.com/s/8_cGxH0_740jjO3eluetHw" TargetMode="External"/><Relationship Id="rId2119" Type="http://schemas.openxmlformats.org/officeDocument/2006/relationships/hyperlink" Target="http://mp.weixin.qq.com/s/Mvl33mH6L8DnpNd2WMphXQ" TargetMode="External"/><Relationship Id="rId2326" Type="http://schemas.openxmlformats.org/officeDocument/2006/relationships/hyperlink" Target="http://mp.weixin.qq.com/s/uVWQyCh0NicjkMW2R8IR5Q" TargetMode="External"/><Relationship Id="rId2533" Type="http://schemas.openxmlformats.org/officeDocument/2006/relationships/hyperlink" Target="http://mp.weixin.qq.com/s/-tH7DQo1cK9gA0bcpBJSDA" TargetMode="External"/><Relationship Id="rId2740" Type="http://schemas.openxmlformats.org/officeDocument/2006/relationships/hyperlink" Target="https://mp.weixin.qq.com/s/dbZLsWV3pDz3NQPc2aJAUw" TargetMode="External"/><Relationship Id="rId505" Type="http://schemas.openxmlformats.org/officeDocument/2006/relationships/hyperlink" Target="http://mp.weixin.qq.com/s/ae0N_OPNS6MaYgVoolnq7Q" TargetMode="External"/><Relationship Id="rId712" Type="http://schemas.openxmlformats.org/officeDocument/2006/relationships/hyperlink" Target="http://mp.weixin.qq.com/s/sCJFFZm-soWAt8kDyYulPQ" TargetMode="External"/><Relationship Id="rId1135" Type="http://schemas.openxmlformats.org/officeDocument/2006/relationships/hyperlink" Target="http://mp.weixin.qq.com/s/oZvenvAQsTuAs9WofytZrQ" TargetMode="External"/><Relationship Id="rId1342" Type="http://schemas.openxmlformats.org/officeDocument/2006/relationships/hyperlink" Target="http://mp.weixin.qq.com/s/gnQ5XWyL8ZU02bMBBfY0NA" TargetMode="External"/><Relationship Id="rId1202" Type="http://schemas.openxmlformats.org/officeDocument/2006/relationships/hyperlink" Target="http://mp.weixin.qq.com/s/hETnA81WlkMG3rftAHg9bw" TargetMode="External"/><Relationship Id="rId2600" Type="http://schemas.openxmlformats.org/officeDocument/2006/relationships/hyperlink" Target="http://mp.weixin.qq.com/s/8BWqxeF2KBQnmfo13LbZ0w" TargetMode="External"/><Relationship Id="rId295" Type="http://schemas.openxmlformats.org/officeDocument/2006/relationships/hyperlink" Target="http://mp.weixin.qq.com/s/x-CVHcBQA1EfgWj-M5xy0A" TargetMode="External"/><Relationship Id="rId2183" Type="http://schemas.openxmlformats.org/officeDocument/2006/relationships/hyperlink" Target="https://mp.weixin.qq.com/s/uUSq3irEIcBM35JCYGDPfw" TargetMode="External"/><Relationship Id="rId2390" Type="http://schemas.openxmlformats.org/officeDocument/2006/relationships/hyperlink" Target="http://mp.weixin.qq.com/s/UKETumr3yA2qcmSyvLSAJg" TargetMode="External"/><Relationship Id="rId155" Type="http://schemas.openxmlformats.org/officeDocument/2006/relationships/hyperlink" Target="https://mp.weixin.qq.com/s/NzIFj5X_y8bNYOPSwk-sYQ" TargetMode="External"/><Relationship Id="rId362" Type="http://schemas.openxmlformats.org/officeDocument/2006/relationships/hyperlink" Target="http://mp.weixin.qq.com/s/I306QpYb_2Mu4-pZppXzIw" TargetMode="External"/><Relationship Id="rId2043" Type="http://schemas.openxmlformats.org/officeDocument/2006/relationships/hyperlink" Target="http://mp.weixin.qq.com/s/RZHea80wzSWEf4HgQ0AgBg" TargetMode="External"/><Relationship Id="rId2250" Type="http://schemas.openxmlformats.org/officeDocument/2006/relationships/hyperlink" Target="http://mp.weixin.qq.com/s/Gg98sO904GsG5x1iQcM1Lw" TargetMode="External"/><Relationship Id="rId222" Type="http://schemas.openxmlformats.org/officeDocument/2006/relationships/hyperlink" Target="http://mp.weixin.qq.com/s/GO1nbiUgNlLSA7OXzfdHhA" TargetMode="External"/><Relationship Id="rId2110" Type="http://schemas.openxmlformats.org/officeDocument/2006/relationships/hyperlink" Target="http://mp.weixin.qq.com/s/N69XnQ5dhzyLpxag5YYmZA" TargetMode="External"/><Relationship Id="rId1669" Type="http://schemas.openxmlformats.org/officeDocument/2006/relationships/hyperlink" Target="http://mp.weixin.qq.com/s/hBAKaBGzgl2AklhVFF-zEQ" TargetMode="External"/><Relationship Id="rId1876" Type="http://schemas.openxmlformats.org/officeDocument/2006/relationships/hyperlink" Target="http://mp.weixin.qq.com/s/1cINi4coXTR2ESE_XJjFrg" TargetMode="External"/><Relationship Id="rId2927" Type="http://schemas.openxmlformats.org/officeDocument/2006/relationships/hyperlink" Target="http://mp.weixin.qq.com/s/rmYbDmpjxQNnOedzYDVwnQ" TargetMode="External"/><Relationship Id="rId1529" Type="http://schemas.openxmlformats.org/officeDocument/2006/relationships/hyperlink" Target="https://mp.weixin.qq.com/s/jiivzPF0AIxAberW129USg" TargetMode="External"/><Relationship Id="rId1736" Type="http://schemas.openxmlformats.org/officeDocument/2006/relationships/hyperlink" Target="https://mp.weixin.qq.com/s/jYj-ZhM6xUsmHxHelo9Vdw" TargetMode="External"/><Relationship Id="rId1943" Type="http://schemas.openxmlformats.org/officeDocument/2006/relationships/hyperlink" Target="http://mp.weixin.qq.com/s/Rh1j3PPwigAr_SB44CKebw" TargetMode="External"/><Relationship Id="rId28" Type="http://schemas.openxmlformats.org/officeDocument/2006/relationships/hyperlink" Target="http://mp.weixin.qq.com/s/YCXZxrg_tx-bkjKKR55ieQ" TargetMode="External"/><Relationship Id="rId1803" Type="http://schemas.openxmlformats.org/officeDocument/2006/relationships/hyperlink" Target="http://mp.weixin.qq.com/s/ddj8r40c6-Xg91bel__8Zg" TargetMode="External"/><Relationship Id="rId689" Type="http://schemas.openxmlformats.org/officeDocument/2006/relationships/hyperlink" Target="http://mp.weixin.qq.com/s/FTfEjtjAspI6p8G-peCorA" TargetMode="External"/><Relationship Id="rId896" Type="http://schemas.openxmlformats.org/officeDocument/2006/relationships/hyperlink" Target="http://mp.weixin.qq.com/s/1dOAHyQdyiAtvnsyXAFySQ" TargetMode="External"/><Relationship Id="rId2577" Type="http://schemas.openxmlformats.org/officeDocument/2006/relationships/hyperlink" Target="http://mp.weixin.qq.com/s/ouLWl623r_YaZdIdpqSWcw" TargetMode="External"/><Relationship Id="rId2784" Type="http://schemas.openxmlformats.org/officeDocument/2006/relationships/hyperlink" Target="https://mp.weixin.qq.com/s/W5KS_nN-MkDyezF7rnV3eg" TargetMode="External"/><Relationship Id="rId549" Type="http://schemas.openxmlformats.org/officeDocument/2006/relationships/hyperlink" Target="http://mp.weixin.qq.com/s/-YKML2Z2iBJbL2Qt329ZYQ" TargetMode="External"/><Relationship Id="rId756" Type="http://schemas.openxmlformats.org/officeDocument/2006/relationships/hyperlink" Target="http://mp.weixin.qq.com/s/0KlnQ8UUxpyhBRdeo0EOAA" TargetMode="External"/><Relationship Id="rId1179" Type="http://schemas.openxmlformats.org/officeDocument/2006/relationships/hyperlink" Target="http://mp.weixin.qq.com/s/RFB53YMsGyZYW7Kn4D7VlA" TargetMode="External"/><Relationship Id="rId1386" Type="http://schemas.openxmlformats.org/officeDocument/2006/relationships/hyperlink" Target="http://mp.weixin.qq.com/s/Ft4hRIX378V3M7tJT0CZVg" TargetMode="External"/><Relationship Id="rId1593" Type="http://schemas.openxmlformats.org/officeDocument/2006/relationships/hyperlink" Target="http://mp.weixin.qq.com/s/UQrSL0uelL-3suChlxtOdQ" TargetMode="External"/><Relationship Id="rId2437" Type="http://schemas.openxmlformats.org/officeDocument/2006/relationships/hyperlink" Target="http://mp.weixin.qq.com/s/Sxz4XbqXToE9J-BaXuu2IQ" TargetMode="External"/><Relationship Id="rId2991" Type="http://schemas.openxmlformats.org/officeDocument/2006/relationships/hyperlink" Target="http://mp.weixin.qq.com/s/sVYzPd73rmjlm8owUGCciw" TargetMode="External"/><Relationship Id="rId409" Type="http://schemas.openxmlformats.org/officeDocument/2006/relationships/hyperlink" Target="https://mp.weixin.qq.com/s/BRV0QNMP7AdoNpDelN3XpA" TargetMode="External"/><Relationship Id="rId963" Type="http://schemas.openxmlformats.org/officeDocument/2006/relationships/hyperlink" Target="http://mp.weixin.qq.com/s/Tn5e8SaRiiLgplszz1u9rw" TargetMode="External"/><Relationship Id="rId1039" Type="http://schemas.openxmlformats.org/officeDocument/2006/relationships/hyperlink" Target="http://mp.weixin.qq.com/s/22BfDX2UaxQSV8jcqKd8Aw" TargetMode="External"/><Relationship Id="rId1246" Type="http://schemas.openxmlformats.org/officeDocument/2006/relationships/hyperlink" Target="http://mp.weixin.qq.com/s/VugXYbJO3ueZXAG9CsUS8Q" TargetMode="External"/><Relationship Id="rId2644" Type="http://schemas.openxmlformats.org/officeDocument/2006/relationships/hyperlink" Target="http://mp.weixin.qq.com/s/7EmbWEbkBe7MX7OVJ1067w" TargetMode="External"/><Relationship Id="rId2851" Type="http://schemas.openxmlformats.org/officeDocument/2006/relationships/hyperlink" Target="http://mp.weixin.qq.com/s/qIdjHqurqvdahEd0dXYIqA" TargetMode="External"/><Relationship Id="rId92" Type="http://schemas.openxmlformats.org/officeDocument/2006/relationships/hyperlink" Target="https://mp.weixin.qq.com/s/6bkpkikzAVgVZDE8FxVzmg" TargetMode="External"/><Relationship Id="rId616" Type="http://schemas.openxmlformats.org/officeDocument/2006/relationships/hyperlink" Target="http://mp.weixin.qq.com/s/Ma-SNz83kKOhbF5hrR1cKA" TargetMode="External"/><Relationship Id="rId823" Type="http://schemas.openxmlformats.org/officeDocument/2006/relationships/hyperlink" Target="http://mp.weixin.qq.com/s/EqCY_WLZQIHEWLljQZ_sqg" TargetMode="External"/><Relationship Id="rId1453" Type="http://schemas.openxmlformats.org/officeDocument/2006/relationships/hyperlink" Target="http://mp.weixin.qq.com/s/Fb6EsXz8avFkGY7sMdNF6A" TargetMode="External"/><Relationship Id="rId1660" Type="http://schemas.openxmlformats.org/officeDocument/2006/relationships/hyperlink" Target="https://mp.weixin.qq.com/s/ASqpPSIgW_bcFPBfRYz7Xg" TargetMode="External"/><Relationship Id="rId2504" Type="http://schemas.openxmlformats.org/officeDocument/2006/relationships/hyperlink" Target="http://mp.weixin.qq.com/s/APChyCq8292ZAMhKvQmvwA" TargetMode="External"/><Relationship Id="rId2711" Type="http://schemas.openxmlformats.org/officeDocument/2006/relationships/hyperlink" Target="http://mp.weixin.qq.com/s/xLU4bqkGU-RfYCwRhB-FxA" TargetMode="External"/><Relationship Id="rId1106" Type="http://schemas.openxmlformats.org/officeDocument/2006/relationships/hyperlink" Target="http://mp.weixin.qq.com/s/Ek2JNQDfHiq4tif_PqWTIQ" TargetMode="External"/><Relationship Id="rId1313" Type="http://schemas.openxmlformats.org/officeDocument/2006/relationships/hyperlink" Target="http://mp.weixin.qq.com/s/-SgzSRatKxnyph3Dpwv5sA" TargetMode="External"/><Relationship Id="rId1520" Type="http://schemas.openxmlformats.org/officeDocument/2006/relationships/hyperlink" Target="http://mp.weixin.qq.com/s/Gbxlp5UYHSnIxehdEPVTdA" TargetMode="External"/><Relationship Id="rId199" Type="http://schemas.openxmlformats.org/officeDocument/2006/relationships/hyperlink" Target="http://mp.weixin.qq.com/s/OmVAnkHV2aI4D4pMKyVjCQ" TargetMode="External"/><Relationship Id="rId2087" Type="http://schemas.openxmlformats.org/officeDocument/2006/relationships/hyperlink" Target="http://mp.weixin.qq.com/s/3qstz-KoRuxwpmfE4XDI-Q" TargetMode="External"/><Relationship Id="rId2294" Type="http://schemas.openxmlformats.org/officeDocument/2006/relationships/hyperlink" Target="http://mp.weixin.qq.com/s/OPMd4EBRLmggUHkrpo3D1Q" TargetMode="External"/><Relationship Id="rId266" Type="http://schemas.openxmlformats.org/officeDocument/2006/relationships/hyperlink" Target="http://mp.weixin.qq.com/s/XjrIi9CHDkAF3_ohKIfXNA" TargetMode="External"/><Relationship Id="rId473" Type="http://schemas.openxmlformats.org/officeDocument/2006/relationships/hyperlink" Target="http://mp.weixin.qq.com/s/Y7alykvbpsuWAF6OHVEBBQ" TargetMode="External"/><Relationship Id="rId680" Type="http://schemas.openxmlformats.org/officeDocument/2006/relationships/hyperlink" Target="https://mp.weixin.qq.com/s/k4lgFQkCtIM1R55Wx959aA" TargetMode="External"/><Relationship Id="rId2154" Type="http://schemas.openxmlformats.org/officeDocument/2006/relationships/hyperlink" Target="http://mp.weixin.qq.com/s/OGWrBh5f2UOE76czGI5sCQ" TargetMode="External"/><Relationship Id="rId2361" Type="http://schemas.openxmlformats.org/officeDocument/2006/relationships/hyperlink" Target="http://mp.weixin.qq.com/s/xr4wsMoPynF5gfK1jZvxVA" TargetMode="External"/><Relationship Id="rId126" Type="http://schemas.openxmlformats.org/officeDocument/2006/relationships/hyperlink" Target="http://mp.weixin.qq.com/s/QjoxqCpN5JDroBowWmVk1Q" TargetMode="External"/><Relationship Id="rId333" Type="http://schemas.openxmlformats.org/officeDocument/2006/relationships/hyperlink" Target="https://mp.weixin.qq.com/s/5M3QiUVoA8QDIZsHjX5hRw" TargetMode="External"/><Relationship Id="rId540" Type="http://schemas.openxmlformats.org/officeDocument/2006/relationships/hyperlink" Target="http://mp.weixin.qq.com/s/o_idYS-BTuT460t0MzHH9w" TargetMode="External"/><Relationship Id="rId1170" Type="http://schemas.openxmlformats.org/officeDocument/2006/relationships/hyperlink" Target="http://mp.weixin.qq.com/s/EFIfd08GU3vJg9L8rtL_fg" TargetMode="External"/><Relationship Id="rId2014" Type="http://schemas.openxmlformats.org/officeDocument/2006/relationships/hyperlink" Target="http://mp.weixin.qq.com/s/Cpurb5jLNbdw-RNaewCgJQ" TargetMode="External"/><Relationship Id="rId2221" Type="http://schemas.openxmlformats.org/officeDocument/2006/relationships/hyperlink" Target="http://mp.weixin.qq.com/s/HeoVktVtvOK4VgocyxuCXg" TargetMode="External"/><Relationship Id="rId1030" Type="http://schemas.openxmlformats.org/officeDocument/2006/relationships/hyperlink" Target="http://mp.weixin.qq.com/s/-39_7SbRFChDOOpcpJjVMQ" TargetMode="External"/><Relationship Id="rId400" Type="http://schemas.openxmlformats.org/officeDocument/2006/relationships/hyperlink" Target="http://mp.weixin.qq.com/s/Gu-635vj-XxyLNOpEPZ7ag" TargetMode="External"/><Relationship Id="rId1987" Type="http://schemas.openxmlformats.org/officeDocument/2006/relationships/hyperlink" Target="http://mp.weixin.qq.com/s/kJ7hBX0kIL2luPHqpEwjCg" TargetMode="External"/><Relationship Id="rId1847" Type="http://schemas.openxmlformats.org/officeDocument/2006/relationships/hyperlink" Target="http://mp.weixin.qq.com/s/mis4sTW3KVHG4z1Bdooe5g" TargetMode="External"/><Relationship Id="rId1707" Type="http://schemas.openxmlformats.org/officeDocument/2006/relationships/hyperlink" Target="https://mp.weixin.qq.com/s/iXmjuBh2zzno7-D9ClYbSA" TargetMode="External"/><Relationship Id="rId190" Type="http://schemas.openxmlformats.org/officeDocument/2006/relationships/hyperlink" Target="http://mp.weixin.qq.com/s/1GGz78hLDYybNYROnp_ThQ" TargetMode="External"/><Relationship Id="rId1914" Type="http://schemas.openxmlformats.org/officeDocument/2006/relationships/hyperlink" Target="http://mp.weixin.qq.com/s/k4quJ5oHHMPJzputUmwN8Q" TargetMode="External"/><Relationship Id="rId2688" Type="http://schemas.openxmlformats.org/officeDocument/2006/relationships/hyperlink" Target="http://mp.weixin.qq.com/s/F8RgQxLGP8xcu7iVPut4og" TargetMode="External"/><Relationship Id="rId2895" Type="http://schemas.openxmlformats.org/officeDocument/2006/relationships/hyperlink" Target="http://mp.weixin.qq.com/s/mVran6hMBSVHhHfubVJ0TQ" TargetMode="External"/><Relationship Id="rId867" Type="http://schemas.openxmlformats.org/officeDocument/2006/relationships/hyperlink" Target="http://mp.weixin.qq.com/s/7opwITqSn9n4Q1MnCEJKsQ" TargetMode="External"/><Relationship Id="rId1497" Type="http://schemas.openxmlformats.org/officeDocument/2006/relationships/hyperlink" Target="http://mp.weixin.qq.com/s/4eIEekYEpralQt3UDCMKLA" TargetMode="External"/><Relationship Id="rId2548" Type="http://schemas.openxmlformats.org/officeDocument/2006/relationships/hyperlink" Target="https://mp.weixin.qq.com/s/AVxcVQac1x2bBH2L7kg5Tw" TargetMode="External"/><Relationship Id="rId2755" Type="http://schemas.openxmlformats.org/officeDocument/2006/relationships/hyperlink" Target="http://mp.weixin.qq.com/s/JlQDQUtR68ZQzNZ-hIGFqQ" TargetMode="External"/><Relationship Id="rId2962" Type="http://schemas.openxmlformats.org/officeDocument/2006/relationships/hyperlink" Target="http://mp.weixin.qq.com/s/SjEh1JqOU3oSSXJVc9IeMw" TargetMode="External"/><Relationship Id="rId727" Type="http://schemas.openxmlformats.org/officeDocument/2006/relationships/hyperlink" Target="http://mp.weixin.qq.com/s/kjJ3-sJ8enFYng2zEJxHZA" TargetMode="External"/><Relationship Id="rId934" Type="http://schemas.openxmlformats.org/officeDocument/2006/relationships/hyperlink" Target="http://mp.weixin.qq.com/s/o8BKkV9nvBNBGQ6HR6he6w" TargetMode="External"/><Relationship Id="rId1357" Type="http://schemas.openxmlformats.org/officeDocument/2006/relationships/hyperlink" Target="https://mp.weixin.qq.com/s/l56o316HJL9__DmUAKoHTg" TargetMode="External"/><Relationship Id="rId1564" Type="http://schemas.openxmlformats.org/officeDocument/2006/relationships/hyperlink" Target="http://mp.weixin.qq.com/s/z_S4o-FiQqWOxUUKyLQkrQ" TargetMode="External"/><Relationship Id="rId1771" Type="http://schemas.openxmlformats.org/officeDocument/2006/relationships/hyperlink" Target="http://mp.weixin.qq.com/s/yCfBWx37D_lVogHO2RBOfw" TargetMode="External"/><Relationship Id="rId2408" Type="http://schemas.openxmlformats.org/officeDocument/2006/relationships/hyperlink" Target="http://mp.weixin.qq.com/s/CGZhp1eJU0jd9dcGJzPu0w" TargetMode="External"/><Relationship Id="rId2615" Type="http://schemas.openxmlformats.org/officeDocument/2006/relationships/hyperlink" Target="http://mp.weixin.qq.com/s/revK2ORyqXJ6a430cOYuUg" TargetMode="External"/><Relationship Id="rId2822" Type="http://schemas.openxmlformats.org/officeDocument/2006/relationships/hyperlink" Target="http://mp.weixin.qq.com/s/VzRZfQikumm8hUZgGtOGcQ" TargetMode="External"/><Relationship Id="rId63" Type="http://schemas.openxmlformats.org/officeDocument/2006/relationships/hyperlink" Target="http://mp.weixin.qq.com/s/YUMIL-f019vKpQ84mKS-8g" TargetMode="External"/><Relationship Id="rId1217" Type="http://schemas.openxmlformats.org/officeDocument/2006/relationships/hyperlink" Target="http://mp.weixin.qq.com/s/uzWtK5JvRTlO4HXYQ9ePOQ" TargetMode="External"/><Relationship Id="rId1424" Type="http://schemas.openxmlformats.org/officeDocument/2006/relationships/hyperlink" Target="http://mp.weixin.qq.com/s/A9oYar1xW2TWuSpYHdTJjw" TargetMode="External"/><Relationship Id="rId1631" Type="http://schemas.openxmlformats.org/officeDocument/2006/relationships/hyperlink" Target="http://mp.weixin.qq.com/s/7T10qd4j2T14ZCR6ITWksQ" TargetMode="External"/><Relationship Id="rId2198" Type="http://schemas.openxmlformats.org/officeDocument/2006/relationships/hyperlink" Target="https://mp.weixin.qq.com/s/izOnp5SQGBKXG9qy1sA2mA" TargetMode="External"/><Relationship Id="rId377" Type="http://schemas.openxmlformats.org/officeDocument/2006/relationships/hyperlink" Target="http://mp.weixin.qq.com/s/fY4vF0aPexwFi2Fu4grdzg" TargetMode="External"/><Relationship Id="rId584" Type="http://schemas.openxmlformats.org/officeDocument/2006/relationships/hyperlink" Target="http://mp.weixin.qq.com/s/UpEYAkxYGbCq4ccBuMSROA" TargetMode="External"/><Relationship Id="rId2058" Type="http://schemas.openxmlformats.org/officeDocument/2006/relationships/hyperlink" Target="http://mp.weixin.qq.com/s/AYKlMtt4HzasieUQvyPzlQ" TargetMode="External"/><Relationship Id="rId2265" Type="http://schemas.openxmlformats.org/officeDocument/2006/relationships/hyperlink" Target="http://mp.weixin.qq.com/s/qf9azAHZbJZvddD6eXUp6A" TargetMode="External"/><Relationship Id="rId237" Type="http://schemas.openxmlformats.org/officeDocument/2006/relationships/hyperlink" Target="https://mp.weixin.qq.com/s/FDRi1WKCRFhFdeiNmHyVXA" TargetMode="External"/><Relationship Id="rId791" Type="http://schemas.openxmlformats.org/officeDocument/2006/relationships/hyperlink" Target="http://mp.weixin.qq.com/s/_KlJM_wl2c1zSzGQLbb2wA" TargetMode="External"/><Relationship Id="rId1074" Type="http://schemas.openxmlformats.org/officeDocument/2006/relationships/hyperlink" Target="http://mp.weixin.qq.com/s/EB469sq3TauBk_JioIVUSw" TargetMode="External"/><Relationship Id="rId2472" Type="http://schemas.openxmlformats.org/officeDocument/2006/relationships/hyperlink" Target="https://mp.weixin.qq.com/s/jsXpgjC-KVSz0mPAOVaDVg" TargetMode="External"/><Relationship Id="rId444" Type="http://schemas.openxmlformats.org/officeDocument/2006/relationships/hyperlink" Target="http://mp.weixin.qq.com/s/mPNltatmWpTnYgzROlBL7A" TargetMode="External"/><Relationship Id="rId651" Type="http://schemas.openxmlformats.org/officeDocument/2006/relationships/hyperlink" Target="http://mp.weixin.qq.com/s/etmf109BEcHdba6hNvQKjg" TargetMode="External"/><Relationship Id="rId1281" Type="http://schemas.openxmlformats.org/officeDocument/2006/relationships/hyperlink" Target="http://mp.weixin.qq.com/s/3Y8XIeRU7cNPUWTuvDGE_w" TargetMode="External"/><Relationship Id="rId2125" Type="http://schemas.openxmlformats.org/officeDocument/2006/relationships/hyperlink" Target="http://mp.weixin.qq.com/s/e3qm2jiiIkxA8gYtjoWBww" TargetMode="External"/><Relationship Id="rId2332" Type="http://schemas.openxmlformats.org/officeDocument/2006/relationships/hyperlink" Target="http://mp.weixin.qq.com/s/mmgaF6XxX3nUHgpWfaFgiA" TargetMode="External"/><Relationship Id="rId304" Type="http://schemas.openxmlformats.org/officeDocument/2006/relationships/hyperlink" Target="http://mp.weixin.qq.com/s/b3D7DX5AjdfKGYoYNcjD3A" TargetMode="External"/><Relationship Id="rId511" Type="http://schemas.openxmlformats.org/officeDocument/2006/relationships/hyperlink" Target="http://mp.weixin.qq.com/s/5KA7jtlRmnXxijGQhU1k4A" TargetMode="External"/><Relationship Id="rId1141" Type="http://schemas.openxmlformats.org/officeDocument/2006/relationships/hyperlink" Target="http://mp.weixin.qq.com/s/KBlOj-D8R1MG6nThvjMleg" TargetMode="External"/><Relationship Id="rId1001" Type="http://schemas.openxmlformats.org/officeDocument/2006/relationships/hyperlink" Target="http://mp.weixin.qq.com/s/lG_xgrBwt727CYx9iDZ3LA" TargetMode="External"/><Relationship Id="rId1958" Type="http://schemas.openxmlformats.org/officeDocument/2006/relationships/hyperlink" Target="http://mp.weixin.qq.com/s/LMrAy60MSaSN9TvtRTekfA" TargetMode="External"/><Relationship Id="rId1818" Type="http://schemas.openxmlformats.org/officeDocument/2006/relationships/hyperlink" Target="http://mp.weixin.qq.com/s/lcCFnwNAiZj9zm2dYl-u3g" TargetMode="External"/><Relationship Id="rId161" Type="http://schemas.openxmlformats.org/officeDocument/2006/relationships/hyperlink" Target="http://mp.weixin.qq.com/s/hP5Mqz_jvgv-iLn7afJ1JQ" TargetMode="External"/><Relationship Id="rId2799" Type="http://schemas.openxmlformats.org/officeDocument/2006/relationships/hyperlink" Target="http://mp.weixin.qq.com/s/9J-SouiBX7PQ17dfvTu8Cw" TargetMode="External"/><Relationship Id="rId978" Type="http://schemas.openxmlformats.org/officeDocument/2006/relationships/hyperlink" Target="http://mp.weixin.qq.com/s/4JGOIqhAFndoB-48vGaSpg" TargetMode="External"/><Relationship Id="rId2659" Type="http://schemas.openxmlformats.org/officeDocument/2006/relationships/hyperlink" Target="http://mp.weixin.qq.com/s/TjNncHBogfN5-OG0ysR1HA" TargetMode="External"/><Relationship Id="rId2866" Type="http://schemas.openxmlformats.org/officeDocument/2006/relationships/hyperlink" Target="https://mp.weixin.qq.com/s/d5j8b8IvsxTrgaJmwdC2uQ" TargetMode="External"/><Relationship Id="rId838" Type="http://schemas.openxmlformats.org/officeDocument/2006/relationships/hyperlink" Target="http://mp.weixin.qq.com/s/26GURgwWdMoPjXHC6tK9iA" TargetMode="External"/><Relationship Id="rId1468" Type="http://schemas.openxmlformats.org/officeDocument/2006/relationships/hyperlink" Target="https://mp.weixin.qq.com/s/gGGXKT2fTn2xPPvo7PE8IA" TargetMode="External"/><Relationship Id="rId1675" Type="http://schemas.openxmlformats.org/officeDocument/2006/relationships/hyperlink" Target="http://mp.weixin.qq.com/s/PRFnqS2LoHdhsQNVuFvgGg" TargetMode="External"/><Relationship Id="rId1882" Type="http://schemas.openxmlformats.org/officeDocument/2006/relationships/hyperlink" Target="http://mp.weixin.qq.com/s/JkLjOew46MAXE-uPheOgrw" TargetMode="External"/><Relationship Id="rId2519" Type="http://schemas.openxmlformats.org/officeDocument/2006/relationships/hyperlink" Target="https://mp.weixin.qq.com/s/9wQu3aWMuNF0kidxUKfkgQ" TargetMode="External"/><Relationship Id="rId2726" Type="http://schemas.openxmlformats.org/officeDocument/2006/relationships/hyperlink" Target="http://mp.weixin.qq.com/s/O7bIzX0Jx8m20fjdmg8MDA" TargetMode="External"/><Relationship Id="rId1328" Type="http://schemas.openxmlformats.org/officeDocument/2006/relationships/hyperlink" Target="http://mp.weixin.qq.com/s/q0GzOtrcIcOkpx3DgjGSGA" TargetMode="External"/><Relationship Id="rId1535" Type="http://schemas.openxmlformats.org/officeDocument/2006/relationships/hyperlink" Target="http://mp.weixin.qq.com/s/CHKEkSEFldva_d-7dGBmcg" TargetMode="External"/><Relationship Id="rId2933" Type="http://schemas.openxmlformats.org/officeDocument/2006/relationships/hyperlink" Target="http://mp.weixin.qq.com/s/mB1AEFVdM_s1rk0irST4Ww" TargetMode="External"/><Relationship Id="rId905" Type="http://schemas.openxmlformats.org/officeDocument/2006/relationships/hyperlink" Target="http://mp.weixin.qq.com/s/0L7bcr3GMEcsm24siYQwpQ" TargetMode="External"/><Relationship Id="rId1742" Type="http://schemas.openxmlformats.org/officeDocument/2006/relationships/hyperlink" Target="http://mp.weixin.qq.com/s/J8ZmIVKd-4X3hMGGIJWoDQ" TargetMode="External"/><Relationship Id="rId34" Type="http://schemas.openxmlformats.org/officeDocument/2006/relationships/hyperlink" Target="http://mp.weixin.qq.com/s/XbgmLmlt5X4TX5CP59gyoA" TargetMode="External"/><Relationship Id="rId1602" Type="http://schemas.openxmlformats.org/officeDocument/2006/relationships/hyperlink" Target="http://mp.weixin.qq.com/s/K_dohaZbCISZlxe1Utu50w" TargetMode="External"/><Relationship Id="rId488" Type="http://schemas.openxmlformats.org/officeDocument/2006/relationships/hyperlink" Target="http://mp.weixin.qq.com/s/8ZEUNIXHu7iF1hHk7e0gdw" TargetMode="External"/><Relationship Id="rId695" Type="http://schemas.openxmlformats.org/officeDocument/2006/relationships/hyperlink" Target="http://mp.weixin.qq.com/s/UXlPhX3Vb2yqocpUH_3W5w" TargetMode="External"/><Relationship Id="rId2169" Type="http://schemas.openxmlformats.org/officeDocument/2006/relationships/hyperlink" Target="http://mp.weixin.qq.com/s/eoo0qRoOyxJL6KN_ajhMNw" TargetMode="External"/><Relationship Id="rId2376" Type="http://schemas.openxmlformats.org/officeDocument/2006/relationships/hyperlink" Target="http://mp.weixin.qq.com/s/Jhi9TWQqhJIyG7cakgo2Xg" TargetMode="External"/><Relationship Id="rId2583" Type="http://schemas.openxmlformats.org/officeDocument/2006/relationships/hyperlink" Target="http://mp.weixin.qq.com/s/V4_euZRcyyxeimXAA_waAg" TargetMode="External"/><Relationship Id="rId2790" Type="http://schemas.openxmlformats.org/officeDocument/2006/relationships/hyperlink" Target="http://mp.weixin.qq.com/s/nAHJENflvt_o1-LAyDicFw" TargetMode="External"/><Relationship Id="rId348" Type="http://schemas.openxmlformats.org/officeDocument/2006/relationships/hyperlink" Target="http://mp.weixin.qq.com/s/nSnVXjyWqzdvOw77qrEodQ" TargetMode="External"/><Relationship Id="rId555" Type="http://schemas.openxmlformats.org/officeDocument/2006/relationships/hyperlink" Target="http://mp.weixin.qq.com/s/r01vfSKb4VpFXVyokb54Bg" TargetMode="External"/><Relationship Id="rId762" Type="http://schemas.openxmlformats.org/officeDocument/2006/relationships/hyperlink" Target="http://mp.weixin.qq.com/s/66yXsRIeZdHfoZkJkci24w" TargetMode="External"/><Relationship Id="rId1185" Type="http://schemas.openxmlformats.org/officeDocument/2006/relationships/hyperlink" Target="http://mp.weixin.qq.com/s/3Y6nOp77KLrSEmbASXMvJA" TargetMode="External"/><Relationship Id="rId1392" Type="http://schemas.openxmlformats.org/officeDocument/2006/relationships/hyperlink" Target="http://mp.weixin.qq.com/s/35SQWcgnWAzdaJQh0uGJtg" TargetMode="External"/><Relationship Id="rId2029" Type="http://schemas.openxmlformats.org/officeDocument/2006/relationships/hyperlink" Target="http://mp.weixin.qq.com/s/VjCC-SW_48BPDVTlQld4OQ" TargetMode="External"/><Relationship Id="rId2236" Type="http://schemas.openxmlformats.org/officeDocument/2006/relationships/hyperlink" Target="https://mp.weixin.qq.com/s/k1tU38LXB4CTN_vFrf-Icw" TargetMode="External"/><Relationship Id="rId2443" Type="http://schemas.openxmlformats.org/officeDocument/2006/relationships/hyperlink" Target="http://mp.weixin.qq.com/s/mrec0AQjjQdG9kH39hHNkA" TargetMode="External"/><Relationship Id="rId2650" Type="http://schemas.openxmlformats.org/officeDocument/2006/relationships/hyperlink" Target="http://mp.weixin.qq.com/s/CExdIdtUxZi4c2B39xdYJA" TargetMode="External"/><Relationship Id="rId208" Type="http://schemas.openxmlformats.org/officeDocument/2006/relationships/hyperlink" Target="http://mp.weixin.qq.com/s/wyNgjQQnS4pbD4ddYiqrtQ" TargetMode="External"/><Relationship Id="rId415" Type="http://schemas.openxmlformats.org/officeDocument/2006/relationships/hyperlink" Target="http://mp.weixin.qq.com/s/EupMM6SMfsJR9rktTdN5MQ" TargetMode="External"/><Relationship Id="rId622" Type="http://schemas.openxmlformats.org/officeDocument/2006/relationships/hyperlink" Target="http://mp.weixin.qq.com/s/vcJYZ6OHEVawK16SSUPsiA" TargetMode="External"/><Relationship Id="rId1045" Type="http://schemas.openxmlformats.org/officeDocument/2006/relationships/hyperlink" Target="http://mp.weixin.qq.com/s/1ofcX4_zIt2edxiRNf8bkQ" TargetMode="External"/><Relationship Id="rId1252" Type="http://schemas.openxmlformats.org/officeDocument/2006/relationships/hyperlink" Target="http://mp.weixin.qq.com/s/ylhPr4ES7DDjBSkpfOr3JA" TargetMode="External"/><Relationship Id="rId2303" Type="http://schemas.openxmlformats.org/officeDocument/2006/relationships/hyperlink" Target="http://mp.weixin.qq.com/s/xZp_t6aGn7DPqbw1qOKOxw" TargetMode="External"/><Relationship Id="rId2510" Type="http://schemas.openxmlformats.org/officeDocument/2006/relationships/hyperlink" Target="http://mp.weixin.qq.com/s/fPWTurUF43T8AUCGwNfRsA" TargetMode="External"/><Relationship Id="rId1112" Type="http://schemas.openxmlformats.org/officeDocument/2006/relationships/hyperlink" Target="http://mp.weixin.qq.com/s/-kXWmaIfw67rvb8IRi5mCQ" TargetMode="External"/><Relationship Id="rId1929" Type="http://schemas.openxmlformats.org/officeDocument/2006/relationships/hyperlink" Target="http://mp.weixin.qq.com/s/h3u1Qu_7lGYRJRQN_ME9fg" TargetMode="External"/><Relationship Id="rId2093" Type="http://schemas.openxmlformats.org/officeDocument/2006/relationships/hyperlink" Target="http://mp.weixin.qq.com/s/Mn8wi62Gb0jRepiyKzOaAg" TargetMode="External"/><Relationship Id="rId272" Type="http://schemas.openxmlformats.org/officeDocument/2006/relationships/hyperlink" Target="http://mp.weixin.qq.com/s/MvFhsswtG5R9mOwBIa09kA" TargetMode="External"/><Relationship Id="rId2160" Type="http://schemas.openxmlformats.org/officeDocument/2006/relationships/hyperlink" Target="http://mp.weixin.qq.com/s/VSDKpEbpigt-JqqTbeiImg" TargetMode="External"/><Relationship Id="rId3004" Type="http://schemas.openxmlformats.org/officeDocument/2006/relationships/hyperlink" Target="http://mp.weixin.qq.com/s/dUadWioBqIEnG85hJFfBJQ&#8216;" TargetMode="External"/><Relationship Id="rId132" Type="http://schemas.openxmlformats.org/officeDocument/2006/relationships/hyperlink" Target="http://mp.weixin.qq.com/s/j7FOT9HWLuQKB9riiiebQw" TargetMode="External"/><Relationship Id="rId2020" Type="http://schemas.openxmlformats.org/officeDocument/2006/relationships/hyperlink" Target="https://mp.weixin.qq.com/s/FHbYey43eLe1rY89CCSslA" TargetMode="External"/><Relationship Id="rId1579" Type="http://schemas.openxmlformats.org/officeDocument/2006/relationships/hyperlink" Target="http://mp.weixin.qq.com/s/i_k07gEmqLKva62bB1wZwg" TargetMode="External"/><Relationship Id="rId2977" Type="http://schemas.openxmlformats.org/officeDocument/2006/relationships/hyperlink" Target="http://mp.weixin.qq.com/s/_ejS4YVTYsaDpI_dRhfYIw" TargetMode="External"/><Relationship Id="rId949" Type="http://schemas.openxmlformats.org/officeDocument/2006/relationships/hyperlink" Target="http://mp.weixin.qq.com/s/35om1sz3Xm47rktLIwhwFA" TargetMode="External"/><Relationship Id="rId1786" Type="http://schemas.openxmlformats.org/officeDocument/2006/relationships/hyperlink" Target="https://mp.weixin.qq.com/s/2qtNVVCnvQL1nlfTbB1AKQ" TargetMode="External"/><Relationship Id="rId1993" Type="http://schemas.openxmlformats.org/officeDocument/2006/relationships/hyperlink" Target="http://mp.weixin.qq.com/s/d4L9JQ6fcoo2Zqf8JMtfHw" TargetMode="External"/><Relationship Id="rId2837" Type="http://schemas.openxmlformats.org/officeDocument/2006/relationships/hyperlink" Target="http://mp.weixin.qq.com/s/Q43uW-m2I8NkGqHn7TkvqQ" TargetMode="External"/><Relationship Id="rId78" Type="http://schemas.openxmlformats.org/officeDocument/2006/relationships/hyperlink" Target="https://mp.weixin.qq.com/s/BWa-_O2fZs64sV1gb4XxwQ" TargetMode="External"/><Relationship Id="rId809" Type="http://schemas.openxmlformats.org/officeDocument/2006/relationships/hyperlink" Target="http://mp.weixin.qq.com/s/BKUT9DDJEKeidd2QdQeRdg" TargetMode="External"/><Relationship Id="rId1439" Type="http://schemas.openxmlformats.org/officeDocument/2006/relationships/hyperlink" Target="https://mp.weixin.qq.com/s/qopknJ8l93aJ8iUGzsFhMQ" TargetMode="External"/><Relationship Id="rId1646" Type="http://schemas.openxmlformats.org/officeDocument/2006/relationships/hyperlink" Target="http://mp.weixin.qq.com/s/vUK2NneOs8OR0vcJEZNbrA" TargetMode="External"/><Relationship Id="rId1853" Type="http://schemas.openxmlformats.org/officeDocument/2006/relationships/hyperlink" Target="http://mp.weixin.qq.com/s/AK8qNCn39H17BBLNcd9Wcg" TargetMode="External"/><Relationship Id="rId2904" Type="http://schemas.openxmlformats.org/officeDocument/2006/relationships/hyperlink" Target="http://mp.weixin.qq.com/s/Exe8M9WXSviPxoXvd5S1fw" TargetMode="External"/><Relationship Id="rId1506" Type="http://schemas.openxmlformats.org/officeDocument/2006/relationships/hyperlink" Target="http://mp.weixin.qq.com/s/BeJMo5D3DH4fFvd0i2n25Q" TargetMode="External"/><Relationship Id="rId1713" Type="http://schemas.openxmlformats.org/officeDocument/2006/relationships/hyperlink" Target="http://mp.weixin.qq.com/s/OVJ2ohRGBqpgQllBy7nsLw" TargetMode="External"/><Relationship Id="rId1920" Type="http://schemas.openxmlformats.org/officeDocument/2006/relationships/hyperlink" Target="http://mp.weixin.qq.com/s/vg46zxnzDI6v5VTKBRxvKQ" TargetMode="External"/><Relationship Id="rId599" Type="http://schemas.openxmlformats.org/officeDocument/2006/relationships/hyperlink" Target="http://mp.weixin.qq.com/s/rlkZ82FcYMOmYoLjiCTN7g" TargetMode="External"/><Relationship Id="rId2487" Type="http://schemas.openxmlformats.org/officeDocument/2006/relationships/hyperlink" Target="http://mp.weixin.qq.com/s/3GfxnwzIeeQj1LVSYKnZjQ" TargetMode="External"/><Relationship Id="rId2694" Type="http://schemas.openxmlformats.org/officeDocument/2006/relationships/hyperlink" Target="http://mp.weixin.qq.com/s/7er3wNV_IhxhFDOIwNMpww" TargetMode="External"/><Relationship Id="rId459" Type="http://schemas.openxmlformats.org/officeDocument/2006/relationships/hyperlink" Target="https://mp.weixin.qq.com/s/PiQB2AvhtDceMJxYN8O8jA" TargetMode="External"/><Relationship Id="rId666" Type="http://schemas.openxmlformats.org/officeDocument/2006/relationships/hyperlink" Target="http://mp.weixin.qq.com/s/bSEuFUtLORMGS22LHHgOww" TargetMode="External"/><Relationship Id="rId873" Type="http://schemas.openxmlformats.org/officeDocument/2006/relationships/hyperlink" Target="http://mp.weixin.qq.com/s/uFa3C1zJ_jZ3OMm8FYYr1A" TargetMode="External"/><Relationship Id="rId1089" Type="http://schemas.openxmlformats.org/officeDocument/2006/relationships/hyperlink" Target="http://mp.weixin.qq.com/s/ek4oB_ZfKUCLy1VXo_d-mw" TargetMode="External"/><Relationship Id="rId1296" Type="http://schemas.openxmlformats.org/officeDocument/2006/relationships/hyperlink" Target="http://mp.weixin.qq.com/s/WOufamUfzUgNGy5OcHiXHA" TargetMode="External"/><Relationship Id="rId2347" Type="http://schemas.openxmlformats.org/officeDocument/2006/relationships/hyperlink" Target="http://mp.weixin.qq.com/s/0h06WS_G-aUI9YU_Njo_5g" TargetMode="External"/><Relationship Id="rId2554" Type="http://schemas.openxmlformats.org/officeDocument/2006/relationships/hyperlink" Target="https://mp.weixin.qq.com/s/_aydey5ZVwrObmoFXXIYcw" TargetMode="External"/><Relationship Id="rId319" Type="http://schemas.openxmlformats.org/officeDocument/2006/relationships/hyperlink" Target="http://mp.weixin.qq.com/s/tHqGGiPYYsyuyrnG8NukEQ" TargetMode="External"/><Relationship Id="rId526" Type="http://schemas.openxmlformats.org/officeDocument/2006/relationships/hyperlink" Target="http://mp.weixin.qq.com/s/c2nr643v_f3YmAKvFdpLWg" TargetMode="External"/><Relationship Id="rId1156" Type="http://schemas.openxmlformats.org/officeDocument/2006/relationships/hyperlink" Target="http://mp.weixin.qq.com/s/1QFTsGTFDJsqZgrnXXvk0A" TargetMode="External"/><Relationship Id="rId1363" Type="http://schemas.openxmlformats.org/officeDocument/2006/relationships/hyperlink" Target="http://mp.weixin.qq.com/s/HpSl66wtBq8SK_Vy0vRuVQ" TargetMode="External"/><Relationship Id="rId2207" Type="http://schemas.openxmlformats.org/officeDocument/2006/relationships/hyperlink" Target="http://mp.weixin.qq.com/s/GXeAG118a6Wwt8zE3LE-hQ" TargetMode="External"/><Relationship Id="rId2761" Type="http://schemas.openxmlformats.org/officeDocument/2006/relationships/hyperlink" Target="http://mp.weixin.qq.com/s/6mSvNkrZditSBgIaCbhvsQ" TargetMode="External"/><Relationship Id="rId733" Type="http://schemas.openxmlformats.org/officeDocument/2006/relationships/hyperlink" Target="http://mp.weixin.qq.com/s/NRns-6fPUM_cEU5FP73HgQ" TargetMode="External"/><Relationship Id="rId940" Type="http://schemas.openxmlformats.org/officeDocument/2006/relationships/hyperlink" Target="http://mp.weixin.qq.com/s/FUaeBIFUI2RyFIetiK0xbQ" TargetMode="External"/><Relationship Id="rId1016" Type="http://schemas.openxmlformats.org/officeDocument/2006/relationships/hyperlink" Target="http://mp.weixin.qq.com/s/aRmTp5jHmFWqy92fbbdLwA" TargetMode="External"/><Relationship Id="rId1570" Type="http://schemas.openxmlformats.org/officeDocument/2006/relationships/hyperlink" Target="http://mp.weixin.qq.com/s/3YjphuduEkBbpaRVHEOkNQ" TargetMode="External"/><Relationship Id="rId2414" Type="http://schemas.openxmlformats.org/officeDocument/2006/relationships/hyperlink" Target="http://mp.weixin.qq.com/s/IGkI7WTaRaC727ScKM-TmQ" TargetMode="External"/><Relationship Id="rId2621" Type="http://schemas.openxmlformats.org/officeDocument/2006/relationships/hyperlink" Target="http://mp.weixin.qq.com/s/4sf-BOSKVDjcrxHMMPFnKw" TargetMode="External"/><Relationship Id="rId800" Type="http://schemas.openxmlformats.org/officeDocument/2006/relationships/hyperlink" Target="http://mp.weixin.qq.com/s/D36Brk7oGO92hWiSY_MMEg" TargetMode="External"/><Relationship Id="rId1223" Type="http://schemas.openxmlformats.org/officeDocument/2006/relationships/hyperlink" Target="http://mp.weixin.qq.com/s/U43lc8ny0DFvCwS65q7wRg" TargetMode="External"/><Relationship Id="rId1430" Type="http://schemas.openxmlformats.org/officeDocument/2006/relationships/hyperlink" Target="http://mp.weixin.qq.com/s/NyssZJAhvOkbWG6HQ8CDwg" TargetMode="External"/><Relationship Id="rId176" Type="http://schemas.openxmlformats.org/officeDocument/2006/relationships/hyperlink" Target="http://mp.weixin.qq.com/s/0MLKxczBL5cxQe2YzyBX1Q" TargetMode="External"/><Relationship Id="rId383" Type="http://schemas.openxmlformats.org/officeDocument/2006/relationships/hyperlink" Target="http://mp.weixin.qq.com/s/DxoJDO-BDLFx3t88yw0gXQ" TargetMode="External"/><Relationship Id="rId590" Type="http://schemas.openxmlformats.org/officeDocument/2006/relationships/hyperlink" Target="https://mp.weixin.qq.com/s/FoRiGINPsMu1FKa7MvMvoQ" TargetMode="External"/><Relationship Id="rId2064" Type="http://schemas.openxmlformats.org/officeDocument/2006/relationships/hyperlink" Target="http://mp.weixin.qq.com/s/V7UguS8lHxIwMo_H6iC-JQ" TargetMode="External"/><Relationship Id="rId2271" Type="http://schemas.openxmlformats.org/officeDocument/2006/relationships/hyperlink" Target="https://mp.weixin.qq.com/s/YCKqb1a8FAYiHEtInviQHg" TargetMode="External"/><Relationship Id="rId243" Type="http://schemas.openxmlformats.org/officeDocument/2006/relationships/hyperlink" Target="http://mp.weixin.qq.com/s/I61Ozdbmsu0CBka5b7xqKg" TargetMode="External"/><Relationship Id="rId450" Type="http://schemas.openxmlformats.org/officeDocument/2006/relationships/hyperlink" Target="http://mp.weixin.qq.com/s/2aKoOx18RB0GGQTzb3Tjzg" TargetMode="External"/><Relationship Id="rId1080" Type="http://schemas.openxmlformats.org/officeDocument/2006/relationships/hyperlink" Target="http://mp.weixin.qq.com/s/jYUAKyTpm69J6Q34A06E-w" TargetMode="External"/><Relationship Id="rId2131" Type="http://schemas.openxmlformats.org/officeDocument/2006/relationships/hyperlink" Target="http://mp.weixin.qq.com/s/1n_znDwDiB-hwYqflY_Cqg" TargetMode="External"/><Relationship Id="rId103" Type="http://schemas.openxmlformats.org/officeDocument/2006/relationships/hyperlink" Target="https://mp.weixin.qq.com/s/yHtqWJUpCIvTStKW5TINaA" TargetMode="External"/><Relationship Id="rId310" Type="http://schemas.openxmlformats.org/officeDocument/2006/relationships/hyperlink" Target="http://mp.weixin.qq.com/s/6_cW22DCzSw3DpUDrLXLcA" TargetMode="External"/><Relationship Id="rId1897" Type="http://schemas.openxmlformats.org/officeDocument/2006/relationships/hyperlink" Target="https://mp.weixin.qq.com/s/9iHbfBKsS__kF2-JBNx_Ug" TargetMode="External"/><Relationship Id="rId2948" Type="http://schemas.openxmlformats.org/officeDocument/2006/relationships/hyperlink" Target="http://mp.weixin.qq.com/s/PZMmjT9eXL7rU2pxkQWTiw" TargetMode="External"/><Relationship Id="rId1757" Type="http://schemas.openxmlformats.org/officeDocument/2006/relationships/hyperlink" Target="http://mp.weixin.qq.com/s/EOGiicWwDOiK8n6ms3kvDQ" TargetMode="External"/><Relationship Id="rId1964" Type="http://schemas.openxmlformats.org/officeDocument/2006/relationships/hyperlink" Target="http://mp.weixin.qq.com/s/J25RG04mIi9-snt4GjfrSQ" TargetMode="External"/><Relationship Id="rId2808" Type="http://schemas.openxmlformats.org/officeDocument/2006/relationships/hyperlink" Target="http://mp.weixin.qq.com/s/so7TSt-0B-6vHQak1imk4g" TargetMode="External"/><Relationship Id="rId49" Type="http://schemas.openxmlformats.org/officeDocument/2006/relationships/hyperlink" Target="http://mp.weixin.qq.com/s/D7vghfvUayLNyz5vnXurdg" TargetMode="External"/><Relationship Id="rId1617" Type="http://schemas.openxmlformats.org/officeDocument/2006/relationships/hyperlink" Target="https://mp.weixin.qq.com/s/mJMI1jukCaDgvRb3B9STqg" TargetMode="External"/><Relationship Id="rId1824" Type="http://schemas.openxmlformats.org/officeDocument/2006/relationships/hyperlink" Target="https://mp.weixin.qq.com/s/9xY5KX2aSXtVa-NysyvruA" TargetMode="External"/><Relationship Id="rId2598" Type="http://schemas.openxmlformats.org/officeDocument/2006/relationships/hyperlink" Target="http://mp.weixin.qq.com/s/gIRa-P-xI5DuwY1OLH38MQ" TargetMode="External"/><Relationship Id="rId777" Type="http://schemas.openxmlformats.org/officeDocument/2006/relationships/hyperlink" Target="https://mp.weixin.qq.com/s/-hUfJqrse9hnwLIUGFctrg" TargetMode="External"/><Relationship Id="rId984" Type="http://schemas.openxmlformats.org/officeDocument/2006/relationships/hyperlink" Target="http://mp.weixin.qq.com/s/8a4hTHJ1F-dUiUI12COJkA" TargetMode="External"/><Relationship Id="rId2458" Type="http://schemas.openxmlformats.org/officeDocument/2006/relationships/hyperlink" Target="http://mp.weixin.qq.com/s/Klr-WIaMau0idN1vy_V9xA" TargetMode="External"/><Relationship Id="rId2665" Type="http://schemas.openxmlformats.org/officeDocument/2006/relationships/hyperlink" Target="https://mp.weixin.qq.com/s/ImtSR6VwYalN6gTgjVJOsQ" TargetMode="External"/><Relationship Id="rId2872" Type="http://schemas.openxmlformats.org/officeDocument/2006/relationships/hyperlink" Target="http://mp.weixin.qq.com/s/eizy8lUPYBeqB2jEYTgqNQ" TargetMode="External"/><Relationship Id="rId637" Type="http://schemas.openxmlformats.org/officeDocument/2006/relationships/hyperlink" Target="http://mp.weixin.qq.com/s/1KbEHQSVfHJ6Liv1qeGGiA" TargetMode="External"/><Relationship Id="rId844" Type="http://schemas.openxmlformats.org/officeDocument/2006/relationships/hyperlink" Target="http://mp.weixin.qq.com/s/4Gt7KfzimopnZqLFS0fxRA" TargetMode="External"/><Relationship Id="rId1267" Type="http://schemas.openxmlformats.org/officeDocument/2006/relationships/hyperlink" Target="http://mp.weixin.qq.com/s/08w6bjnA8pOEHiUXxddFBQ" TargetMode="External"/><Relationship Id="rId1474" Type="http://schemas.openxmlformats.org/officeDocument/2006/relationships/hyperlink" Target="http://mp.weixin.qq.com/s/Bx5Djj-RE0jPJ7LjyQ7GPg" TargetMode="External"/><Relationship Id="rId1681" Type="http://schemas.openxmlformats.org/officeDocument/2006/relationships/hyperlink" Target="http://mp.weixin.qq.com/s/6hCO9PikczaU3NXhPssdDA" TargetMode="External"/><Relationship Id="rId2318" Type="http://schemas.openxmlformats.org/officeDocument/2006/relationships/hyperlink" Target="https://mp.weixin.qq.com/s/hTr4oQCvkoGaccsTei6Edg" TargetMode="External"/><Relationship Id="rId2525" Type="http://schemas.openxmlformats.org/officeDocument/2006/relationships/hyperlink" Target="https://mp.weixin.qq.com/s/fak06zYCU2pSt8h1FU6waw" TargetMode="External"/><Relationship Id="rId2732" Type="http://schemas.openxmlformats.org/officeDocument/2006/relationships/hyperlink" Target="http://mp.weixin.qq.com/s/K68CpueI4e4y7o1uZ28KMQ" TargetMode="External"/><Relationship Id="rId704" Type="http://schemas.openxmlformats.org/officeDocument/2006/relationships/hyperlink" Target="http://mp.weixin.qq.com/s/u18f-REBKzPbyyWnQAZgbw" TargetMode="External"/><Relationship Id="rId911" Type="http://schemas.openxmlformats.org/officeDocument/2006/relationships/hyperlink" Target="http://mp.weixin.qq.com/s/4rwPfqD2XjaFuUkKePCrSw" TargetMode="External"/><Relationship Id="rId1127" Type="http://schemas.openxmlformats.org/officeDocument/2006/relationships/hyperlink" Target="http://mp.weixin.qq.com/s/ESBG3Yva8ocFznEHzi6LBA" TargetMode="External"/><Relationship Id="rId1334" Type="http://schemas.openxmlformats.org/officeDocument/2006/relationships/hyperlink" Target="http://mp.weixin.qq.com/s/dEWWjQllJgYNFk9zY1X1Cw" TargetMode="External"/><Relationship Id="rId1541" Type="http://schemas.openxmlformats.org/officeDocument/2006/relationships/hyperlink" Target="http://mp.weixin.qq.com/s/_N0WXycqPy6oSqnSVcfaoA" TargetMode="External"/><Relationship Id="rId40" Type="http://schemas.openxmlformats.org/officeDocument/2006/relationships/hyperlink" Target="http://mp.weixin.qq.com/s/RZ0zrG7Ejlk3tCqUzsgzNQ" TargetMode="External"/><Relationship Id="rId1401" Type="http://schemas.openxmlformats.org/officeDocument/2006/relationships/hyperlink" Target="https://mp.weixin.qq.com/s/q7BI-YyhtmNzUfBMTKVdqQ" TargetMode="External"/><Relationship Id="rId287" Type="http://schemas.openxmlformats.org/officeDocument/2006/relationships/hyperlink" Target="http://mp.weixin.qq.com/s/F4M9ohNQp844S9HHQ9L6mg" TargetMode="External"/><Relationship Id="rId494" Type="http://schemas.openxmlformats.org/officeDocument/2006/relationships/hyperlink" Target="http://mp.weixin.qq.com/s/R7CyADgd6FqE-LF8HL5LqA" TargetMode="External"/><Relationship Id="rId2175" Type="http://schemas.openxmlformats.org/officeDocument/2006/relationships/hyperlink" Target="http://mp.weixin.qq.com/s/XDNSgc8aopufdby5XdTRHw" TargetMode="External"/><Relationship Id="rId2382" Type="http://schemas.openxmlformats.org/officeDocument/2006/relationships/hyperlink" Target="http://mp.weixin.qq.com/s/SqIMkiP1IZMGWzwZWGOI7w" TargetMode="External"/><Relationship Id="rId147" Type="http://schemas.openxmlformats.org/officeDocument/2006/relationships/hyperlink" Target="http://mp.weixin.qq.com/s/U48gj8sAEQpinM7Qd8t6iA" TargetMode="External"/><Relationship Id="rId354" Type="http://schemas.openxmlformats.org/officeDocument/2006/relationships/hyperlink" Target="http://mp.weixin.qq.com/s/xIUrHYWBm00ZaZnE1cDp5Q" TargetMode="External"/><Relationship Id="rId1191" Type="http://schemas.openxmlformats.org/officeDocument/2006/relationships/hyperlink" Target="http://mp.weixin.qq.com/s/Nmq6Rw6p5xsEA7QZwHT3gA" TargetMode="External"/><Relationship Id="rId2035" Type="http://schemas.openxmlformats.org/officeDocument/2006/relationships/hyperlink" Target="http://mp.weixin.qq.com/s/0-8DwuDxgyZQMheEXEwedQ" TargetMode="External"/><Relationship Id="rId561" Type="http://schemas.openxmlformats.org/officeDocument/2006/relationships/hyperlink" Target="http://mp.weixin.qq.com/s/OU7AlPIrgudKImI5qBwncA" TargetMode="External"/><Relationship Id="rId2242" Type="http://schemas.openxmlformats.org/officeDocument/2006/relationships/hyperlink" Target="http://mp.weixin.qq.com/s/1P_TO5dclDr4lHIh2pVU1w" TargetMode="External"/><Relationship Id="rId214" Type="http://schemas.openxmlformats.org/officeDocument/2006/relationships/hyperlink" Target="http://mp.weixin.qq.com/s/_zJv9Vlg6_XVXUkZdZmmzQ" TargetMode="External"/><Relationship Id="rId421" Type="http://schemas.openxmlformats.org/officeDocument/2006/relationships/hyperlink" Target="https://mp.weixin.qq.com/s/RoqrNHTXWo-CjrQ_r-sfhQ" TargetMode="External"/><Relationship Id="rId1051" Type="http://schemas.openxmlformats.org/officeDocument/2006/relationships/hyperlink" Target="http://mp.weixin.qq.com/s/aCT6Pt_m7Pqq2ueaak-UzA" TargetMode="External"/><Relationship Id="rId2102" Type="http://schemas.openxmlformats.org/officeDocument/2006/relationships/hyperlink" Target="http://mp.weixin.qq.com/s/9G91LPEDxMa5Bb8xAlFAqg" TargetMode="External"/><Relationship Id="rId1868" Type="http://schemas.openxmlformats.org/officeDocument/2006/relationships/hyperlink" Target="http://mp.weixin.qq.com/s/vSUaoKJdRPODbwgXxAaTsA" TargetMode="External"/><Relationship Id="rId2919" Type="http://schemas.openxmlformats.org/officeDocument/2006/relationships/hyperlink" Target="http://mp.weixin.qq.com/s/98M9fbNeGVZiiB-iHZttjw" TargetMode="External"/><Relationship Id="rId1728" Type="http://schemas.openxmlformats.org/officeDocument/2006/relationships/hyperlink" Target="http://mp.weixin.qq.com/s/8_eyW7NLRBGcJkO0MdduDQ" TargetMode="External"/><Relationship Id="rId1935" Type="http://schemas.openxmlformats.org/officeDocument/2006/relationships/hyperlink" Target="http://mp.weixin.qq.com/s/ZZPUZdPxX820Xz2aEbKNSg" TargetMode="External"/><Relationship Id="rId4" Type="http://schemas.openxmlformats.org/officeDocument/2006/relationships/hyperlink" Target="http://mp.weixin.qq.com/s/p5hCyS7gNVTJtA5dmN9hwA" TargetMode="External"/><Relationship Id="rId888" Type="http://schemas.openxmlformats.org/officeDocument/2006/relationships/hyperlink" Target="http://mp.weixin.qq.com/s/5Vg9RFvyNv6T7QkIfPm1aQ" TargetMode="External"/><Relationship Id="rId2569" Type="http://schemas.openxmlformats.org/officeDocument/2006/relationships/hyperlink" Target="http://mp.weixin.qq.com/s/tdIzuBDTMCDSfe2IDL8ZSA" TargetMode="External"/><Relationship Id="rId2776" Type="http://schemas.openxmlformats.org/officeDocument/2006/relationships/hyperlink" Target="https://mp.weixin.qq.com/s/ZZFw1ix6FhBTqTvYo7SQRQ" TargetMode="External"/><Relationship Id="rId2983" Type="http://schemas.openxmlformats.org/officeDocument/2006/relationships/hyperlink" Target="http://mp.weixin.qq.com/s/4KbhzGPF9Jj6ylhKx86szw" TargetMode="External"/><Relationship Id="rId748" Type="http://schemas.openxmlformats.org/officeDocument/2006/relationships/hyperlink" Target="http://mp.weixin.qq.com/s/ObIYpiH7MLZEi5XzXdGBYg" TargetMode="External"/><Relationship Id="rId955" Type="http://schemas.openxmlformats.org/officeDocument/2006/relationships/hyperlink" Target="http://mp.weixin.qq.com/s/W9yhj7_frLYWJocoBR1TMQ" TargetMode="External"/><Relationship Id="rId1378" Type="http://schemas.openxmlformats.org/officeDocument/2006/relationships/hyperlink" Target="http://mp.weixin.qq.com/s/HVCru28lUlhQ5TZcwH22hA" TargetMode="External"/><Relationship Id="rId1585" Type="http://schemas.openxmlformats.org/officeDocument/2006/relationships/hyperlink" Target="http://mp.weixin.qq.com/s/UtZL1RYbrbf3hexHZodLGQ" TargetMode="External"/><Relationship Id="rId1792" Type="http://schemas.openxmlformats.org/officeDocument/2006/relationships/hyperlink" Target="http://mp.weixin.qq.com/s/ZCf_7n_jI9iW14Oxe32J1A" TargetMode="External"/><Relationship Id="rId2429" Type="http://schemas.openxmlformats.org/officeDocument/2006/relationships/hyperlink" Target="http://mp.weixin.qq.com/s/Eu73SZX0utAbUaPI-2KC5w" TargetMode="External"/><Relationship Id="rId2636" Type="http://schemas.openxmlformats.org/officeDocument/2006/relationships/hyperlink" Target="http://mp.weixin.qq.com/s/S9tIB5nCpl0vajGktxTicQ" TargetMode="External"/><Relationship Id="rId2843" Type="http://schemas.openxmlformats.org/officeDocument/2006/relationships/hyperlink" Target="http://mp.weixin.qq.com/s/lERZkwfIB6Qs4HQeLJ9p8Q" TargetMode="External"/><Relationship Id="rId84" Type="http://schemas.openxmlformats.org/officeDocument/2006/relationships/hyperlink" Target="http://mp.weixin.qq.com/s/SIOYPtaQPbwhw6VtvgSlfA" TargetMode="External"/><Relationship Id="rId608" Type="http://schemas.openxmlformats.org/officeDocument/2006/relationships/hyperlink" Target="http://mp.weixin.qq.com/s/Exyp_PTSq3-MnZxoA5xB5w" TargetMode="External"/><Relationship Id="rId815" Type="http://schemas.openxmlformats.org/officeDocument/2006/relationships/hyperlink" Target="http://mp.weixin.qq.com/s/lvDkWCHeaX5JSly81s90iw" TargetMode="External"/><Relationship Id="rId1238" Type="http://schemas.openxmlformats.org/officeDocument/2006/relationships/hyperlink" Target="http://mp.weixin.qq.com/s/LlzIa_7saz7a9Cc5mepeWw" TargetMode="External"/><Relationship Id="rId1445" Type="http://schemas.openxmlformats.org/officeDocument/2006/relationships/hyperlink" Target="http://mp.weixin.qq.com/s/y9dVg9YtfWxu6NcW-fxi6Q" TargetMode="External"/><Relationship Id="rId1652" Type="http://schemas.openxmlformats.org/officeDocument/2006/relationships/hyperlink" Target="http://mp.weixin.qq.com/s/1Rek6q-M8pmH5SjYjtPkrA" TargetMode="External"/><Relationship Id="rId1305" Type="http://schemas.openxmlformats.org/officeDocument/2006/relationships/hyperlink" Target="http://mp.weixin.qq.com/s/YYi9QOXILUaQLwvRoXQj9w" TargetMode="External"/><Relationship Id="rId2703" Type="http://schemas.openxmlformats.org/officeDocument/2006/relationships/hyperlink" Target="http://mp.weixin.qq.com/s/7ccEaDRngVo42OSU6FBlVg" TargetMode="External"/><Relationship Id="rId2910" Type="http://schemas.openxmlformats.org/officeDocument/2006/relationships/hyperlink" Target="http://mp.weixin.qq.com/s/MJE2JRYU7KakNKmHkD42CA" TargetMode="External"/><Relationship Id="rId1512" Type="http://schemas.openxmlformats.org/officeDocument/2006/relationships/hyperlink" Target="http://mp.weixin.qq.com/s/AQSsm4hhpHAQmT3RxksKPQ" TargetMode="External"/><Relationship Id="rId11" Type="http://schemas.openxmlformats.org/officeDocument/2006/relationships/hyperlink" Target="http://mp.weixin.qq.com/s/GGpaFZ0crP_NQ564d79hFw" TargetMode="External"/><Relationship Id="rId398" Type="http://schemas.openxmlformats.org/officeDocument/2006/relationships/hyperlink" Target="http://mp.weixin.qq.com/s/eGfvi42Aw0z4g9FYN0CsSA" TargetMode="External"/><Relationship Id="rId2079" Type="http://schemas.openxmlformats.org/officeDocument/2006/relationships/hyperlink" Target="http://mp.weixin.qq.com/s/IPdXf1UMTT-chkGknMFctg" TargetMode="External"/><Relationship Id="rId2286" Type="http://schemas.openxmlformats.org/officeDocument/2006/relationships/hyperlink" Target="http://mp.weixin.qq.com/s/09hhosAH3__4hiSNHV7xWA" TargetMode="External"/><Relationship Id="rId2493" Type="http://schemas.openxmlformats.org/officeDocument/2006/relationships/hyperlink" Target="http://mp.weixin.qq.com/s/6cPN9JPAZpPQdMrWUIslMg" TargetMode="External"/><Relationship Id="rId258" Type="http://schemas.openxmlformats.org/officeDocument/2006/relationships/hyperlink" Target="http://mp.weixin.qq.com/s/E0uwZTr1G5p-PwIoz7g_bQ" TargetMode="External"/><Relationship Id="rId465" Type="http://schemas.openxmlformats.org/officeDocument/2006/relationships/hyperlink" Target="http://mp.weixin.qq.com/s/n51XtGAsaDDAatXYychXrg" TargetMode="External"/><Relationship Id="rId672" Type="http://schemas.openxmlformats.org/officeDocument/2006/relationships/hyperlink" Target="http://mp.weixin.qq.com/s/BB0OLpYASzegaPx95EgRHg" TargetMode="External"/><Relationship Id="rId1095" Type="http://schemas.openxmlformats.org/officeDocument/2006/relationships/hyperlink" Target="http://mp.weixin.qq.com/s/B4J0pxZxPtgq9LttLP5p9w" TargetMode="External"/><Relationship Id="rId2146" Type="http://schemas.openxmlformats.org/officeDocument/2006/relationships/hyperlink" Target="http://mp.weixin.qq.com/s/XhV7Wqii08YyAU_MZvHRSg" TargetMode="External"/><Relationship Id="rId2353" Type="http://schemas.openxmlformats.org/officeDocument/2006/relationships/hyperlink" Target="http://mp.weixin.qq.com/s/kc4UfwEtoqRKGElYhENqWA" TargetMode="External"/><Relationship Id="rId2560" Type="http://schemas.openxmlformats.org/officeDocument/2006/relationships/hyperlink" Target="http://mp.weixin.qq.com/s/ugYVh6Fcpa33AdbTex3AFg" TargetMode="External"/><Relationship Id="rId118" Type="http://schemas.openxmlformats.org/officeDocument/2006/relationships/hyperlink" Target="http://mp.weixin.qq.com/s/hZcVRraZUe9xA63CaV54Yg" TargetMode="External"/><Relationship Id="rId325" Type="http://schemas.openxmlformats.org/officeDocument/2006/relationships/hyperlink" Target="http://mp.weixin.qq.com/s/LLKsXsA-W5uAu_SXtsv7yQ" TargetMode="External"/><Relationship Id="rId532" Type="http://schemas.openxmlformats.org/officeDocument/2006/relationships/hyperlink" Target="http://mp.weixin.qq.com/s/qfjjZUi7PETTuoOw_-PmIg" TargetMode="External"/><Relationship Id="rId1162" Type="http://schemas.openxmlformats.org/officeDocument/2006/relationships/hyperlink" Target="http://mp.weixin.qq.com/s/47qL_qjRNA-fq59naNy3Cw" TargetMode="External"/><Relationship Id="rId2006" Type="http://schemas.openxmlformats.org/officeDocument/2006/relationships/hyperlink" Target="http://mp.weixin.qq.com/s/Yi9dViw228xBkH59zuZXZQ" TargetMode="External"/><Relationship Id="rId2213" Type="http://schemas.openxmlformats.org/officeDocument/2006/relationships/hyperlink" Target="http://mp.weixin.qq.com/s/ts4ckotddPYQSM3_O-BPTA" TargetMode="External"/><Relationship Id="rId2420" Type="http://schemas.openxmlformats.org/officeDocument/2006/relationships/hyperlink" Target="http://mp.weixin.qq.com/s/oyw7fUqLkJJObtNtFaC3nw" TargetMode="External"/><Relationship Id="rId1022" Type="http://schemas.openxmlformats.org/officeDocument/2006/relationships/hyperlink" Target="http://mp.weixin.qq.com/s/wm1g-VpAyGN0MRaeJ-m1hQ" TargetMode="External"/><Relationship Id="rId1979" Type="http://schemas.openxmlformats.org/officeDocument/2006/relationships/hyperlink" Target="https://mp.weixin.qq.com/s/A6jd2fn4xjdaQcb8nZbC5A" TargetMode="External"/><Relationship Id="rId1839" Type="http://schemas.openxmlformats.org/officeDocument/2006/relationships/hyperlink" Target="http://mp.weixin.qq.com/s/mPtv1fQd0NBgdY2b_ALNTQ" TargetMode="External"/><Relationship Id="rId182" Type="http://schemas.openxmlformats.org/officeDocument/2006/relationships/hyperlink" Target="https://mp.weixin.qq.com/s/jmWIyfO1l3OzXGL5ZXwVJw" TargetMode="External"/><Relationship Id="rId1906" Type="http://schemas.openxmlformats.org/officeDocument/2006/relationships/hyperlink" Target="http://mp.weixin.qq.com/s/pGrzmq5aGoLb2uiJRYAXVw" TargetMode="External"/><Relationship Id="rId2070" Type="http://schemas.openxmlformats.org/officeDocument/2006/relationships/hyperlink" Target="http://mp.weixin.qq.com/s/lR6BSa_pJzcinkSaSWsM2A" TargetMode="External"/><Relationship Id="rId999" Type="http://schemas.openxmlformats.org/officeDocument/2006/relationships/hyperlink" Target="http://mp.weixin.qq.com/s/nB_lwgFXuhhfglPN5k25ag" TargetMode="External"/><Relationship Id="rId2887" Type="http://schemas.openxmlformats.org/officeDocument/2006/relationships/hyperlink" Target="http://mp.weixin.qq.com/s/mkYVhiwQJwcXxUdBVUvU8w" TargetMode="External"/><Relationship Id="rId859" Type="http://schemas.openxmlformats.org/officeDocument/2006/relationships/hyperlink" Target="http://mp.weixin.qq.com/s/yLA_3XlX7PInMdyiGoeXcg" TargetMode="External"/><Relationship Id="rId1489" Type="http://schemas.openxmlformats.org/officeDocument/2006/relationships/hyperlink" Target="http://mp.weixin.qq.com/s/nXxo7Y3SyaA6_Zoz6uXXkw" TargetMode="External"/><Relationship Id="rId1696" Type="http://schemas.openxmlformats.org/officeDocument/2006/relationships/hyperlink" Target="http://mp.weixin.qq.com/s/WPmKGO3cB0jZy2EKUGLWfg" TargetMode="External"/><Relationship Id="rId1349" Type="http://schemas.openxmlformats.org/officeDocument/2006/relationships/hyperlink" Target="https://mp.weixin.qq.com/s/wtXz7XhgkNq1cVk3-a-JjA" TargetMode="External"/><Relationship Id="rId2747" Type="http://schemas.openxmlformats.org/officeDocument/2006/relationships/hyperlink" Target="http://mp.weixin.qq.com/s/JS3fKku-REt9Fa_ghNMPqw" TargetMode="External"/><Relationship Id="rId2954" Type="http://schemas.openxmlformats.org/officeDocument/2006/relationships/hyperlink" Target="http://mp.weixin.qq.com/s/ZTjklje_3fcAn6ZQ23yd4A" TargetMode="External"/><Relationship Id="rId719" Type="http://schemas.openxmlformats.org/officeDocument/2006/relationships/hyperlink" Target="http://mp.weixin.qq.com/s/1DMq0o44zYqvYXenA6GzfQ" TargetMode="External"/><Relationship Id="rId926" Type="http://schemas.openxmlformats.org/officeDocument/2006/relationships/hyperlink" Target="http://mp.weixin.qq.com/s/YUiSwdg3vM_ce1N2cdctIg" TargetMode="External"/><Relationship Id="rId1556" Type="http://schemas.openxmlformats.org/officeDocument/2006/relationships/hyperlink" Target="http://mp.weixin.qq.com/s/cemhHeZQTb1hW5qM8sdQlw" TargetMode="External"/><Relationship Id="rId1763" Type="http://schemas.openxmlformats.org/officeDocument/2006/relationships/hyperlink" Target="http://mp.weixin.qq.com/s/BSRBeTdBExsflROHwotlyA" TargetMode="External"/><Relationship Id="rId1970" Type="http://schemas.openxmlformats.org/officeDocument/2006/relationships/hyperlink" Target="http://mp.weixin.qq.com/s/6XMJJQQKolv1AS3em1ICZg" TargetMode="External"/><Relationship Id="rId2607" Type="http://schemas.openxmlformats.org/officeDocument/2006/relationships/hyperlink" Target="http://mp.weixin.qq.com/s/KxcOvyOzsNg4qiURFlO5cA" TargetMode="External"/><Relationship Id="rId2814" Type="http://schemas.openxmlformats.org/officeDocument/2006/relationships/hyperlink" Target="http://mp.weixin.qq.com/s/Uz-2UwQKbpUxPmRiLK4JCw" TargetMode="External"/><Relationship Id="rId55" Type="http://schemas.openxmlformats.org/officeDocument/2006/relationships/hyperlink" Target="https://mp.weixin.qq.com/s/UrMsMHAkqNHJEl5lhAvLtA" TargetMode="External"/><Relationship Id="rId1209" Type="http://schemas.openxmlformats.org/officeDocument/2006/relationships/hyperlink" Target="http://mp.weixin.qq.com/s/p69x5YyWxMulxx_OwX3nzQ" TargetMode="External"/><Relationship Id="rId1416" Type="http://schemas.openxmlformats.org/officeDocument/2006/relationships/hyperlink" Target="http://mp.weixin.qq.com/s/UkK4VIr63_zrdb3_rqJ97g" TargetMode="External"/><Relationship Id="rId1623" Type="http://schemas.openxmlformats.org/officeDocument/2006/relationships/hyperlink" Target="http://mp.weixin.qq.com/s/9YbcQp6RFo7AMKjJHpjQ2w" TargetMode="External"/><Relationship Id="rId1830" Type="http://schemas.openxmlformats.org/officeDocument/2006/relationships/hyperlink" Target="http://mp.weixin.qq.com/s/vRHA3Hf1ivsgKBB2XuECNg" TargetMode="External"/><Relationship Id="rId2397" Type="http://schemas.openxmlformats.org/officeDocument/2006/relationships/hyperlink" Target="http://mp.weixin.qq.com/s/TGjfd3ahYSH_QYX_2j0DqQ" TargetMode="External"/><Relationship Id="rId369" Type="http://schemas.openxmlformats.org/officeDocument/2006/relationships/hyperlink" Target="http://mp.weixin.qq.com/s/6XEUATgudV9AT7Y8FLfdlQ" TargetMode="External"/><Relationship Id="rId576" Type="http://schemas.openxmlformats.org/officeDocument/2006/relationships/hyperlink" Target="http://mp.weixin.qq.com/s/SJnt3fuBPHmuM2svDv3YZw" TargetMode="External"/><Relationship Id="rId783" Type="http://schemas.openxmlformats.org/officeDocument/2006/relationships/hyperlink" Target="http://mp.weixin.qq.com/s/o7wSc6IkKbOkrwvHcn9P2A" TargetMode="External"/><Relationship Id="rId990" Type="http://schemas.openxmlformats.org/officeDocument/2006/relationships/hyperlink" Target="http://mp.weixin.qq.com/s/886OM-fUVUQ6IJKHJzbtaA" TargetMode="External"/><Relationship Id="rId2257" Type="http://schemas.openxmlformats.org/officeDocument/2006/relationships/hyperlink" Target="http://mp.weixin.qq.com/s/TYplh4Ir23TxbMxHeFZIZQ" TargetMode="External"/><Relationship Id="rId2464" Type="http://schemas.openxmlformats.org/officeDocument/2006/relationships/hyperlink" Target="http://mp.weixin.qq.com/s/6Vqow2L9VpXmolxliXpHng" TargetMode="External"/><Relationship Id="rId2671" Type="http://schemas.openxmlformats.org/officeDocument/2006/relationships/hyperlink" Target="https://mp.weixin.qq.com/s/jG7r7THhVAnJTYgDeWX2Eg" TargetMode="External"/><Relationship Id="rId229" Type="http://schemas.openxmlformats.org/officeDocument/2006/relationships/hyperlink" Target="http://mp.weixin.qq.com/s/MaNwfsB4wb5W_IUwsCkvEA" TargetMode="External"/><Relationship Id="rId436" Type="http://schemas.openxmlformats.org/officeDocument/2006/relationships/hyperlink" Target="http://mp.weixin.qq.com/s/CJa9G_soJ7uF322kHgF5xA" TargetMode="External"/><Relationship Id="rId643" Type="http://schemas.openxmlformats.org/officeDocument/2006/relationships/hyperlink" Target="http://mp.weixin.qq.com/s/SAm9Y89oCw4ZDy1yL-oTRQ" TargetMode="External"/><Relationship Id="rId1066" Type="http://schemas.openxmlformats.org/officeDocument/2006/relationships/hyperlink" Target="http://mp.weixin.qq.com/s/mt4MowVeAgYLv9xJNTU9YQ" TargetMode="External"/><Relationship Id="rId1273" Type="http://schemas.openxmlformats.org/officeDocument/2006/relationships/hyperlink" Target="https://mp.weixin.qq.com/s/3Aq1HXpBzgNdcB130tCKbQ" TargetMode="External"/><Relationship Id="rId1480" Type="http://schemas.openxmlformats.org/officeDocument/2006/relationships/hyperlink" Target="https://mp.weixin.qq.com/s/ClbLkmnLdUgKIKs8X36iaA" TargetMode="External"/><Relationship Id="rId2117" Type="http://schemas.openxmlformats.org/officeDocument/2006/relationships/hyperlink" Target="https://mp.weixin.qq.com/s/fYLocgAbEYV41T6nVqJjdw" TargetMode="External"/><Relationship Id="rId2324" Type="http://schemas.openxmlformats.org/officeDocument/2006/relationships/hyperlink" Target="http://mp.weixin.qq.com/s/bf3al_UEZ4_9vpSF4FzqDA" TargetMode="External"/><Relationship Id="rId850" Type="http://schemas.openxmlformats.org/officeDocument/2006/relationships/hyperlink" Target="http://mp.weixin.qq.com/s/Or6oDt0aZFlnlMr8EBr-xQ" TargetMode="External"/><Relationship Id="rId1133" Type="http://schemas.openxmlformats.org/officeDocument/2006/relationships/hyperlink" Target="http://mp.weixin.qq.com/s/hOFbVBU_FJ4bkD4HWh-Lrg" TargetMode="External"/><Relationship Id="rId2531" Type="http://schemas.openxmlformats.org/officeDocument/2006/relationships/hyperlink" Target="http://mp.weixin.qq.com/s/bV05zhNkGLlx4iw6gNbiOQ" TargetMode="External"/><Relationship Id="rId503" Type="http://schemas.openxmlformats.org/officeDocument/2006/relationships/hyperlink" Target="http://mp.weixin.qq.com/s/M2IK0qWevmcM7KsJBCyacA" TargetMode="External"/><Relationship Id="rId710" Type="http://schemas.openxmlformats.org/officeDocument/2006/relationships/hyperlink" Target="http://mp.weixin.qq.com/s/Q22ZUqqHzJPHs2XhggiBqw" TargetMode="External"/><Relationship Id="rId1340" Type="http://schemas.openxmlformats.org/officeDocument/2006/relationships/hyperlink" Target="http://mp.weixin.qq.com/s/SWUQvR6qA2JKjaclWskUTQ" TargetMode="External"/><Relationship Id="rId1200" Type="http://schemas.openxmlformats.org/officeDocument/2006/relationships/hyperlink" Target="http://mp.weixin.qq.com/s/y0xji_cdUgP-t5F7p27ebg" TargetMode="External"/><Relationship Id="rId293" Type="http://schemas.openxmlformats.org/officeDocument/2006/relationships/hyperlink" Target="http://mp.weixin.qq.com/s/JgC0FvN1bue6ctxfWB6IfQ" TargetMode="External"/><Relationship Id="rId2181" Type="http://schemas.openxmlformats.org/officeDocument/2006/relationships/hyperlink" Target="http://mp.weixin.qq.com/s/caXnseARUwLIXdsZ7BXOUw" TargetMode="External"/><Relationship Id="rId153" Type="http://schemas.openxmlformats.org/officeDocument/2006/relationships/hyperlink" Target="http://mp.weixin.qq.com/s/UoyQD_kO0hRKEXNK8kSvqA" TargetMode="External"/><Relationship Id="rId360" Type="http://schemas.openxmlformats.org/officeDocument/2006/relationships/hyperlink" Target="http://mp.weixin.qq.com/s/0bBTVjkfAK2EzQiaFcUjBA" TargetMode="External"/><Relationship Id="rId2041" Type="http://schemas.openxmlformats.org/officeDocument/2006/relationships/hyperlink" Target="http://mp.weixin.qq.com/s/o0gd-dpv3011iltFHreGTQ" TargetMode="External"/><Relationship Id="rId220" Type="http://schemas.openxmlformats.org/officeDocument/2006/relationships/hyperlink" Target="http://mp.weixin.qq.com/s/dPwT_ZFH8Umsh-5UA5LAHA" TargetMode="External"/><Relationship Id="rId2998" Type="http://schemas.openxmlformats.org/officeDocument/2006/relationships/hyperlink" Target="http://mp.weixin.qq.com/s/3s9gIJ8lHZS-_Uljrl6uCw" TargetMode="External"/><Relationship Id="rId2858" Type="http://schemas.openxmlformats.org/officeDocument/2006/relationships/hyperlink" Target="http://mp.weixin.qq.com/s/-5RCRl9ztQ2dQmX00QvfvQ" TargetMode="External"/><Relationship Id="rId99" Type="http://schemas.openxmlformats.org/officeDocument/2006/relationships/hyperlink" Target="http://mp.weixin.qq.com/s/975lKw5uecgAt0nw37LFLg" TargetMode="External"/><Relationship Id="rId1667" Type="http://schemas.openxmlformats.org/officeDocument/2006/relationships/hyperlink" Target="http://mp.weixin.qq.com/s/nTtoDeieZEy5TG48z6HcCg" TargetMode="External"/><Relationship Id="rId1874" Type="http://schemas.openxmlformats.org/officeDocument/2006/relationships/hyperlink" Target="http://mp.weixin.qq.com/s/2p79Alpyus1wwXZ6lKflkQ" TargetMode="External"/><Relationship Id="rId2718" Type="http://schemas.openxmlformats.org/officeDocument/2006/relationships/hyperlink" Target="http://mp.weixin.qq.com/s/0sUEgQMINpKkAeEF65igQA" TargetMode="External"/><Relationship Id="rId2925" Type="http://schemas.openxmlformats.org/officeDocument/2006/relationships/hyperlink" Target="http://mp.weixin.qq.com/s/c5Q2eG6De50nQloYRPK4fQ" TargetMode="External"/><Relationship Id="rId1527" Type="http://schemas.openxmlformats.org/officeDocument/2006/relationships/hyperlink" Target="https://mp.weixin.qq.com/s/zykZicwYq1Ws445-0Dr3JA" TargetMode="External"/><Relationship Id="rId1734" Type="http://schemas.openxmlformats.org/officeDocument/2006/relationships/hyperlink" Target="http://mp.weixin.qq.com/s/-AmCccRNDBDDpxdQqWc_Rw" TargetMode="External"/><Relationship Id="rId1941" Type="http://schemas.openxmlformats.org/officeDocument/2006/relationships/hyperlink" Target="https://mp.weixin.qq.com/s/xqWli1xnsGkqYDUjgvOnkQ" TargetMode="External"/><Relationship Id="rId26" Type="http://schemas.openxmlformats.org/officeDocument/2006/relationships/hyperlink" Target="http://mp.weixin.qq.com/s/eI5dxlNEDcBXGXCrVEUh8w" TargetMode="External"/><Relationship Id="rId1801" Type="http://schemas.openxmlformats.org/officeDocument/2006/relationships/hyperlink" Target="http://mp.weixin.qq.com/s/Sgovvts1n2eBX_kwvWp7CQ" TargetMode="External"/><Relationship Id="rId687" Type="http://schemas.openxmlformats.org/officeDocument/2006/relationships/hyperlink" Target="http://mp.weixin.qq.com/s/pEew2TTGshB4zdEzGec_Ug" TargetMode="External"/><Relationship Id="rId2368" Type="http://schemas.openxmlformats.org/officeDocument/2006/relationships/hyperlink" Target="https://mp.weixin.qq.com/s/4r6pqJ_iZdw-3xQk8iQOOA" TargetMode="External"/><Relationship Id="rId894" Type="http://schemas.openxmlformats.org/officeDocument/2006/relationships/hyperlink" Target="http://mp.weixin.qq.com/s/oe5qHN9y4-7Zstoof5y7qg" TargetMode="External"/><Relationship Id="rId1177" Type="http://schemas.openxmlformats.org/officeDocument/2006/relationships/hyperlink" Target="http://mp.weixin.qq.com/s/5KhTWdOk-b84DXmoVr68-A" TargetMode="External"/><Relationship Id="rId2575" Type="http://schemas.openxmlformats.org/officeDocument/2006/relationships/hyperlink" Target="http://mp.weixin.qq.com/s/N80l9PZQposbIOKXbv8ayw" TargetMode="External"/><Relationship Id="rId2782" Type="http://schemas.openxmlformats.org/officeDocument/2006/relationships/hyperlink" Target="http://mp.weixin.qq.com/s/gWDvaXIZCDhCRPoFvCwW3A" TargetMode="External"/><Relationship Id="rId547" Type="http://schemas.openxmlformats.org/officeDocument/2006/relationships/hyperlink" Target="http://mp.weixin.qq.com/s/cQr91nlJ1RIoxAdikMx1YQ" TargetMode="External"/><Relationship Id="rId754" Type="http://schemas.openxmlformats.org/officeDocument/2006/relationships/hyperlink" Target="http://mp.weixin.qq.com/s/fjNYCK2kb_b-us0GLFRU9Q" TargetMode="External"/><Relationship Id="rId961" Type="http://schemas.openxmlformats.org/officeDocument/2006/relationships/hyperlink" Target="http://mp.weixin.qq.com/s/MDlCtjEPgAyTKI8MNSe1Og" TargetMode="External"/><Relationship Id="rId1384" Type="http://schemas.openxmlformats.org/officeDocument/2006/relationships/hyperlink" Target="http://mp.weixin.qq.com/s/TKlMumBRpAwJMcA9Zyzlkw" TargetMode="External"/><Relationship Id="rId1591" Type="http://schemas.openxmlformats.org/officeDocument/2006/relationships/hyperlink" Target="http://mp.weixin.qq.com/s/aCWAU2RXk9fTzfFqOyjqUw" TargetMode="External"/><Relationship Id="rId2228" Type="http://schemas.openxmlformats.org/officeDocument/2006/relationships/hyperlink" Target="https://mp.weixin.qq.com/s/38ofY693bXwFWIMNqYx4-A" TargetMode="External"/><Relationship Id="rId2435" Type="http://schemas.openxmlformats.org/officeDocument/2006/relationships/hyperlink" Target="https://mp.weixin.qq.com/s/5Af_K_BGrD5RomgpWxJNBQ" TargetMode="External"/><Relationship Id="rId2642" Type="http://schemas.openxmlformats.org/officeDocument/2006/relationships/hyperlink" Target="http://mp.weixin.qq.com/s/ggcAEBFsNW5fTLbKNXTiyg" TargetMode="External"/><Relationship Id="rId90" Type="http://schemas.openxmlformats.org/officeDocument/2006/relationships/hyperlink" Target="http://mp.weixin.qq.com/s/QPz586TxhR21rCIgC5Afxw" TargetMode="External"/><Relationship Id="rId407" Type="http://schemas.openxmlformats.org/officeDocument/2006/relationships/hyperlink" Target="http://mp.weixin.qq.com/s/sh3KR6IMJ5mEBFn7WiBQlA" TargetMode="External"/><Relationship Id="rId614" Type="http://schemas.openxmlformats.org/officeDocument/2006/relationships/hyperlink" Target="http://mp.weixin.qq.com/s/kMQ7q4EyBQUH1DEEhQWdCQ" TargetMode="External"/><Relationship Id="rId821" Type="http://schemas.openxmlformats.org/officeDocument/2006/relationships/hyperlink" Target="http://mp.weixin.qq.com/s/JLcGO2Jyt_y1GlLqKs1Rmg" TargetMode="External"/><Relationship Id="rId1037" Type="http://schemas.openxmlformats.org/officeDocument/2006/relationships/hyperlink" Target="http://mp.weixin.qq.com/s/ax2hf3G7DbpqXnvaZubyPQ" TargetMode="External"/><Relationship Id="rId1244" Type="http://schemas.openxmlformats.org/officeDocument/2006/relationships/hyperlink" Target="http://mp.weixin.qq.com/s/y_F6ZoqTY58xl0OnvaVpnw" TargetMode="External"/><Relationship Id="rId1451" Type="http://schemas.openxmlformats.org/officeDocument/2006/relationships/hyperlink" Target="http://mp.weixin.qq.com/s/CVBSvQwnDqT-IVCZV7idog" TargetMode="External"/><Relationship Id="rId2502" Type="http://schemas.openxmlformats.org/officeDocument/2006/relationships/hyperlink" Target="http://mp.weixin.qq.com/s/cyzBu1fkZ2EWqll9Q5NkDg" TargetMode="External"/><Relationship Id="rId1104" Type="http://schemas.openxmlformats.org/officeDocument/2006/relationships/hyperlink" Target="http://mp.weixin.qq.com/s/0PH57PYHHyAXhiIwAbUk6g" TargetMode="External"/><Relationship Id="rId1311" Type="http://schemas.openxmlformats.org/officeDocument/2006/relationships/hyperlink" Target="http://mp.weixin.qq.com/s/9VziyBcosX59R1_3U70V2w" TargetMode="External"/><Relationship Id="rId197" Type="http://schemas.openxmlformats.org/officeDocument/2006/relationships/hyperlink" Target="https://mp.weixin.qq.com/s/diuZR0bzx_Ff8fV6alQH9g" TargetMode="External"/><Relationship Id="rId2085" Type="http://schemas.openxmlformats.org/officeDocument/2006/relationships/hyperlink" Target="http://mp.weixin.qq.com/s/QiZKDBrIJtZlDgcGyloG8A" TargetMode="External"/><Relationship Id="rId2292" Type="http://schemas.openxmlformats.org/officeDocument/2006/relationships/hyperlink" Target="http://mp.weixin.qq.com/s/FX_VCMbaH0uEbq8nGUaHWw" TargetMode="External"/><Relationship Id="rId264" Type="http://schemas.openxmlformats.org/officeDocument/2006/relationships/hyperlink" Target="http://mp.weixin.qq.com/s/tBKtJ2lwv_XFN5alHrDkkw" TargetMode="External"/><Relationship Id="rId471" Type="http://schemas.openxmlformats.org/officeDocument/2006/relationships/hyperlink" Target="https://mp.weixin.qq.com/s/_dHjZQ_7_7H34PHhV_lC3w" TargetMode="External"/><Relationship Id="rId2152" Type="http://schemas.openxmlformats.org/officeDocument/2006/relationships/hyperlink" Target="http://mp.weixin.qq.com/s/v4y7SYQxEaJaU4lKWBzdEg" TargetMode="External"/><Relationship Id="rId124" Type="http://schemas.openxmlformats.org/officeDocument/2006/relationships/hyperlink" Target="http://mp.weixin.qq.com/s/HIgPIBoiFtOBakhBd5Weaw" TargetMode="External"/><Relationship Id="rId331" Type="http://schemas.openxmlformats.org/officeDocument/2006/relationships/hyperlink" Target="http://mp.weixin.qq.com/s/3CCmnpIQjk1816fLkhzL2w" TargetMode="External"/><Relationship Id="rId2012" Type="http://schemas.openxmlformats.org/officeDocument/2006/relationships/hyperlink" Target="http://mp.weixin.qq.com/s/_wyTttbLio4jWzzvtvDrSg" TargetMode="External"/><Relationship Id="rId2969" Type="http://schemas.openxmlformats.org/officeDocument/2006/relationships/hyperlink" Target="http://mp.weixin.qq.com/s/phMgkugB6dWsF9XEEhAiPg" TargetMode="External"/><Relationship Id="rId1778" Type="http://schemas.openxmlformats.org/officeDocument/2006/relationships/hyperlink" Target="http://mp.weixin.qq.com/s/D4_Z9jJ8QwXLAft_hCfKnA" TargetMode="External"/><Relationship Id="rId1985" Type="http://schemas.openxmlformats.org/officeDocument/2006/relationships/hyperlink" Target="http://mp.weixin.qq.com/s/cccT4QhL_PyyKKBrNNpCEA" TargetMode="External"/><Relationship Id="rId2829" Type="http://schemas.openxmlformats.org/officeDocument/2006/relationships/hyperlink" Target="http://mp.weixin.qq.com/s/yob9-6CXZ1JvuEQi1-2laQ" TargetMode="External"/><Relationship Id="rId1638" Type="http://schemas.openxmlformats.org/officeDocument/2006/relationships/hyperlink" Target="http://mp.weixin.qq.com/s/psMlGLOZcmX-SmEKr2gUOg" TargetMode="External"/><Relationship Id="rId1845" Type="http://schemas.openxmlformats.org/officeDocument/2006/relationships/hyperlink" Target="http://mp.weixin.qq.com/s/3n0SjyfyyYR-yN32SMVrxQ" TargetMode="External"/><Relationship Id="rId1705" Type="http://schemas.openxmlformats.org/officeDocument/2006/relationships/hyperlink" Target="http://mp.weixin.qq.com/s/OXIo7nru0zoqlPom4rwx5A" TargetMode="External"/><Relationship Id="rId1912" Type="http://schemas.openxmlformats.org/officeDocument/2006/relationships/hyperlink" Target="http://mp.weixin.qq.com/s/DG5VbDgOcqlRhbEbiP9_a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B1:J183"/>
  <sheetViews>
    <sheetView topLeftCell="A107" workbookViewId="0">
      <selection activeCell="J179" sqref="J179"/>
    </sheetView>
  </sheetViews>
  <sheetFormatPr defaultColWidth="9" defaultRowHeight="16.5" x14ac:dyDescent="0.15"/>
  <cols>
    <col min="1" max="1" width="3.875" style="1" customWidth="1"/>
    <col min="2" max="2" width="9.75" style="1" customWidth="1"/>
    <col min="3" max="3" width="24.875" style="1" customWidth="1"/>
    <col min="4" max="4" width="10.125" style="1" customWidth="1"/>
    <col min="5" max="5" width="14" style="1" customWidth="1"/>
    <col min="6" max="6" width="10.75" style="1" customWidth="1"/>
    <col min="7" max="7" width="15" style="1" customWidth="1"/>
    <col min="8" max="8" width="9.625" style="1" bestFit="1" customWidth="1"/>
    <col min="9" max="16384" width="9" style="1"/>
  </cols>
  <sheetData>
    <row r="1" spans="2:10" ht="17.25" thickBot="1" x14ac:dyDescent="0.2"/>
    <row r="2" spans="2:10" ht="33.75" customHeight="1" x14ac:dyDescent="0.15">
      <c r="B2" s="5" t="s">
        <v>12</v>
      </c>
      <c r="C2" s="6">
        <f ca="1">TODAY()</f>
        <v>43110</v>
      </c>
      <c r="D2" s="7"/>
      <c r="E2" s="7"/>
      <c r="F2" s="80"/>
      <c r="G2" s="81"/>
    </row>
    <row r="3" spans="2:10" ht="33" customHeight="1" x14ac:dyDescent="0.15">
      <c r="B3" s="82" t="str">
        <f ca="1">"NSNG第"&amp;WEEKNUM(C2,2)-1&amp;"周行业资讯"</f>
        <v>NSNG第1周行业资讯</v>
      </c>
      <c r="C3" s="83"/>
      <c r="D3" s="83"/>
      <c r="E3" s="83"/>
      <c r="F3" s="83"/>
      <c r="G3" s="84"/>
    </row>
    <row r="4" spans="2:10" hidden="1" x14ac:dyDescent="0.15">
      <c r="B4" s="8" t="s">
        <v>10</v>
      </c>
      <c r="C4" s="35" t="str">
        <f>行业资讯整理!B2</f>
        <v/>
      </c>
      <c r="D4" s="36"/>
      <c r="E4" s="67"/>
      <c r="F4" s="68"/>
      <c r="G4" s="69"/>
    </row>
    <row r="5" spans="2:10" x14ac:dyDescent="0.15">
      <c r="B5" s="37" t="s">
        <v>11</v>
      </c>
      <c r="C5" s="64" t="str">
        <f>VLOOKUP(C4,行业资讯整理!$B$2:$K$31,10,FALSE)</f>
        <v/>
      </c>
      <c r="D5" s="65"/>
      <c r="E5" s="65"/>
      <c r="F5" s="65"/>
      <c r="G5" s="66"/>
    </row>
    <row r="6" spans="2:10" x14ac:dyDescent="0.15">
      <c r="B6" s="9" t="s">
        <v>18</v>
      </c>
      <c r="C6" s="11" t="str">
        <f>VLOOKUP(C4,行业资讯整理!$B$2:$K$31,7,FALSE)</f>
        <v/>
      </c>
      <c r="D6" s="4" t="s">
        <v>4</v>
      </c>
      <c r="E6" s="3" t="str">
        <f>VLOOKUP(C4,行业资讯整理!$B$2:$K$31,5,FALSE)</f>
        <v/>
      </c>
      <c r="F6" s="4" t="s">
        <v>19</v>
      </c>
      <c r="G6" s="10" t="str">
        <f>VLOOKUP(C4,行业资讯整理!$B$2:$K$31,4,FALSE)</f>
        <v/>
      </c>
    </row>
    <row r="7" spans="2:10" x14ac:dyDescent="0.15">
      <c r="B7" s="61" t="str">
        <f>VLOOKUP(C4,行业资讯整理!$B$2:$K$31,8,FALSE)</f>
        <v/>
      </c>
      <c r="C7" s="62"/>
      <c r="D7" s="62"/>
      <c r="E7" s="62"/>
      <c r="F7" s="62"/>
      <c r="G7" s="63"/>
    </row>
    <row r="8" spans="2:10" ht="94.5" customHeight="1" x14ac:dyDescent="0.15">
      <c r="B8" s="74" t="str">
        <f>VLOOKUP(C4,行业资讯整理!$B$2:$K$31,9,FALSE)</f>
        <v/>
      </c>
      <c r="C8" s="75"/>
      <c r="D8" s="75"/>
      <c r="E8" s="75"/>
      <c r="F8" s="75"/>
      <c r="G8" s="76"/>
    </row>
    <row r="9" spans="2:10" ht="8.25" customHeight="1" x14ac:dyDescent="0.15">
      <c r="B9" s="70"/>
      <c r="C9" s="71"/>
      <c r="D9" s="71"/>
      <c r="E9" s="71"/>
      <c r="F9" s="71"/>
      <c r="G9" s="72"/>
    </row>
    <row r="10" spans="2:10" hidden="1" x14ac:dyDescent="0.15">
      <c r="B10" s="8" t="s">
        <v>14</v>
      </c>
      <c r="C10" s="73" t="str">
        <f>行业资讯整理!B3</f>
        <v/>
      </c>
      <c r="D10" s="73"/>
      <c r="E10" s="67"/>
      <c r="F10" s="68"/>
      <c r="G10" s="69"/>
      <c r="J10" s="34"/>
    </row>
    <row r="11" spans="2:10" x14ac:dyDescent="0.15">
      <c r="B11" s="37" t="s">
        <v>11</v>
      </c>
      <c r="C11" s="64" t="str">
        <f>VLOOKUP(C10,行业资讯整理!$B$2:$K$31,10,FALSE)</f>
        <v/>
      </c>
      <c r="D11" s="65"/>
      <c r="E11" s="65"/>
      <c r="F11" s="65"/>
      <c r="G11" s="66"/>
      <c r="J11" s="34"/>
    </row>
    <row r="12" spans="2:10" x14ac:dyDescent="0.15">
      <c r="B12" s="9" t="s">
        <v>18</v>
      </c>
      <c r="C12" s="11" t="str">
        <f>VLOOKUP(C10,行业资讯整理!$B$2:$K$31,7,FALSE)</f>
        <v/>
      </c>
      <c r="D12" s="4" t="s">
        <v>4</v>
      </c>
      <c r="E12" s="3" t="str">
        <f>VLOOKUP(C10,行业资讯整理!$B$2:$K$31,5,FALSE)</f>
        <v/>
      </c>
      <c r="F12" s="4" t="s">
        <v>19</v>
      </c>
      <c r="G12" s="10" t="str">
        <f>VLOOKUP(C10,行业资讯整理!$B$2:$K$31,4,FALSE)</f>
        <v/>
      </c>
    </row>
    <row r="13" spans="2:10" x14ac:dyDescent="0.15">
      <c r="B13" s="61" t="str">
        <f>VLOOKUP(C10,行业资讯整理!$B$2:$K$31,8,FALSE)</f>
        <v/>
      </c>
      <c r="C13" s="62"/>
      <c r="D13" s="62"/>
      <c r="E13" s="62"/>
      <c r="F13" s="62"/>
      <c r="G13" s="63"/>
    </row>
    <row r="14" spans="2:10" ht="105.75" customHeight="1" x14ac:dyDescent="0.15">
      <c r="B14" s="74" t="str">
        <f>VLOOKUP(C10,行业资讯整理!$B$2:$K$31,9,FALSE)</f>
        <v/>
      </c>
      <c r="C14" s="75"/>
      <c r="D14" s="75"/>
      <c r="E14" s="75"/>
      <c r="F14" s="75"/>
      <c r="G14" s="76"/>
    </row>
    <row r="15" spans="2:10" ht="8.25" customHeight="1" x14ac:dyDescent="0.15">
      <c r="B15" s="70"/>
      <c r="C15" s="71"/>
      <c r="D15" s="71"/>
      <c r="E15" s="71"/>
      <c r="F15" s="71"/>
      <c r="G15" s="72"/>
    </row>
    <row r="16" spans="2:10" hidden="1" x14ac:dyDescent="0.15">
      <c r="B16" s="8" t="s">
        <v>14</v>
      </c>
      <c r="C16" s="73" t="str">
        <f>行业资讯整理!B4</f>
        <v/>
      </c>
      <c r="D16" s="73"/>
      <c r="E16" s="67"/>
      <c r="F16" s="68"/>
      <c r="G16" s="69"/>
    </row>
    <row r="17" spans="2:7" x14ac:dyDescent="0.15">
      <c r="B17" s="37" t="s">
        <v>15</v>
      </c>
      <c r="C17" s="64" t="str">
        <f>VLOOKUP(C16,行业资讯整理!$B$2:$K$31,10,FALSE)</f>
        <v/>
      </c>
      <c r="D17" s="65"/>
      <c r="E17" s="65"/>
      <c r="F17" s="65"/>
      <c r="G17" s="66"/>
    </row>
    <row r="18" spans="2:7" x14ac:dyDescent="0.15">
      <c r="B18" s="9" t="s">
        <v>18</v>
      </c>
      <c r="C18" s="11" t="str">
        <f>VLOOKUP(C16,行业资讯整理!$B$2:$K$31,7,FALSE)</f>
        <v/>
      </c>
      <c r="D18" s="4" t="s">
        <v>4</v>
      </c>
      <c r="E18" s="3" t="str">
        <f>VLOOKUP(C16,行业资讯整理!$B$2:$K$31,5,FALSE)</f>
        <v/>
      </c>
      <c r="F18" s="4" t="s">
        <v>19</v>
      </c>
      <c r="G18" s="10" t="str">
        <f>VLOOKUP(C16,行业资讯整理!$B$2:$K$31,4,FALSE)</f>
        <v/>
      </c>
    </row>
    <row r="19" spans="2:7" x14ac:dyDescent="0.15">
      <c r="B19" s="61" t="str">
        <f>VLOOKUP(C16,行业资讯整理!$B$2:$K$31,8,FALSE)</f>
        <v/>
      </c>
      <c r="C19" s="62"/>
      <c r="D19" s="62"/>
      <c r="E19" s="62"/>
      <c r="F19" s="62"/>
      <c r="G19" s="63"/>
    </row>
    <row r="20" spans="2:7" ht="138" customHeight="1" x14ac:dyDescent="0.15">
      <c r="B20" s="74" t="str">
        <f>VLOOKUP(C16,行业资讯整理!$B$2:$K$31,9,FALSE)</f>
        <v/>
      </c>
      <c r="C20" s="75"/>
      <c r="D20" s="75"/>
      <c r="E20" s="75"/>
      <c r="F20" s="75"/>
      <c r="G20" s="76"/>
    </row>
    <row r="21" spans="2:7" ht="7.5" customHeight="1" x14ac:dyDescent="0.15">
      <c r="B21" s="70"/>
      <c r="C21" s="71"/>
      <c r="D21" s="71"/>
      <c r="E21" s="71"/>
      <c r="F21" s="71"/>
      <c r="G21" s="72"/>
    </row>
    <row r="22" spans="2:7" hidden="1" x14ac:dyDescent="0.15">
      <c r="B22" s="8" t="s">
        <v>14</v>
      </c>
      <c r="C22" s="73" t="str">
        <f>行业资讯整理!B5</f>
        <v/>
      </c>
      <c r="D22" s="73"/>
      <c r="E22" s="67"/>
      <c r="F22" s="68"/>
      <c r="G22" s="69"/>
    </row>
    <row r="23" spans="2:7" x14ac:dyDescent="0.15">
      <c r="B23" s="37" t="s">
        <v>15</v>
      </c>
      <c r="C23" s="64" t="str">
        <f>VLOOKUP(C22,行业资讯整理!$B$2:$K$31,10,FALSE)</f>
        <v/>
      </c>
      <c r="D23" s="65"/>
      <c r="E23" s="65"/>
      <c r="F23" s="65"/>
      <c r="G23" s="66"/>
    </row>
    <row r="24" spans="2:7" x14ac:dyDescent="0.15">
      <c r="B24" s="9" t="s">
        <v>18</v>
      </c>
      <c r="C24" s="11" t="str">
        <f>VLOOKUP(C22,行业资讯整理!$B$2:$K$31,7,FALSE)</f>
        <v/>
      </c>
      <c r="D24" s="4" t="s">
        <v>4</v>
      </c>
      <c r="E24" s="3" t="str">
        <f>VLOOKUP(C22,行业资讯整理!$B$2:$K$31,5,FALSE)</f>
        <v/>
      </c>
      <c r="F24" s="4" t="s">
        <v>19</v>
      </c>
      <c r="G24" s="10" t="str">
        <f>VLOOKUP(C22,行业资讯整理!$B$2:$K$31,4,FALSE)</f>
        <v/>
      </c>
    </row>
    <row r="25" spans="2:7" x14ac:dyDescent="0.15">
      <c r="B25" s="61" t="str">
        <f>VLOOKUP(C22,行业资讯整理!$B$2:$K$31,8,FALSE)</f>
        <v/>
      </c>
      <c r="C25" s="62"/>
      <c r="D25" s="62"/>
      <c r="E25" s="62"/>
      <c r="F25" s="62"/>
      <c r="G25" s="63"/>
    </row>
    <row r="26" spans="2:7" ht="140.25" customHeight="1" x14ac:dyDescent="0.15">
      <c r="B26" s="74" t="str">
        <f>VLOOKUP(C22,行业资讯整理!$B$2:$K$31,9,FALSE)</f>
        <v/>
      </c>
      <c r="C26" s="75"/>
      <c r="D26" s="75"/>
      <c r="E26" s="75"/>
      <c r="F26" s="75"/>
      <c r="G26" s="76"/>
    </row>
    <row r="27" spans="2:7" ht="7.5" customHeight="1" x14ac:dyDescent="0.15">
      <c r="B27" s="70"/>
      <c r="C27" s="71"/>
      <c r="D27" s="71"/>
      <c r="E27" s="71"/>
      <c r="F27" s="71"/>
      <c r="G27" s="72"/>
    </row>
    <row r="28" spans="2:7" hidden="1" x14ac:dyDescent="0.15">
      <c r="B28" s="8" t="s">
        <v>14</v>
      </c>
      <c r="C28" s="73" t="str">
        <f>行业资讯整理!B6</f>
        <v/>
      </c>
      <c r="D28" s="73"/>
      <c r="E28" s="67"/>
      <c r="F28" s="68"/>
      <c r="G28" s="69"/>
    </row>
    <row r="29" spans="2:7" x14ac:dyDescent="0.15">
      <c r="B29" s="37" t="s">
        <v>16</v>
      </c>
      <c r="C29" s="64" t="str">
        <f>VLOOKUP(C28,行业资讯整理!$B$2:$K$31,10,FALSE)</f>
        <v/>
      </c>
      <c r="D29" s="65"/>
      <c r="E29" s="65"/>
      <c r="F29" s="65"/>
      <c r="G29" s="66"/>
    </row>
    <row r="30" spans="2:7" x14ac:dyDescent="0.15">
      <c r="B30" s="9" t="s">
        <v>18</v>
      </c>
      <c r="C30" s="11" t="str">
        <f>VLOOKUP(C28,行业资讯整理!$B$2:$K$31,7,FALSE)</f>
        <v/>
      </c>
      <c r="D30" s="4" t="s">
        <v>4</v>
      </c>
      <c r="E30" s="3" t="str">
        <f>VLOOKUP(C28,行业资讯整理!$B$2:$K$31,5,FALSE)</f>
        <v/>
      </c>
      <c r="F30" s="4" t="s">
        <v>19</v>
      </c>
      <c r="G30" s="10" t="str">
        <f>VLOOKUP(C28,行业资讯整理!$B$2:$K$31,4,FALSE)</f>
        <v/>
      </c>
    </row>
    <row r="31" spans="2:7" x14ac:dyDescent="0.15">
      <c r="B31" s="61" t="str">
        <f>VLOOKUP(C28,行业资讯整理!$B$2:$K$31,8,FALSE)</f>
        <v/>
      </c>
      <c r="C31" s="62"/>
      <c r="D31" s="62"/>
      <c r="E31" s="62"/>
      <c r="F31" s="62"/>
      <c r="G31" s="63"/>
    </row>
    <row r="32" spans="2:7" ht="103.5" customHeight="1" x14ac:dyDescent="0.15">
      <c r="B32" s="74" t="str">
        <f>VLOOKUP(C28,行业资讯整理!$B$2:$K$31,9,FALSE)</f>
        <v/>
      </c>
      <c r="C32" s="75"/>
      <c r="D32" s="75"/>
      <c r="E32" s="75"/>
      <c r="F32" s="75"/>
      <c r="G32" s="76"/>
    </row>
    <row r="33" spans="2:7" ht="8.25" customHeight="1" x14ac:dyDescent="0.15">
      <c r="B33" s="70"/>
      <c r="C33" s="71"/>
      <c r="D33" s="71"/>
      <c r="E33" s="71"/>
      <c r="F33" s="71"/>
      <c r="G33" s="72"/>
    </row>
    <row r="34" spans="2:7" hidden="1" x14ac:dyDescent="0.15">
      <c r="B34" s="8" t="s">
        <v>14</v>
      </c>
      <c r="C34" s="73" t="str">
        <f>行业资讯整理!B7</f>
        <v/>
      </c>
      <c r="D34" s="73"/>
      <c r="E34" s="67"/>
      <c r="F34" s="68"/>
      <c r="G34" s="69"/>
    </row>
    <row r="35" spans="2:7" x14ac:dyDescent="0.15">
      <c r="B35" s="37" t="s">
        <v>17</v>
      </c>
      <c r="C35" s="64" t="str">
        <f>VLOOKUP(C34,行业资讯整理!$B$2:$K$31,10,FALSE)</f>
        <v/>
      </c>
      <c r="D35" s="65"/>
      <c r="E35" s="65"/>
      <c r="F35" s="65"/>
      <c r="G35" s="66"/>
    </row>
    <row r="36" spans="2:7" x14ac:dyDescent="0.15">
      <c r="B36" s="9" t="s">
        <v>18</v>
      </c>
      <c r="C36" s="11" t="str">
        <f>VLOOKUP(C34,行业资讯整理!$B$2:$K$31,7,FALSE)</f>
        <v/>
      </c>
      <c r="D36" s="4" t="s">
        <v>4</v>
      </c>
      <c r="E36" s="3" t="str">
        <f>VLOOKUP(C34,行业资讯整理!$B$2:$K$31,5,FALSE)</f>
        <v/>
      </c>
      <c r="F36" s="4" t="s">
        <v>19</v>
      </c>
      <c r="G36" s="10" t="str">
        <f>VLOOKUP(C34,行业资讯整理!$B$2:$K$31,4,FALSE)</f>
        <v/>
      </c>
    </row>
    <row r="37" spans="2:7" x14ac:dyDescent="0.15">
      <c r="B37" s="61" t="str">
        <f>VLOOKUP(C34,行业资讯整理!$B$2:$K$31,8,FALSE)</f>
        <v/>
      </c>
      <c r="C37" s="62"/>
      <c r="D37" s="62"/>
      <c r="E37" s="62"/>
      <c r="F37" s="62"/>
      <c r="G37" s="63"/>
    </row>
    <row r="38" spans="2:7" ht="66" customHeight="1" x14ac:dyDescent="0.15">
      <c r="B38" s="74" t="str">
        <f>VLOOKUP(C34,行业资讯整理!$B$2:$K$31,9,FALSE)</f>
        <v/>
      </c>
      <c r="C38" s="75"/>
      <c r="D38" s="75"/>
      <c r="E38" s="75"/>
      <c r="F38" s="75"/>
      <c r="G38" s="76"/>
    </row>
    <row r="39" spans="2:7" ht="6.75" customHeight="1" x14ac:dyDescent="0.15">
      <c r="B39" s="70"/>
      <c r="C39" s="71"/>
      <c r="D39" s="71"/>
      <c r="E39" s="71"/>
      <c r="F39" s="71"/>
      <c r="G39" s="72"/>
    </row>
    <row r="40" spans="2:7" hidden="1" x14ac:dyDescent="0.15">
      <c r="B40" s="8" t="s">
        <v>14</v>
      </c>
      <c r="C40" s="73" t="str">
        <f>行业资讯整理!B8</f>
        <v/>
      </c>
      <c r="D40" s="73"/>
      <c r="E40" s="67"/>
      <c r="F40" s="68"/>
      <c r="G40" s="69"/>
    </row>
    <row r="41" spans="2:7" x14ac:dyDescent="0.15">
      <c r="B41" s="37" t="s">
        <v>15</v>
      </c>
      <c r="C41" s="64" t="str">
        <f>VLOOKUP(C40,行业资讯整理!$B$2:$K$31,10,FALSE)</f>
        <v/>
      </c>
      <c r="D41" s="65"/>
      <c r="E41" s="65"/>
      <c r="F41" s="65"/>
      <c r="G41" s="66"/>
    </row>
    <row r="42" spans="2:7" x14ac:dyDescent="0.15">
      <c r="B42" s="9" t="s">
        <v>18</v>
      </c>
      <c r="C42" s="11" t="str">
        <f>VLOOKUP(C40,行业资讯整理!$B$2:$K$31,7,FALSE)</f>
        <v/>
      </c>
      <c r="D42" s="4" t="s">
        <v>4</v>
      </c>
      <c r="E42" s="3" t="str">
        <f>VLOOKUP(C40,行业资讯整理!$B$2:$K$31,5,FALSE)</f>
        <v/>
      </c>
      <c r="F42" s="4" t="s">
        <v>19</v>
      </c>
      <c r="G42" s="10" t="str">
        <f>VLOOKUP(C40,行业资讯整理!$B$2:$K$31,4,FALSE)</f>
        <v/>
      </c>
    </row>
    <row r="43" spans="2:7" x14ac:dyDescent="0.15">
      <c r="B43" s="61" t="str">
        <f>VLOOKUP(C40,行业资讯整理!$B$2:$K$31,8,FALSE)</f>
        <v/>
      </c>
      <c r="C43" s="62"/>
      <c r="D43" s="62"/>
      <c r="E43" s="62"/>
      <c r="F43" s="62"/>
      <c r="G43" s="63"/>
    </row>
    <row r="44" spans="2:7" ht="118.5" customHeight="1" x14ac:dyDescent="0.15">
      <c r="B44" s="74" t="str">
        <f>VLOOKUP(C40,行业资讯整理!$B$2:$K$31,9,FALSE)</f>
        <v/>
      </c>
      <c r="C44" s="75"/>
      <c r="D44" s="75"/>
      <c r="E44" s="75"/>
      <c r="F44" s="75"/>
      <c r="G44" s="76"/>
    </row>
    <row r="45" spans="2:7" ht="7.5" customHeight="1" x14ac:dyDescent="0.15">
      <c r="B45" s="70"/>
      <c r="C45" s="71"/>
      <c r="D45" s="71"/>
      <c r="E45" s="71"/>
      <c r="F45" s="71"/>
      <c r="G45" s="72"/>
    </row>
    <row r="46" spans="2:7" hidden="1" x14ac:dyDescent="0.15">
      <c r="B46" s="8" t="s">
        <v>14</v>
      </c>
      <c r="C46" s="73" t="str">
        <f>行业资讯整理!B9</f>
        <v/>
      </c>
      <c r="D46" s="73"/>
      <c r="E46" s="67"/>
      <c r="F46" s="68"/>
      <c r="G46" s="69"/>
    </row>
    <row r="47" spans="2:7" x14ac:dyDescent="0.15">
      <c r="B47" s="37" t="s">
        <v>17</v>
      </c>
      <c r="C47" s="64" t="str">
        <f>VLOOKUP(C46,行业资讯整理!$B$2:$K$31,10,FALSE)</f>
        <v/>
      </c>
      <c r="D47" s="65"/>
      <c r="E47" s="65"/>
      <c r="F47" s="65"/>
      <c r="G47" s="66"/>
    </row>
    <row r="48" spans="2:7" x14ac:dyDescent="0.15">
      <c r="B48" s="9" t="s">
        <v>18</v>
      </c>
      <c r="C48" s="11" t="str">
        <f>VLOOKUP(C46,行业资讯整理!$B$2:$K$31,7,FALSE)</f>
        <v/>
      </c>
      <c r="D48" s="4" t="s">
        <v>4</v>
      </c>
      <c r="E48" s="3" t="str">
        <f>VLOOKUP(C46,行业资讯整理!$B$2:$K$31,5,FALSE)</f>
        <v/>
      </c>
      <c r="F48" s="4" t="s">
        <v>19</v>
      </c>
      <c r="G48" s="10" t="str">
        <f>VLOOKUP(C46,行业资讯整理!$B$2:$K$31,4,FALSE)</f>
        <v/>
      </c>
    </row>
    <row r="49" spans="2:7" x14ac:dyDescent="0.15">
      <c r="B49" s="61" t="str">
        <f>VLOOKUP(C46,行业资讯整理!$B$2:$K$31,8,FALSE)</f>
        <v/>
      </c>
      <c r="C49" s="62"/>
      <c r="D49" s="62"/>
      <c r="E49" s="62"/>
      <c r="F49" s="62"/>
      <c r="G49" s="63"/>
    </row>
    <row r="50" spans="2:7" ht="83.25" customHeight="1" x14ac:dyDescent="0.15">
      <c r="B50" s="74" t="str">
        <f>VLOOKUP(C46,行业资讯整理!$B$2:$K$31,9,FALSE)</f>
        <v/>
      </c>
      <c r="C50" s="75"/>
      <c r="D50" s="75"/>
      <c r="E50" s="75"/>
      <c r="F50" s="75"/>
      <c r="G50" s="76"/>
    </row>
    <row r="51" spans="2:7" ht="7.5" customHeight="1" x14ac:dyDescent="0.15">
      <c r="B51" s="70"/>
      <c r="C51" s="71"/>
      <c r="D51" s="71"/>
      <c r="E51" s="71"/>
      <c r="F51" s="71"/>
      <c r="G51" s="72"/>
    </row>
    <row r="52" spans="2:7" hidden="1" x14ac:dyDescent="0.15">
      <c r="B52" s="8" t="s">
        <v>14</v>
      </c>
      <c r="C52" s="73" t="str">
        <f>行业资讯整理!B10</f>
        <v/>
      </c>
      <c r="D52" s="73"/>
      <c r="E52" s="67"/>
      <c r="F52" s="68"/>
      <c r="G52" s="69"/>
    </row>
    <row r="53" spans="2:7" x14ac:dyDescent="0.15">
      <c r="B53" s="37" t="s">
        <v>17</v>
      </c>
      <c r="C53" s="64" t="str">
        <f>VLOOKUP(C52,行业资讯整理!$B$2:$K$31,10,FALSE)</f>
        <v/>
      </c>
      <c r="D53" s="65"/>
      <c r="E53" s="65"/>
      <c r="F53" s="65"/>
      <c r="G53" s="66"/>
    </row>
    <row r="54" spans="2:7" x14ac:dyDescent="0.15">
      <c r="B54" s="9" t="s">
        <v>18</v>
      </c>
      <c r="C54" s="11" t="str">
        <f>VLOOKUP(C52,行业资讯整理!$B$2:$K$31,7,FALSE)</f>
        <v/>
      </c>
      <c r="D54" s="4" t="s">
        <v>4</v>
      </c>
      <c r="E54" s="3" t="str">
        <f>VLOOKUP(C52,行业资讯整理!$B$2:$K$31,5,FALSE)</f>
        <v/>
      </c>
      <c r="F54" s="4" t="s">
        <v>19</v>
      </c>
      <c r="G54" s="10" t="str">
        <f>VLOOKUP(C52,行业资讯整理!$B$2:$K$31,4,FALSE)</f>
        <v/>
      </c>
    </row>
    <row r="55" spans="2:7" x14ac:dyDescent="0.15">
      <c r="B55" s="61" t="str">
        <f>VLOOKUP(C52,行业资讯整理!$B$2:$K$31,8,FALSE)</f>
        <v/>
      </c>
      <c r="C55" s="62"/>
      <c r="D55" s="62"/>
      <c r="E55" s="62"/>
      <c r="F55" s="62"/>
      <c r="G55" s="63"/>
    </row>
    <row r="56" spans="2:7" ht="80.25" customHeight="1" x14ac:dyDescent="0.15">
      <c r="B56" s="74" t="str">
        <f>VLOOKUP(C52,行业资讯整理!$B$2:$K$31,9,FALSE)</f>
        <v/>
      </c>
      <c r="C56" s="75"/>
      <c r="D56" s="75"/>
      <c r="E56" s="75"/>
      <c r="F56" s="75"/>
      <c r="G56" s="76"/>
    </row>
    <row r="57" spans="2:7" ht="8.25" customHeight="1" x14ac:dyDescent="0.15">
      <c r="B57" s="70"/>
      <c r="C57" s="71"/>
      <c r="D57" s="71"/>
      <c r="E57" s="71"/>
      <c r="F57" s="71"/>
      <c r="G57" s="72"/>
    </row>
    <row r="58" spans="2:7" hidden="1" x14ac:dyDescent="0.15">
      <c r="B58" s="8" t="s">
        <v>14</v>
      </c>
      <c r="C58" s="73" t="str">
        <f>行业资讯整理!B11</f>
        <v/>
      </c>
      <c r="D58" s="73"/>
      <c r="E58" s="67"/>
      <c r="F58" s="68"/>
      <c r="G58" s="69"/>
    </row>
    <row r="59" spans="2:7" x14ac:dyDescent="0.15">
      <c r="B59" s="37" t="s">
        <v>15</v>
      </c>
      <c r="C59" s="64" t="str">
        <f>VLOOKUP(C58,行业资讯整理!$B$2:$K$31,10,FALSE)</f>
        <v/>
      </c>
      <c r="D59" s="65"/>
      <c r="E59" s="65"/>
      <c r="F59" s="65"/>
      <c r="G59" s="66"/>
    </row>
    <row r="60" spans="2:7" x14ac:dyDescent="0.15">
      <c r="B60" s="9" t="s">
        <v>18</v>
      </c>
      <c r="C60" s="11" t="str">
        <f>VLOOKUP(C58,行业资讯整理!$B$2:$K$31,7,FALSE)</f>
        <v/>
      </c>
      <c r="D60" s="4" t="s">
        <v>4</v>
      </c>
      <c r="E60" s="3" t="str">
        <f>VLOOKUP(C58,行业资讯整理!$B$2:$K$31,5,FALSE)</f>
        <v/>
      </c>
      <c r="F60" s="4" t="s">
        <v>19</v>
      </c>
      <c r="G60" s="10" t="str">
        <f>VLOOKUP(C58,行业资讯整理!$B$2:$K$31,4,FALSE)</f>
        <v/>
      </c>
    </row>
    <row r="61" spans="2:7" x14ac:dyDescent="0.15">
      <c r="B61" s="61" t="str">
        <f>VLOOKUP(C58,行业资讯整理!$B$2:$K$31,8,FALSE)</f>
        <v/>
      </c>
      <c r="C61" s="62"/>
      <c r="D61" s="62"/>
      <c r="E61" s="62"/>
      <c r="F61" s="62"/>
      <c r="G61" s="63"/>
    </row>
    <row r="62" spans="2:7" ht="81.75" customHeight="1" x14ac:dyDescent="0.15">
      <c r="B62" s="74" t="str">
        <f>VLOOKUP(C58,行业资讯整理!$B$2:$K$31,9,FALSE)</f>
        <v/>
      </c>
      <c r="C62" s="75"/>
      <c r="D62" s="75"/>
      <c r="E62" s="75"/>
      <c r="F62" s="75"/>
      <c r="G62" s="76"/>
    </row>
    <row r="63" spans="2:7" ht="7.5" customHeight="1" x14ac:dyDescent="0.15">
      <c r="B63" s="70"/>
      <c r="C63" s="71"/>
      <c r="D63" s="71"/>
      <c r="E63" s="71"/>
      <c r="F63" s="71"/>
      <c r="G63" s="72"/>
    </row>
    <row r="64" spans="2:7" hidden="1" x14ac:dyDescent="0.15">
      <c r="B64" s="8" t="s">
        <v>14</v>
      </c>
      <c r="C64" s="73" t="str">
        <f>行业资讯整理!B12</f>
        <v/>
      </c>
      <c r="D64" s="73"/>
      <c r="E64" s="67"/>
      <c r="F64" s="68"/>
      <c r="G64" s="69"/>
    </row>
    <row r="65" spans="2:7" x14ac:dyDescent="0.15">
      <c r="B65" s="37" t="s">
        <v>15</v>
      </c>
      <c r="C65" s="64" t="str">
        <f>VLOOKUP(C64,行业资讯整理!$B$2:$K$31,10,FALSE)</f>
        <v/>
      </c>
      <c r="D65" s="65"/>
      <c r="E65" s="65"/>
      <c r="F65" s="65"/>
      <c r="G65" s="66"/>
    </row>
    <row r="66" spans="2:7" x14ac:dyDescent="0.15">
      <c r="B66" s="9" t="s">
        <v>18</v>
      </c>
      <c r="C66" s="11" t="str">
        <f>VLOOKUP(C64,行业资讯整理!$B$2:$K$31,7,FALSE)</f>
        <v/>
      </c>
      <c r="D66" s="4" t="s">
        <v>4</v>
      </c>
      <c r="E66" s="3" t="str">
        <f>VLOOKUP(C64,行业资讯整理!$B$2:$K$31,5,FALSE)</f>
        <v/>
      </c>
      <c r="F66" s="4" t="s">
        <v>19</v>
      </c>
      <c r="G66" s="10" t="str">
        <f>VLOOKUP(C64,行业资讯整理!$B$2:$K$31,4,FALSE)</f>
        <v/>
      </c>
    </row>
    <row r="67" spans="2:7" x14ac:dyDescent="0.15">
      <c r="B67" s="61" t="str">
        <f>VLOOKUP(C64,行业资讯整理!$B$2:$K$31,8,FALSE)</f>
        <v/>
      </c>
      <c r="C67" s="62"/>
      <c r="D67" s="62"/>
      <c r="E67" s="62"/>
      <c r="F67" s="62"/>
      <c r="G67" s="63"/>
    </row>
    <row r="68" spans="2:7" ht="123.75" customHeight="1" x14ac:dyDescent="0.15">
      <c r="B68" s="74" t="str">
        <f>VLOOKUP(C64,行业资讯整理!$B$2:$K$31,9,FALSE)</f>
        <v/>
      </c>
      <c r="C68" s="75"/>
      <c r="D68" s="75"/>
      <c r="E68" s="75"/>
      <c r="F68" s="75"/>
      <c r="G68" s="76"/>
    </row>
    <row r="69" spans="2:7" ht="7.5" customHeight="1" x14ac:dyDescent="0.15">
      <c r="B69" s="70"/>
      <c r="C69" s="71"/>
      <c r="D69" s="71"/>
      <c r="E69" s="71"/>
      <c r="F69" s="71"/>
      <c r="G69" s="72"/>
    </row>
    <row r="70" spans="2:7" hidden="1" x14ac:dyDescent="0.15">
      <c r="B70" s="8" t="s">
        <v>14</v>
      </c>
      <c r="C70" s="73" t="str">
        <f>行业资讯整理!B13</f>
        <v/>
      </c>
      <c r="D70" s="73"/>
      <c r="E70" s="67"/>
      <c r="F70" s="68"/>
      <c r="G70" s="69"/>
    </row>
    <row r="71" spans="2:7" x14ac:dyDescent="0.15">
      <c r="B71" s="37" t="s">
        <v>15</v>
      </c>
      <c r="C71" s="64" t="str">
        <f>VLOOKUP(C70,行业资讯整理!$B$2:$K$31,10,FALSE)</f>
        <v/>
      </c>
      <c r="D71" s="65"/>
      <c r="E71" s="65"/>
      <c r="F71" s="65"/>
      <c r="G71" s="66"/>
    </row>
    <row r="72" spans="2:7" x14ac:dyDescent="0.15">
      <c r="B72" s="9" t="s">
        <v>18</v>
      </c>
      <c r="C72" s="11" t="str">
        <f>VLOOKUP(C70,行业资讯整理!$B$2:$K$31,7,FALSE)</f>
        <v/>
      </c>
      <c r="D72" s="4" t="s">
        <v>4</v>
      </c>
      <c r="E72" s="3" t="str">
        <f>VLOOKUP(C70,行业资讯整理!$B$2:$K$31,5,FALSE)</f>
        <v/>
      </c>
      <c r="F72" s="4" t="s">
        <v>19</v>
      </c>
      <c r="G72" s="10" t="str">
        <f>VLOOKUP(C70,行业资讯整理!$B$2:$K$31,4,FALSE)</f>
        <v/>
      </c>
    </row>
    <row r="73" spans="2:7" x14ac:dyDescent="0.15">
      <c r="B73" s="61" t="str">
        <f>VLOOKUP(C70,行业资讯整理!$B$2:$K$31,8,FALSE)</f>
        <v/>
      </c>
      <c r="C73" s="62"/>
      <c r="D73" s="62"/>
      <c r="E73" s="62"/>
      <c r="F73" s="62"/>
      <c r="G73" s="63"/>
    </row>
    <row r="74" spans="2:7" ht="87" customHeight="1" x14ac:dyDescent="0.15">
      <c r="B74" s="74" t="str">
        <f>VLOOKUP(C70,行业资讯整理!$B$2:$K$31,9,FALSE)</f>
        <v/>
      </c>
      <c r="C74" s="75"/>
      <c r="D74" s="75"/>
      <c r="E74" s="75"/>
      <c r="F74" s="75"/>
      <c r="G74" s="76"/>
    </row>
    <row r="75" spans="2:7" ht="8.25" customHeight="1" x14ac:dyDescent="0.15">
      <c r="B75" s="70"/>
      <c r="C75" s="71"/>
      <c r="D75" s="71"/>
      <c r="E75" s="71"/>
      <c r="F75" s="71"/>
      <c r="G75" s="72"/>
    </row>
    <row r="76" spans="2:7" hidden="1" x14ac:dyDescent="0.15">
      <c r="B76" s="8" t="s">
        <v>14</v>
      </c>
      <c r="C76" s="73" t="str">
        <f>行业资讯整理!B14</f>
        <v/>
      </c>
      <c r="D76" s="73"/>
      <c r="E76" s="67"/>
      <c r="F76" s="68"/>
      <c r="G76" s="69"/>
    </row>
    <row r="77" spans="2:7" x14ac:dyDescent="0.15">
      <c r="B77" s="37" t="s">
        <v>15</v>
      </c>
      <c r="C77" s="64" t="str">
        <f>VLOOKUP(C76,行业资讯整理!$B$2:$K$31,10,FALSE)</f>
        <v/>
      </c>
      <c r="D77" s="65"/>
      <c r="E77" s="65"/>
      <c r="F77" s="65"/>
      <c r="G77" s="66"/>
    </row>
    <row r="78" spans="2:7" x14ac:dyDescent="0.15">
      <c r="B78" s="9" t="s">
        <v>18</v>
      </c>
      <c r="C78" s="11" t="str">
        <f>VLOOKUP(C76,行业资讯整理!$B$2:$K$31,7,FALSE)</f>
        <v/>
      </c>
      <c r="D78" s="4" t="s">
        <v>4</v>
      </c>
      <c r="E78" s="3" t="str">
        <f>VLOOKUP(C76,行业资讯整理!$B$2:$K$31,5,FALSE)</f>
        <v/>
      </c>
      <c r="F78" s="4" t="s">
        <v>19</v>
      </c>
      <c r="G78" s="10" t="str">
        <f>VLOOKUP(C76,行业资讯整理!$B$2:$K$31,4,FALSE)</f>
        <v/>
      </c>
    </row>
    <row r="79" spans="2:7" x14ac:dyDescent="0.15">
      <c r="B79" s="61" t="str">
        <f>VLOOKUP(C76,行业资讯整理!$B$2:$K$31,8,FALSE)</f>
        <v/>
      </c>
      <c r="C79" s="62"/>
      <c r="D79" s="62"/>
      <c r="E79" s="62"/>
      <c r="F79" s="62"/>
      <c r="G79" s="63"/>
    </row>
    <row r="80" spans="2:7" ht="120" customHeight="1" x14ac:dyDescent="0.15">
      <c r="B80" s="74" t="str">
        <f>VLOOKUP(C76,行业资讯整理!$B$2:$K$31,9,FALSE)</f>
        <v/>
      </c>
      <c r="C80" s="75"/>
      <c r="D80" s="75"/>
      <c r="E80" s="75"/>
      <c r="F80" s="75"/>
      <c r="G80" s="76"/>
    </row>
    <row r="81" spans="2:7" ht="8.25" customHeight="1" x14ac:dyDescent="0.15">
      <c r="B81" s="70"/>
      <c r="C81" s="71"/>
      <c r="D81" s="71"/>
      <c r="E81" s="71"/>
      <c r="F81" s="71"/>
      <c r="G81" s="72"/>
    </row>
    <row r="82" spans="2:7" hidden="1" x14ac:dyDescent="0.15">
      <c r="B82" s="8" t="s">
        <v>14</v>
      </c>
      <c r="C82" s="73" t="str">
        <f>行业资讯整理!B15</f>
        <v/>
      </c>
      <c r="D82" s="73"/>
      <c r="E82" s="67"/>
      <c r="F82" s="68"/>
      <c r="G82" s="69"/>
    </row>
    <row r="83" spans="2:7" x14ac:dyDescent="0.15">
      <c r="B83" s="37" t="s">
        <v>15</v>
      </c>
      <c r="C83" s="64" t="str">
        <f>VLOOKUP(C82,行业资讯整理!$B$2:$K$31,10,FALSE)</f>
        <v/>
      </c>
      <c r="D83" s="65"/>
      <c r="E83" s="65"/>
      <c r="F83" s="65"/>
      <c r="G83" s="66"/>
    </row>
    <row r="84" spans="2:7" x14ac:dyDescent="0.15">
      <c r="B84" s="9" t="s">
        <v>18</v>
      </c>
      <c r="C84" s="11" t="str">
        <f>VLOOKUP(C82,行业资讯整理!$B$2:$K$31,7,FALSE)</f>
        <v/>
      </c>
      <c r="D84" s="4" t="s">
        <v>4</v>
      </c>
      <c r="E84" s="3" t="str">
        <f>VLOOKUP(C82,行业资讯整理!$B$2:$K$31,5,FALSE)</f>
        <v/>
      </c>
      <c r="F84" s="4" t="s">
        <v>19</v>
      </c>
      <c r="G84" s="10" t="str">
        <f>VLOOKUP(C82,行业资讯整理!$B$2:$K$31,4,FALSE)</f>
        <v/>
      </c>
    </row>
    <row r="85" spans="2:7" x14ac:dyDescent="0.15">
      <c r="B85" s="61" t="str">
        <f>VLOOKUP(C82,行业资讯整理!$B$2:$K$31,8,FALSE)</f>
        <v/>
      </c>
      <c r="C85" s="62"/>
      <c r="D85" s="62"/>
      <c r="E85" s="62"/>
      <c r="F85" s="62"/>
      <c r="G85" s="63"/>
    </row>
    <row r="86" spans="2:7" ht="103.5" customHeight="1" x14ac:dyDescent="0.15">
      <c r="B86" s="74" t="str">
        <f>VLOOKUP(C82,行业资讯整理!$B$2:$K$31,9,FALSE)</f>
        <v/>
      </c>
      <c r="C86" s="75"/>
      <c r="D86" s="75"/>
      <c r="E86" s="75"/>
      <c r="F86" s="75"/>
      <c r="G86" s="76"/>
    </row>
    <row r="87" spans="2:7" ht="7.5" customHeight="1" x14ac:dyDescent="0.15">
      <c r="B87" s="70"/>
      <c r="C87" s="71"/>
      <c r="D87" s="71"/>
      <c r="E87" s="71"/>
      <c r="F87" s="71"/>
      <c r="G87" s="72"/>
    </row>
    <row r="88" spans="2:7" hidden="1" x14ac:dyDescent="0.15">
      <c r="B88" s="8" t="s">
        <v>14</v>
      </c>
      <c r="C88" s="73" t="str">
        <f>行业资讯整理!B16</f>
        <v/>
      </c>
      <c r="D88" s="73"/>
      <c r="E88" s="67"/>
      <c r="F88" s="68"/>
      <c r="G88" s="69"/>
    </row>
    <row r="89" spans="2:7" x14ac:dyDescent="0.15">
      <c r="B89" s="37" t="s">
        <v>15</v>
      </c>
      <c r="C89" s="64" t="str">
        <f>VLOOKUP(C88,行业资讯整理!$B$2:$K$31,10,FALSE)</f>
        <v/>
      </c>
      <c r="D89" s="65"/>
      <c r="E89" s="65"/>
      <c r="F89" s="65"/>
      <c r="G89" s="66"/>
    </row>
    <row r="90" spans="2:7" x14ac:dyDescent="0.15">
      <c r="B90" s="9" t="s">
        <v>18</v>
      </c>
      <c r="C90" s="11" t="str">
        <f>VLOOKUP(C88,行业资讯整理!$B$2:$K$31,7,FALSE)</f>
        <v/>
      </c>
      <c r="D90" s="4" t="s">
        <v>4</v>
      </c>
      <c r="E90" s="3" t="str">
        <f>VLOOKUP(C88,行业资讯整理!$B$2:$K$31,5,FALSE)</f>
        <v/>
      </c>
      <c r="F90" s="4" t="s">
        <v>19</v>
      </c>
      <c r="G90" s="10" t="str">
        <f>VLOOKUP(C88,行业资讯整理!$B$2:$K$31,4,FALSE)</f>
        <v/>
      </c>
    </row>
    <row r="91" spans="2:7" x14ac:dyDescent="0.15">
      <c r="B91" s="61" t="str">
        <f>VLOOKUP(C88,行业资讯整理!$B$2:$K$31,8,FALSE)</f>
        <v/>
      </c>
      <c r="C91" s="62"/>
      <c r="D91" s="62"/>
      <c r="E91" s="62"/>
      <c r="F91" s="62"/>
      <c r="G91" s="63"/>
    </row>
    <row r="92" spans="2:7" ht="130.5" customHeight="1" x14ac:dyDescent="0.15">
      <c r="B92" s="74" t="str">
        <f>VLOOKUP(C88,行业资讯整理!$B$2:$K$31,9,FALSE)</f>
        <v/>
      </c>
      <c r="C92" s="75"/>
      <c r="D92" s="75"/>
      <c r="E92" s="75"/>
      <c r="F92" s="75"/>
      <c r="G92" s="76"/>
    </row>
    <row r="93" spans="2:7" ht="8.25" customHeight="1" x14ac:dyDescent="0.15">
      <c r="B93" s="70"/>
      <c r="C93" s="71"/>
      <c r="D93" s="71"/>
      <c r="E93" s="71"/>
      <c r="F93" s="71"/>
      <c r="G93" s="72"/>
    </row>
    <row r="94" spans="2:7" hidden="1" x14ac:dyDescent="0.15">
      <c r="B94" s="8" t="s">
        <v>14</v>
      </c>
      <c r="C94" s="73" t="str">
        <f>行业资讯整理!B17</f>
        <v/>
      </c>
      <c r="D94" s="73"/>
      <c r="E94" s="67"/>
      <c r="F94" s="68"/>
      <c r="G94" s="69"/>
    </row>
    <row r="95" spans="2:7" x14ac:dyDescent="0.15">
      <c r="B95" s="37" t="s">
        <v>17</v>
      </c>
      <c r="C95" s="64" t="str">
        <f>VLOOKUP(C94,行业资讯整理!$B$2:$K$31,10,FALSE)</f>
        <v/>
      </c>
      <c r="D95" s="65"/>
      <c r="E95" s="65"/>
      <c r="F95" s="65"/>
      <c r="G95" s="66"/>
    </row>
    <row r="96" spans="2:7" x14ac:dyDescent="0.15">
      <c r="B96" s="9" t="s">
        <v>18</v>
      </c>
      <c r="C96" s="11" t="str">
        <f>VLOOKUP(C94,行业资讯整理!$B$2:$K$31,7,FALSE)</f>
        <v/>
      </c>
      <c r="D96" s="4" t="s">
        <v>4</v>
      </c>
      <c r="E96" s="3" t="str">
        <f>VLOOKUP(C94,行业资讯整理!$B$2:$K$31,5,FALSE)</f>
        <v/>
      </c>
      <c r="F96" s="4" t="s">
        <v>19</v>
      </c>
      <c r="G96" s="10" t="str">
        <f>VLOOKUP(C94,行业资讯整理!$B$2:$K$31,4,FALSE)</f>
        <v/>
      </c>
    </row>
    <row r="97" spans="2:7" x14ac:dyDescent="0.15">
      <c r="B97" s="61" t="str">
        <f>VLOOKUP(C94,行业资讯整理!$B$2:$K$31,8,FALSE)</f>
        <v/>
      </c>
      <c r="C97" s="62"/>
      <c r="D97" s="62"/>
      <c r="E97" s="62"/>
      <c r="F97" s="62"/>
      <c r="G97" s="63"/>
    </row>
    <row r="98" spans="2:7" ht="87" customHeight="1" x14ac:dyDescent="0.15">
      <c r="B98" s="74" t="str">
        <f>VLOOKUP(C94,行业资讯整理!$B$2:$K$31,9,FALSE)</f>
        <v/>
      </c>
      <c r="C98" s="75"/>
      <c r="D98" s="75"/>
      <c r="E98" s="75"/>
      <c r="F98" s="75"/>
      <c r="G98" s="76"/>
    </row>
    <row r="99" spans="2:7" ht="7.5" customHeight="1" x14ac:dyDescent="0.15">
      <c r="B99" s="70"/>
      <c r="C99" s="71"/>
      <c r="D99" s="71"/>
      <c r="E99" s="71"/>
      <c r="F99" s="71"/>
      <c r="G99" s="72"/>
    </row>
    <row r="100" spans="2:7" hidden="1" x14ac:dyDescent="0.15">
      <c r="B100" s="8" t="s">
        <v>14</v>
      </c>
      <c r="C100" s="73" t="str">
        <f>行业资讯整理!B18</f>
        <v/>
      </c>
      <c r="D100" s="73"/>
      <c r="E100" s="67"/>
      <c r="F100" s="68"/>
      <c r="G100" s="69"/>
    </row>
    <row r="101" spans="2:7" x14ac:dyDescent="0.15">
      <c r="B101" s="8" t="s">
        <v>20</v>
      </c>
      <c r="C101" s="64" t="str">
        <f>VLOOKUP(C100,行业资讯整理!$B$2:$K$31,10,FALSE)</f>
        <v/>
      </c>
      <c r="D101" s="65"/>
      <c r="E101" s="65"/>
      <c r="F101" s="65"/>
      <c r="G101" s="66"/>
    </row>
    <row r="102" spans="2:7" x14ac:dyDescent="0.15">
      <c r="B102" s="9" t="s">
        <v>18</v>
      </c>
      <c r="C102" s="11" t="str">
        <f>VLOOKUP(C100,行业资讯整理!$B$2:$K$31,7,FALSE)</f>
        <v/>
      </c>
      <c r="D102" s="4" t="s">
        <v>4</v>
      </c>
      <c r="E102" s="3" t="str">
        <f>VLOOKUP(C100,行业资讯整理!$B$2:$K$31,5,FALSE)</f>
        <v/>
      </c>
      <c r="F102" s="4" t="s">
        <v>19</v>
      </c>
      <c r="G102" s="10" t="str">
        <f>VLOOKUP(C100,行业资讯整理!$B$2:$K$31,4,FALSE)</f>
        <v/>
      </c>
    </row>
    <row r="103" spans="2:7" x14ac:dyDescent="0.15">
      <c r="B103" s="61" t="str">
        <f>VLOOKUP(C100,行业资讯整理!$B$2:$K$31,8,FALSE)</f>
        <v/>
      </c>
      <c r="C103" s="62"/>
      <c r="D103" s="62"/>
      <c r="E103" s="62"/>
      <c r="F103" s="62"/>
      <c r="G103" s="63"/>
    </row>
    <row r="104" spans="2:7" ht="69" customHeight="1" x14ac:dyDescent="0.15">
      <c r="B104" s="74" t="str">
        <f>VLOOKUP(C100,行业资讯整理!$B$2:$K$31,9,FALSE)</f>
        <v/>
      </c>
      <c r="C104" s="75"/>
      <c r="D104" s="75"/>
      <c r="E104" s="75"/>
      <c r="F104" s="75"/>
      <c r="G104" s="76"/>
    </row>
    <row r="105" spans="2:7" ht="9" customHeight="1" x14ac:dyDescent="0.15">
      <c r="B105" s="70"/>
      <c r="C105" s="71"/>
      <c r="D105" s="71"/>
      <c r="E105" s="71"/>
      <c r="F105" s="71"/>
      <c r="G105" s="72"/>
    </row>
    <row r="106" spans="2:7" hidden="1" x14ac:dyDescent="0.15">
      <c r="B106" s="8" t="s">
        <v>14</v>
      </c>
      <c r="C106" s="73" t="str">
        <f>行业资讯整理!B19</f>
        <v/>
      </c>
      <c r="D106" s="73"/>
      <c r="E106" s="67"/>
      <c r="F106" s="68"/>
      <c r="G106" s="69"/>
    </row>
    <row r="107" spans="2:7" x14ac:dyDescent="0.15">
      <c r="B107" s="37" t="s">
        <v>17</v>
      </c>
      <c r="C107" s="64" t="str">
        <f>VLOOKUP(C106,行业资讯整理!$B$2:$K$31,10,FALSE)</f>
        <v/>
      </c>
      <c r="D107" s="65"/>
      <c r="E107" s="65"/>
      <c r="F107" s="65"/>
      <c r="G107" s="66"/>
    </row>
    <row r="108" spans="2:7" x14ac:dyDescent="0.15">
      <c r="B108" s="9" t="s">
        <v>18</v>
      </c>
      <c r="C108" s="11" t="str">
        <f>VLOOKUP(C106,行业资讯整理!$B$2:$K$31,7,FALSE)</f>
        <v/>
      </c>
      <c r="D108" s="4" t="s">
        <v>4</v>
      </c>
      <c r="E108" s="3" t="str">
        <f>VLOOKUP(C106,行业资讯整理!$B$2:$K$31,5,FALSE)</f>
        <v/>
      </c>
      <c r="F108" s="4" t="s">
        <v>19</v>
      </c>
      <c r="G108" s="10" t="str">
        <f>VLOOKUP(C106,行业资讯整理!$B$2:$K$31,4,FALSE)</f>
        <v/>
      </c>
    </row>
    <row r="109" spans="2:7" x14ac:dyDescent="0.15">
      <c r="B109" s="61" t="str">
        <f>VLOOKUP(C106,行业资讯整理!$B$2:$K$31,8,FALSE)</f>
        <v/>
      </c>
      <c r="C109" s="62"/>
      <c r="D109" s="62"/>
      <c r="E109" s="62"/>
      <c r="F109" s="62"/>
      <c r="G109" s="63"/>
    </row>
    <row r="110" spans="2:7" ht="136.5" customHeight="1" x14ac:dyDescent="0.15">
      <c r="B110" s="74" t="str">
        <f>VLOOKUP(C106,行业资讯整理!$B$2:$K$31,9,FALSE)</f>
        <v/>
      </c>
      <c r="C110" s="75"/>
      <c r="D110" s="75"/>
      <c r="E110" s="75"/>
      <c r="F110" s="75"/>
      <c r="G110" s="76"/>
    </row>
    <row r="111" spans="2:7" ht="9" customHeight="1" x14ac:dyDescent="0.15">
      <c r="B111" s="70"/>
      <c r="C111" s="71"/>
      <c r="D111" s="71"/>
      <c r="E111" s="71"/>
      <c r="F111" s="71"/>
      <c r="G111" s="72"/>
    </row>
    <row r="112" spans="2:7" hidden="1" x14ac:dyDescent="0.15">
      <c r="B112" s="8" t="s">
        <v>14</v>
      </c>
      <c r="C112" s="73" t="str">
        <f>行业资讯整理!B20</f>
        <v/>
      </c>
      <c r="D112" s="73"/>
      <c r="E112" s="67"/>
      <c r="F112" s="68"/>
      <c r="G112" s="69"/>
    </row>
    <row r="113" spans="2:7" x14ac:dyDescent="0.15">
      <c r="B113" s="37" t="s">
        <v>17</v>
      </c>
      <c r="C113" s="64" t="str">
        <f>VLOOKUP(C112,行业资讯整理!$B$2:$K$31,10,FALSE)</f>
        <v/>
      </c>
      <c r="D113" s="65"/>
      <c r="E113" s="65"/>
      <c r="F113" s="65"/>
      <c r="G113" s="66"/>
    </row>
    <row r="114" spans="2:7" x14ac:dyDescent="0.15">
      <c r="B114" s="9" t="s">
        <v>18</v>
      </c>
      <c r="C114" s="11" t="str">
        <f>VLOOKUP(C112,行业资讯整理!$B$2:$K$31,7,FALSE)</f>
        <v/>
      </c>
      <c r="D114" s="4" t="s">
        <v>4</v>
      </c>
      <c r="E114" s="3" t="str">
        <f>VLOOKUP(C112,行业资讯整理!$B$2:$K$31,5,FALSE)</f>
        <v/>
      </c>
      <c r="F114" s="4" t="s">
        <v>19</v>
      </c>
      <c r="G114" s="10" t="str">
        <f>VLOOKUP(C112,行业资讯整理!$B$2:$K$31,4,FALSE)</f>
        <v/>
      </c>
    </row>
    <row r="115" spans="2:7" x14ac:dyDescent="0.15">
      <c r="B115" s="61" t="str">
        <f>VLOOKUP(C112,行业资讯整理!$B$2:$K$31,8,FALSE)</f>
        <v/>
      </c>
      <c r="C115" s="62"/>
      <c r="D115" s="62"/>
      <c r="E115" s="62"/>
      <c r="F115" s="62"/>
      <c r="G115" s="63"/>
    </row>
    <row r="116" spans="2:7" ht="135" customHeight="1" x14ac:dyDescent="0.15">
      <c r="B116" s="74" t="str">
        <f>VLOOKUP(C112,行业资讯整理!$B$2:$K$31,9,FALSE)</f>
        <v/>
      </c>
      <c r="C116" s="75"/>
      <c r="D116" s="75"/>
      <c r="E116" s="75"/>
      <c r="F116" s="75"/>
      <c r="G116" s="76"/>
    </row>
    <row r="117" spans="2:7" ht="7.5" customHeight="1" x14ac:dyDescent="0.15">
      <c r="B117" s="70"/>
      <c r="C117" s="71"/>
      <c r="D117" s="71"/>
      <c r="E117" s="71"/>
      <c r="F117" s="71"/>
      <c r="G117" s="72"/>
    </row>
    <row r="118" spans="2:7" hidden="1" x14ac:dyDescent="0.15">
      <c r="B118" s="8" t="s">
        <v>14</v>
      </c>
      <c r="C118" s="73" t="str">
        <f>行业资讯整理!B21</f>
        <v/>
      </c>
      <c r="D118" s="73"/>
      <c r="E118" s="67"/>
      <c r="F118" s="68"/>
      <c r="G118" s="69"/>
    </row>
    <row r="119" spans="2:7" x14ac:dyDescent="0.15">
      <c r="B119" s="37" t="s">
        <v>15</v>
      </c>
      <c r="C119" s="64" t="str">
        <f>VLOOKUP(C118,行业资讯整理!$B$2:$K$31,10,FALSE)</f>
        <v/>
      </c>
      <c r="D119" s="65"/>
      <c r="E119" s="65"/>
      <c r="F119" s="65"/>
      <c r="G119" s="66"/>
    </row>
    <row r="120" spans="2:7" x14ac:dyDescent="0.15">
      <c r="B120" s="9" t="s">
        <v>18</v>
      </c>
      <c r="C120" s="11" t="str">
        <f>VLOOKUP(C118,行业资讯整理!$B$2:$K$31,7,FALSE)</f>
        <v/>
      </c>
      <c r="D120" s="4" t="s">
        <v>4</v>
      </c>
      <c r="E120" s="3" t="str">
        <f>VLOOKUP(C118,行业资讯整理!$B$2:$K$31,5,FALSE)</f>
        <v/>
      </c>
      <c r="F120" s="4" t="s">
        <v>19</v>
      </c>
      <c r="G120" s="10" t="str">
        <f>VLOOKUP(C118,行业资讯整理!$B$2:$K$31,4,FALSE)</f>
        <v/>
      </c>
    </row>
    <row r="121" spans="2:7" x14ac:dyDescent="0.15">
      <c r="B121" s="61" t="str">
        <f>VLOOKUP(C118,行业资讯整理!$B$2:$K$31,8,FALSE)</f>
        <v/>
      </c>
      <c r="C121" s="62"/>
      <c r="D121" s="62"/>
      <c r="E121" s="62"/>
      <c r="F121" s="62"/>
      <c r="G121" s="63"/>
    </row>
    <row r="122" spans="2:7" ht="125.25" customHeight="1" x14ac:dyDescent="0.15">
      <c r="B122" s="74" t="str">
        <f>VLOOKUP(C118,行业资讯整理!$B$2:$K$31,9,FALSE)</f>
        <v/>
      </c>
      <c r="C122" s="75"/>
      <c r="D122" s="75"/>
      <c r="E122" s="75"/>
      <c r="F122" s="75"/>
      <c r="G122" s="76"/>
    </row>
    <row r="123" spans="2:7" ht="7.5" customHeight="1" x14ac:dyDescent="0.15">
      <c r="B123" s="70"/>
      <c r="C123" s="71"/>
      <c r="D123" s="71"/>
      <c r="E123" s="71"/>
      <c r="F123" s="71"/>
      <c r="G123" s="72"/>
    </row>
    <row r="124" spans="2:7" hidden="1" x14ac:dyDescent="0.15">
      <c r="B124" s="8" t="s">
        <v>14</v>
      </c>
      <c r="C124" s="73" t="str">
        <f>行业资讯整理!B22</f>
        <v/>
      </c>
      <c r="D124" s="73"/>
      <c r="E124" s="67"/>
      <c r="F124" s="68"/>
      <c r="G124" s="69"/>
    </row>
    <row r="125" spans="2:7" x14ac:dyDescent="0.15">
      <c r="B125" s="37" t="s">
        <v>15</v>
      </c>
      <c r="C125" s="64" t="str">
        <f>VLOOKUP(C124,行业资讯整理!$B$2:$K$31,10,FALSE)</f>
        <v/>
      </c>
      <c r="D125" s="65"/>
      <c r="E125" s="65"/>
      <c r="F125" s="65"/>
      <c r="G125" s="66"/>
    </row>
    <row r="126" spans="2:7" x14ac:dyDescent="0.15">
      <c r="B126" s="9" t="s">
        <v>18</v>
      </c>
      <c r="C126" s="11" t="str">
        <f>VLOOKUP(C124,行业资讯整理!$B$2:$K$31,7,FALSE)</f>
        <v/>
      </c>
      <c r="D126" s="4" t="s">
        <v>4</v>
      </c>
      <c r="E126" s="3" t="str">
        <f>VLOOKUP(C124,行业资讯整理!$B$2:$K$31,5,FALSE)</f>
        <v/>
      </c>
      <c r="F126" s="4" t="s">
        <v>19</v>
      </c>
      <c r="G126" s="10" t="str">
        <f>VLOOKUP(C124,行业资讯整理!$B$2:$K$31,4,FALSE)</f>
        <v/>
      </c>
    </row>
    <row r="127" spans="2:7" x14ac:dyDescent="0.15">
      <c r="B127" s="61" t="str">
        <f>VLOOKUP(C124,行业资讯整理!$B$2:$K$31,8,FALSE)</f>
        <v/>
      </c>
      <c r="C127" s="62"/>
      <c r="D127" s="62"/>
      <c r="E127" s="62"/>
      <c r="F127" s="62"/>
      <c r="G127" s="63"/>
    </row>
    <row r="128" spans="2:7" ht="107.25" customHeight="1" x14ac:dyDescent="0.15">
      <c r="B128" s="74" t="str">
        <f>VLOOKUP(C124,行业资讯整理!$B$2:$K$31,9,FALSE)</f>
        <v/>
      </c>
      <c r="C128" s="75"/>
      <c r="D128" s="75"/>
      <c r="E128" s="75"/>
      <c r="F128" s="75"/>
      <c r="G128" s="76"/>
    </row>
    <row r="129" spans="2:7" ht="9" customHeight="1" x14ac:dyDescent="0.15">
      <c r="B129" s="70"/>
      <c r="C129" s="71"/>
      <c r="D129" s="71"/>
      <c r="E129" s="71"/>
      <c r="F129" s="71"/>
      <c r="G129" s="72"/>
    </row>
    <row r="130" spans="2:7" hidden="1" x14ac:dyDescent="0.15">
      <c r="B130" s="8" t="s">
        <v>14</v>
      </c>
      <c r="C130" s="73" t="str">
        <f>行业资讯整理!B23</f>
        <v/>
      </c>
      <c r="D130" s="73"/>
      <c r="E130" s="67"/>
      <c r="F130" s="68"/>
      <c r="G130" s="69"/>
    </row>
    <row r="131" spans="2:7" x14ac:dyDescent="0.15">
      <c r="B131" s="37" t="s">
        <v>15</v>
      </c>
      <c r="C131" s="64" t="str">
        <f>VLOOKUP(C130,行业资讯整理!$B$2:$K$31,10,FALSE)</f>
        <v/>
      </c>
      <c r="D131" s="65"/>
      <c r="E131" s="65"/>
      <c r="F131" s="65"/>
      <c r="G131" s="66"/>
    </row>
    <row r="132" spans="2:7" x14ac:dyDescent="0.15">
      <c r="B132" s="9" t="s">
        <v>18</v>
      </c>
      <c r="C132" s="11" t="str">
        <f>VLOOKUP(C130,行业资讯整理!$B$2:$K$31,7,FALSE)</f>
        <v/>
      </c>
      <c r="D132" s="4" t="s">
        <v>4</v>
      </c>
      <c r="E132" s="3" t="str">
        <f>VLOOKUP(C130,行业资讯整理!$B$2:$K$31,5,FALSE)</f>
        <v/>
      </c>
      <c r="F132" s="4" t="s">
        <v>19</v>
      </c>
      <c r="G132" s="10" t="str">
        <f>VLOOKUP(C130,行业资讯整理!$B$2:$K$31,4,FALSE)</f>
        <v/>
      </c>
    </row>
    <row r="133" spans="2:7" x14ac:dyDescent="0.15">
      <c r="B133" s="61" t="str">
        <f>VLOOKUP(C130,行业资讯整理!$B$2:$K$31,8,FALSE)</f>
        <v/>
      </c>
      <c r="C133" s="62"/>
      <c r="D133" s="62"/>
      <c r="E133" s="62"/>
      <c r="F133" s="62"/>
      <c r="G133" s="63"/>
    </row>
    <row r="134" spans="2:7" ht="69" customHeight="1" x14ac:dyDescent="0.15">
      <c r="B134" s="74" t="str">
        <f>VLOOKUP(C130,行业资讯整理!$B$2:$K$31,9,FALSE)</f>
        <v/>
      </c>
      <c r="C134" s="75"/>
      <c r="D134" s="75"/>
      <c r="E134" s="75"/>
      <c r="F134" s="75"/>
      <c r="G134" s="76"/>
    </row>
    <row r="135" spans="2:7" ht="7.5" customHeight="1" x14ac:dyDescent="0.15">
      <c r="B135" s="70"/>
      <c r="C135" s="71"/>
      <c r="D135" s="71"/>
      <c r="E135" s="71"/>
      <c r="F135" s="71"/>
      <c r="G135" s="72"/>
    </row>
    <row r="136" spans="2:7" hidden="1" x14ac:dyDescent="0.15">
      <c r="B136" s="8" t="s">
        <v>14</v>
      </c>
      <c r="C136" s="73" t="str">
        <f>行业资讯整理!B24</f>
        <v/>
      </c>
      <c r="D136" s="73"/>
      <c r="E136" s="67"/>
      <c r="F136" s="68"/>
      <c r="G136" s="69"/>
    </row>
    <row r="137" spans="2:7" x14ac:dyDescent="0.15">
      <c r="B137" s="37" t="s">
        <v>15</v>
      </c>
      <c r="C137" s="64" t="str">
        <f>VLOOKUP(C136,行业资讯整理!$B$2:$K$31,10,FALSE)</f>
        <v/>
      </c>
      <c r="D137" s="65"/>
      <c r="E137" s="65"/>
      <c r="F137" s="65"/>
      <c r="G137" s="66"/>
    </row>
    <row r="138" spans="2:7" x14ac:dyDescent="0.15">
      <c r="B138" s="9" t="s">
        <v>18</v>
      </c>
      <c r="C138" s="11" t="str">
        <f>VLOOKUP(C136,行业资讯整理!$B$2:$K$31,7,FALSE)</f>
        <v/>
      </c>
      <c r="D138" s="4" t="s">
        <v>4</v>
      </c>
      <c r="E138" s="3" t="str">
        <f>VLOOKUP(C136,行业资讯整理!$B$2:$K$31,5,FALSE)</f>
        <v/>
      </c>
      <c r="F138" s="4" t="s">
        <v>19</v>
      </c>
      <c r="G138" s="10" t="str">
        <f>VLOOKUP(C136,行业资讯整理!$B$2:$K$31,4,FALSE)</f>
        <v/>
      </c>
    </row>
    <row r="139" spans="2:7" x14ac:dyDescent="0.15">
      <c r="B139" s="61" t="str">
        <f>VLOOKUP(C136,行业资讯整理!$B$2:$K$31,8,FALSE)</f>
        <v/>
      </c>
      <c r="C139" s="62"/>
      <c r="D139" s="62"/>
      <c r="E139" s="62"/>
      <c r="F139" s="62"/>
      <c r="G139" s="63"/>
    </row>
    <row r="140" spans="2:7" ht="67.5" customHeight="1" x14ac:dyDescent="0.15">
      <c r="B140" s="74" t="str">
        <f>VLOOKUP(C136,行业资讯整理!$B$2:$K$31,9,FALSE)</f>
        <v/>
      </c>
      <c r="C140" s="75"/>
      <c r="D140" s="75"/>
      <c r="E140" s="75"/>
      <c r="F140" s="75"/>
      <c r="G140" s="76"/>
    </row>
    <row r="141" spans="2:7" ht="6.75" customHeight="1" x14ac:dyDescent="0.15">
      <c r="B141" s="70"/>
      <c r="C141" s="71"/>
      <c r="D141" s="71"/>
      <c r="E141" s="71"/>
      <c r="F141" s="71"/>
      <c r="G141" s="72"/>
    </row>
    <row r="142" spans="2:7" hidden="1" x14ac:dyDescent="0.15">
      <c r="B142" s="8" t="s">
        <v>14</v>
      </c>
      <c r="C142" s="73" t="str">
        <f>行业资讯整理!B25</f>
        <v/>
      </c>
      <c r="D142" s="73"/>
      <c r="E142" s="67"/>
      <c r="F142" s="68"/>
      <c r="G142" s="69"/>
    </row>
    <row r="143" spans="2:7" x14ac:dyDescent="0.15">
      <c r="B143" s="37" t="s">
        <v>15</v>
      </c>
      <c r="C143" s="64" t="str">
        <f>VLOOKUP(C142,行业资讯整理!$B$2:$K$31,10,FALSE)</f>
        <v/>
      </c>
      <c r="D143" s="65"/>
      <c r="E143" s="65"/>
      <c r="F143" s="65"/>
      <c r="G143" s="66"/>
    </row>
    <row r="144" spans="2:7" x14ac:dyDescent="0.15">
      <c r="B144" s="9" t="s">
        <v>18</v>
      </c>
      <c r="C144" s="11" t="str">
        <f>VLOOKUP(C142,行业资讯整理!$B$2:$K$31,7,FALSE)</f>
        <v/>
      </c>
      <c r="D144" s="4" t="s">
        <v>4</v>
      </c>
      <c r="E144" s="3" t="str">
        <f>VLOOKUP(C142,行业资讯整理!$B$2:$K$31,5,FALSE)</f>
        <v/>
      </c>
      <c r="F144" s="4" t="s">
        <v>19</v>
      </c>
      <c r="G144" s="10" t="str">
        <f>VLOOKUP(C142,行业资讯整理!$B$2:$K$31,4,FALSE)</f>
        <v/>
      </c>
    </row>
    <row r="145" spans="2:7" x14ac:dyDescent="0.15">
      <c r="B145" s="61" t="str">
        <f>VLOOKUP(C142,行业资讯整理!$B$2:$K$31,8,FALSE)</f>
        <v/>
      </c>
      <c r="C145" s="62"/>
      <c r="D145" s="62"/>
      <c r="E145" s="62"/>
      <c r="F145" s="62"/>
      <c r="G145" s="63"/>
    </row>
    <row r="146" spans="2:7" ht="58.5" customHeight="1" x14ac:dyDescent="0.15">
      <c r="B146" s="74" t="str">
        <f>VLOOKUP(C142,行业资讯整理!$B$2:$K$31,9,FALSE)</f>
        <v/>
      </c>
      <c r="C146" s="75"/>
      <c r="D146" s="75"/>
      <c r="E146" s="75"/>
      <c r="F146" s="75"/>
      <c r="G146" s="76"/>
    </row>
    <row r="147" spans="2:7" ht="7.5" customHeight="1" x14ac:dyDescent="0.15">
      <c r="B147" s="70"/>
      <c r="C147" s="71"/>
      <c r="D147" s="71"/>
      <c r="E147" s="71"/>
      <c r="F147" s="71"/>
      <c r="G147" s="72"/>
    </row>
    <row r="148" spans="2:7" hidden="1" x14ac:dyDescent="0.15">
      <c r="B148" s="8" t="s">
        <v>14</v>
      </c>
      <c r="C148" s="73" t="str">
        <f>行业资讯整理!B26</f>
        <v/>
      </c>
      <c r="D148" s="73"/>
      <c r="E148" s="67"/>
      <c r="F148" s="68"/>
      <c r="G148" s="69"/>
    </row>
    <row r="149" spans="2:7" x14ac:dyDescent="0.15">
      <c r="B149" s="37" t="s">
        <v>15</v>
      </c>
      <c r="C149" s="64" t="str">
        <f>VLOOKUP(C148,行业资讯整理!$B$2:$K$31,10,FALSE)</f>
        <v/>
      </c>
      <c r="D149" s="65"/>
      <c r="E149" s="65"/>
      <c r="F149" s="65"/>
      <c r="G149" s="66"/>
    </row>
    <row r="150" spans="2:7" x14ac:dyDescent="0.15">
      <c r="B150" s="9" t="s">
        <v>18</v>
      </c>
      <c r="C150" s="11" t="str">
        <f>VLOOKUP(C148,行业资讯整理!$B$2:$K$31,7,FALSE)</f>
        <v/>
      </c>
      <c r="D150" s="4" t="s">
        <v>4</v>
      </c>
      <c r="E150" s="3" t="str">
        <f>VLOOKUP(C148,行业资讯整理!$B$2:$K$31,5,FALSE)</f>
        <v/>
      </c>
      <c r="F150" s="4" t="s">
        <v>19</v>
      </c>
      <c r="G150" s="10" t="str">
        <f>VLOOKUP(C148,行业资讯整理!$B$2:$K$31,4,FALSE)</f>
        <v/>
      </c>
    </row>
    <row r="151" spans="2:7" x14ac:dyDescent="0.15">
      <c r="B151" s="61" t="str">
        <f>VLOOKUP(C148,行业资讯整理!$B$2:$K$31,8,FALSE)</f>
        <v/>
      </c>
      <c r="C151" s="62"/>
      <c r="D151" s="62"/>
      <c r="E151" s="62"/>
      <c r="F151" s="62"/>
      <c r="G151" s="63"/>
    </row>
    <row r="152" spans="2:7" ht="158.25" customHeight="1" x14ac:dyDescent="0.15">
      <c r="B152" s="74" t="str">
        <f>VLOOKUP(C148,行业资讯整理!$B$2:$K$31,9,FALSE)</f>
        <v/>
      </c>
      <c r="C152" s="75"/>
      <c r="D152" s="75"/>
      <c r="E152" s="75"/>
      <c r="F152" s="75"/>
      <c r="G152" s="76"/>
    </row>
    <row r="153" spans="2:7" ht="7.5" customHeight="1" x14ac:dyDescent="0.15">
      <c r="B153" s="70"/>
      <c r="C153" s="71"/>
      <c r="D153" s="71"/>
      <c r="E153" s="71"/>
      <c r="F153" s="71"/>
      <c r="G153" s="72"/>
    </row>
    <row r="154" spans="2:7" hidden="1" x14ac:dyDescent="0.15">
      <c r="B154" s="8" t="s">
        <v>14</v>
      </c>
      <c r="C154" s="73" t="str">
        <f>行业资讯整理!B27</f>
        <v/>
      </c>
      <c r="D154" s="73"/>
      <c r="E154" s="67"/>
      <c r="F154" s="68"/>
      <c r="G154" s="69"/>
    </row>
    <row r="155" spans="2:7" x14ac:dyDescent="0.15">
      <c r="B155" s="37" t="s">
        <v>15</v>
      </c>
      <c r="C155" s="64" t="str">
        <f>VLOOKUP(C154,行业资讯整理!$B$2:$K$31,10,FALSE)</f>
        <v/>
      </c>
      <c r="D155" s="65"/>
      <c r="E155" s="65"/>
      <c r="F155" s="65"/>
      <c r="G155" s="66"/>
    </row>
    <row r="156" spans="2:7" x14ac:dyDescent="0.15">
      <c r="B156" s="9" t="s">
        <v>18</v>
      </c>
      <c r="C156" s="11" t="str">
        <f>VLOOKUP(C154,行业资讯整理!$B$2:$K$31,7,FALSE)</f>
        <v/>
      </c>
      <c r="D156" s="4" t="s">
        <v>4</v>
      </c>
      <c r="E156" s="3" t="str">
        <f>VLOOKUP(C154,行业资讯整理!$B$2:$K$31,5,FALSE)</f>
        <v/>
      </c>
      <c r="F156" s="4" t="s">
        <v>19</v>
      </c>
      <c r="G156" s="10" t="str">
        <f>VLOOKUP(C154,行业资讯整理!$B$2:$K$31,4,FALSE)</f>
        <v/>
      </c>
    </row>
    <row r="157" spans="2:7" x14ac:dyDescent="0.15">
      <c r="B157" s="61" t="str">
        <f>VLOOKUP(C154,行业资讯整理!$B$2:$K$31,8,FALSE)</f>
        <v/>
      </c>
      <c r="C157" s="62"/>
      <c r="D157" s="62"/>
      <c r="E157" s="62"/>
      <c r="F157" s="62"/>
      <c r="G157" s="63"/>
    </row>
    <row r="158" spans="2:7" ht="69.75" customHeight="1" x14ac:dyDescent="0.15">
      <c r="B158" s="74" t="str">
        <f>VLOOKUP(C154,行业资讯整理!$B$2:$K$31,9,FALSE)</f>
        <v/>
      </c>
      <c r="C158" s="75"/>
      <c r="D158" s="75"/>
      <c r="E158" s="75"/>
      <c r="F158" s="75"/>
      <c r="G158" s="76"/>
    </row>
    <row r="159" spans="2:7" ht="8.25" customHeight="1" x14ac:dyDescent="0.15">
      <c r="B159" s="70"/>
      <c r="C159" s="71"/>
      <c r="D159" s="71"/>
      <c r="E159" s="71"/>
      <c r="F159" s="71"/>
      <c r="G159" s="72"/>
    </row>
    <row r="160" spans="2:7" hidden="1" x14ac:dyDescent="0.15">
      <c r="B160" s="8" t="s">
        <v>14</v>
      </c>
      <c r="C160" s="73" t="str">
        <f>行业资讯整理!B28</f>
        <v/>
      </c>
      <c r="D160" s="73"/>
      <c r="E160" s="67"/>
      <c r="F160" s="68"/>
      <c r="G160" s="69"/>
    </row>
    <row r="161" spans="2:7" x14ac:dyDescent="0.15">
      <c r="B161" s="37" t="s">
        <v>15</v>
      </c>
      <c r="C161" s="64" t="str">
        <f>VLOOKUP(C160,行业资讯整理!$B$2:$K$31,10,FALSE)</f>
        <v/>
      </c>
      <c r="D161" s="65"/>
      <c r="E161" s="65"/>
      <c r="F161" s="65"/>
      <c r="G161" s="66"/>
    </row>
    <row r="162" spans="2:7" x14ac:dyDescent="0.15">
      <c r="B162" s="9" t="s">
        <v>18</v>
      </c>
      <c r="C162" s="11" t="str">
        <f>VLOOKUP(C160,行业资讯整理!$B$2:$K$31,7,FALSE)</f>
        <v/>
      </c>
      <c r="D162" s="4" t="s">
        <v>4</v>
      </c>
      <c r="E162" s="3" t="str">
        <f>VLOOKUP(C160,行业资讯整理!$B$2:$K$31,5,FALSE)</f>
        <v/>
      </c>
      <c r="F162" s="4" t="s">
        <v>19</v>
      </c>
      <c r="G162" s="10" t="str">
        <f>VLOOKUP(C160,行业资讯整理!$B$2:$K$31,4,FALSE)</f>
        <v/>
      </c>
    </row>
    <row r="163" spans="2:7" x14ac:dyDescent="0.15">
      <c r="B163" s="61" t="str">
        <f>VLOOKUP(C160,行业资讯整理!$B$2:$K$31,8,FALSE)</f>
        <v/>
      </c>
      <c r="C163" s="62"/>
      <c r="D163" s="62"/>
      <c r="E163" s="62"/>
      <c r="F163" s="62"/>
      <c r="G163" s="63"/>
    </row>
    <row r="164" spans="2:7" ht="72" customHeight="1" x14ac:dyDescent="0.15">
      <c r="B164" s="74" t="str">
        <f>VLOOKUP(C160,行业资讯整理!$B$2:$K$31,9,FALSE)</f>
        <v/>
      </c>
      <c r="C164" s="75"/>
      <c r="D164" s="75"/>
      <c r="E164" s="75"/>
      <c r="F164" s="75"/>
      <c r="G164" s="76"/>
    </row>
    <row r="165" spans="2:7" ht="8.25" customHeight="1" x14ac:dyDescent="0.15">
      <c r="B165" s="70"/>
      <c r="C165" s="71"/>
      <c r="D165" s="71"/>
      <c r="E165" s="71"/>
      <c r="F165" s="71"/>
      <c r="G165" s="72"/>
    </row>
    <row r="166" spans="2:7" hidden="1" x14ac:dyDescent="0.15">
      <c r="B166" s="8" t="s">
        <v>14</v>
      </c>
      <c r="C166" s="73" t="str">
        <f>行业资讯整理!B29</f>
        <v/>
      </c>
      <c r="D166" s="73"/>
      <c r="E166" s="67"/>
      <c r="F166" s="68"/>
      <c r="G166" s="69"/>
    </row>
    <row r="167" spans="2:7" x14ac:dyDescent="0.15">
      <c r="B167" s="37" t="s">
        <v>15</v>
      </c>
      <c r="C167" s="64" t="str">
        <f>VLOOKUP(C166,行业资讯整理!$B$2:$K$31,10,FALSE)</f>
        <v/>
      </c>
      <c r="D167" s="65"/>
      <c r="E167" s="65"/>
      <c r="F167" s="65"/>
      <c r="G167" s="66"/>
    </row>
    <row r="168" spans="2:7" x14ac:dyDescent="0.15">
      <c r="B168" s="9" t="s">
        <v>18</v>
      </c>
      <c r="C168" s="11" t="str">
        <f>VLOOKUP(C166,行业资讯整理!$B$2:$K$31,7,FALSE)</f>
        <v/>
      </c>
      <c r="D168" s="4" t="s">
        <v>4</v>
      </c>
      <c r="E168" s="3" t="str">
        <f>VLOOKUP(C166,行业资讯整理!$B$2:$K$31,5,FALSE)</f>
        <v/>
      </c>
      <c r="F168" s="4" t="s">
        <v>19</v>
      </c>
      <c r="G168" s="10" t="str">
        <f>VLOOKUP(C166,行业资讯整理!$B$2:$K$31,4,FALSE)</f>
        <v/>
      </c>
    </row>
    <row r="169" spans="2:7" x14ac:dyDescent="0.15">
      <c r="B169" s="61" t="str">
        <f>VLOOKUP(C166,行业资讯整理!$B$2:$K$31,8,FALSE)</f>
        <v/>
      </c>
      <c r="C169" s="62"/>
      <c r="D169" s="62"/>
      <c r="E169" s="62"/>
      <c r="F169" s="62"/>
      <c r="G169" s="63"/>
    </row>
    <row r="170" spans="2:7" ht="102.75" customHeight="1" x14ac:dyDescent="0.15">
      <c r="B170" s="74" t="str">
        <f>VLOOKUP(C166,行业资讯整理!$B$2:$K$31,9,FALSE)</f>
        <v/>
      </c>
      <c r="C170" s="75"/>
      <c r="D170" s="75"/>
      <c r="E170" s="75"/>
      <c r="F170" s="75"/>
      <c r="G170" s="76"/>
    </row>
    <row r="171" spans="2:7" ht="7.5" customHeight="1" x14ac:dyDescent="0.15">
      <c r="B171" s="70"/>
      <c r="C171" s="71"/>
      <c r="D171" s="71"/>
      <c r="E171" s="71"/>
      <c r="F171" s="71"/>
      <c r="G171" s="72"/>
    </row>
    <row r="172" spans="2:7" hidden="1" x14ac:dyDescent="0.15">
      <c r="B172" s="8" t="s">
        <v>14</v>
      </c>
      <c r="C172" s="73" t="str">
        <f>行业资讯整理!B30</f>
        <v/>
      </c>
      <c r="D172" s="73"/>
      <c r="E172" s="67"/>
      <c r="F172" s="68"/>
      <c r="G172" s="69"/>
    </row>
    <row r="173" spans="2:7" x14ac:dyDescent="0.15">
      <c r="B173" s="37" t="s">
        <v>15</v>
      </c>
      <c r="C173" s="64" t="str">
        <f>VLOOKUP(C172,行业资讯整理!$B$2:$K$31,10,FALSE)</f>
        <v/>
      </c>
      <c r="D173" s="65"/>
      <c r="E173" s="65"/>
      <c r="F173" s="65"/>
      <c r="G173" s="66"/>
    </row>
    <row r="174" spans="2:7" x14ac:dyDescent="0.15">
      <c r="B174" s="9" t="s">
        <v>18</v>
      </c>
      <c r="C174" s="11" t="str">
        <f>VLOOKUP(C172,行业资讯整理!$B$2:$K$31,7,FALSE)</f>
        <v/>
      </c>
      <c r="D174" s="4" t="s">
        <v>4</v>
      </c>
      <c r="E174" s="3" t="str">
        <f>VLOOKUP(C172,行业资讯整理!$B$2:$K$31,5,FALSE)</f>
        <v/>
      </c>
      <c r="F174" s="4" t="s">
        <v>19</v>
      </c>
      <c r="G174" s="10" t="str">
        <f>VLOOKUP(C172,行业资讯整理!$B$2:$K$31,4,FALSE)</f>
        <v/>
      </c>
    </row>
    <row r="175" spans="2:7" x14ac:dyDescent="0.15">
      <c r="B175" s="61" t="str">
        <f>VLOOKUP(C172,行业资讯整理!$B$2:$K$31,8,FALSE)</f>
        <v/>
      </c>
      <c r="C175" s="62"/>
      <c r="D175" s="62"/>
      <c r="E175" s="62"/>
      <c r="F175" s="62"/>
      <c r="G175" s="63"/>
    </row>
    <row r="176" spans="2:7" ht="132" customHeight="1" x14ac:dyDescent="0.15">
      <c r="B176" s="74" t="str">
        <f>VLOOKUP(C172,行业资讯整理!$B$2:$K$31,9,FALSE)</f>
        <v/>
      </c>
      <c r="C176" s="75"/>
      <c r="D176" s="75"/>
      <c r="E176" s="75"/>
      <c r="F176" s="75"/>
      <c r="G176" s="76"/>
    </row>
    <row r="177" spans="2:7" ht="9" customHeight="1" x14ac:dyDescent="0.15">
      <c r="B177" s="70"/>
      <c r="C177" s="71"/>
      <c r="D177" s="71"/>
      <c r="E177" s="71"/>
      <c r="F177" s="71"/>
      <c r="G177" s="72"/>
    </row>
    <row r="178" spans="2:7" hidden="1" x14ac:dyDescent="0.15">
      <c r="B178" s="8" t="s">
        <v>14</v>
      </c>
      <c r="C178" s="73" t="str">
        <f>行业资讯整理!B31</f>
        <v/>
      </c>
      <c r="D178" s="73"/>
      <c r="E178" s="67"/>
      <c r="F178" s="68"/>
      <c r="G178" s="69"/>
    </row>
    <row r="179" spans="2:7" x14ac:dyDescent="0.15">
      <c r="B179" s="37" t="s">
        <v>15</v>
      </c>
      <c r="C179" s="64" t="str">
        <f>VLOOKUP(C178,行业资讯整理!$B$2:$K$31,10,FALSE)</f>
        <v/>
      </c>
      <c r="D179" s="65"/>
      <c r="E179" s="65"/>
      <c r="F179" s="65"/>
      <c r="G179" s="66"/>
    </row>
    <row r="180" spans="2:7" x14ac:dyDescent="0.15">
      <c r="B180" s="9" t="s">
        <v>18</v>
      </c>
      <c r="C180" s="11" t="str">
        <f>VLOOKUP(C178,行业资讯整理!$B$2:$K$31,7,FALSE)</f>
        <v/>
      </c>
      <c r="D180" s="4" t="s">
        <v>4</v>
      </c>
      <c r="E180" s="3" t="str">
        <f>VLOOKUP(C178,行业资讯整理!$B$2:$K$31,5,FALSE)</f>
        <v/>
      </c>
      <c r="F180" s="4" t="s">
        <v>19</v>
      </c>
      <c r="G180" s="10" t="str">
        <f>VLOOKUP(C178,行业资讯整理!$B$2:$K$31,4,FALSE)</f>
        <v/>
      </c>
    </row>
    <row r="181" spans="2:7" x14ac:dyDescent="0.15">
      <c r="B181" s="61" t="str">
        <f>VLOOKUP(C178,行业资讯整理!$B$2:$K$31,8,FALSE)</f>
        <v/>
      </c>
      <c r="C181" s="62"/>
      <c r="D181" s="62"/>
      <c r="E181" s="62"/>
      <c r="F181" s="62"/>
      <c r="G181" s="63"/>
    </row>
    <row r="182" spans="2:7" ht="70.5" customHeight="1" x14ac:dyDescent="0.15">
      <c r="B182" s="74" t="str">
        <f>VLOOKUP(C178,行业资讯整理!$B$2:$K$31,9,FALSE)</f>
        <v/>
      </c>
      <c r="C182" s="75"/>
      <c r="D182" s="75"/>
      <c r="E182" s="75"/>
      <c r="F182" s="75"/>
      <c r="G182" s="76"/>
    </row>
    <row r="183" spans="2:7" ht="9" customHeight="1" thickBot="1" x14ac:dyDescent="0.2">
      <c r="B183" s="77"/>
      <c r="C183" s="78"/>
      <c r="D183" s="78"/>
      <c r="E183" s="78"/>
      <c r="F183" s="78"/>
      <c r="G183" s="79"/>
    </row>
  </sheetData>
  <mergeCells count="181">
    <mergeCell ref="B9:G9"/>
    <mergeCell ref="C10:D10"/>
    <mergeCell ref="B14:G14"/>
    <mergeCell ref="B15:G15"/>
    <mergeCell ref="F2:G2"/>
    <mergeCell ref="B3:G3"/>
    <mergeCell ref="B8:G8"/>
    <mergeCell ref="B26:G26"/>
    <mergeCell ref="B27:G27"/>
    <mergeCell ref="B7:G7"/>
    <mergeCell ref="C5:G5"/>
    <mergeCell ref="E4:G4"/>
    <mergeCell ref="C11:G11"/>
    <mergeCell ref="E10:G10"/>
    <mergeCell ref="B13:G13"/>
    <mergeCell ref="C28:D28"/>
    <mergeCell ref="C16:D16"/>
    <mergeCell ref="B20:G20"/>
    <mergeCell ref="B21:G21"/>
    <mergeCell ref="C22:D22"/>
    <mergeCell ref="E16:G16"/>
    <mergeCell ref="B19:G19"/>
    <mergeCell ref="E22:G22"/>
    <mergeCell ref="B39:G39"/>
    <mergeCell ref="C17:G17"/>
    <mergeCell ref="C23:G23"/>
    <mergeCell ref="B25:G25"/>
    <mergeCell ref="C29:G29"/>
    <mergeCell ref="E28:G28"/>
    <mergeCell ref="B31:G31"/>
    <mergeCell ref="C40:D40"/>
    <mergeCell ref="B44:G44"/>
    <mergeCell ref="B45:G45"/>
    <mergeCell ref="C41:G41"/>
    <mergeCell ref="E40:G40"/>
    <mergeCell ref="B43:G43"/>
    <mergeCell ref="B32:G32"/>
    <mergeCell ref="B33:G33"/>
    <mergeCell ref="C34:D34"/>
    <mergeCell ref="B38:G38"/>
    <mergeCell ref="B37:G37"/>
    <mergeCell ref="C35:G35"/>
    <mergeCell ref="E34:G34"/>
    <mergeCell ref="B63:G63"/>
    <mergeCell ref="C64:D64"/>
    <mergeCell ref="B68:G68"/>
    <mergeCell ref="B67:G67"/>
    <mergeCell ref="B56:G56"/>
    <mergeCell ref="B57:G57"/>
    <mergeCell ref="C58:D58"/>
    <mergeCell ref="C46:D46"/>
    <mergeCell ref="B50:G50"/>
    <mergeCell ref="B51:G51"/>
    <mergeCell ref="C52:D52"/>
    <mergeCell ref="C47:G47"/>
    <mergeCell ref="E46:G46"/>
    <mergeCell ref="B49:G49"/>
    <mergeCell ref="E52:G52"/>
    <mergeCell ref="C53:G53"/>
    <mergeCell ref="B55:G55"/>
    <mergeCell ref="C59:G59"/>
    <mergeCell ref="E58:G58"/>
    <mergeCell ref="B61:G61"/>
    <mergeCell ref="C65:G65"/>
    <mergeCell ref="E64:G64"/>
    <mergeCell ref="C100:D100"/>
    <mergeCell ref="B104:G104"/>
    <mergeCell ref="B105:G105"/>
    <mergeCell ref="C101:G101"/>
    <mergeCell ref="E100:G100"/>
    <mergeCell ref="B103:G103"/>
    <mergeCell ref="B92:G92"/>
    <mergeCell ref="B93:G93"/>
    <mergeCell ref="C94:D94"/>
    <mergeCell ref="B98:G98"/>
    <mergeCell ref="B97:G97"/>
    <mergeCell ref="B171:G171"/>
    <mergeCell ref="C172:D172"/>
    <mergeCell ref="C167:G167"/>
    <mergeCell ref="B169:G169"/>
    <mergeCell ref="B159:G159"/>
    <mergeCell ref="C160:D160"/>
    <mergeCell ref="B164:G164"/>
    <mergeCell ref="B165:G165"/>
    <mergeCell ref="C161:G161"/>
    <mergeCell ref="E160:G160"/>
    <mergeCell ref="B163:G163"/>
    <mergeCell ref="C89:G89"/>
    <mergeCell ref="B91:G91"/>
    <mergeCell ref="C95:G95"/>
    <mergeCell ref="E94:G94"/>
    <mergeCell ref="E136:G136"/>
    <mergeCell ref="B129:G129"/>
    <mergeCell ref="C130:D130"/>
    <mergeCell ref="B134:G134"/>
    <mergeCell ref="B86:G86"/>
    <mergeCell ref="B87:G87"/>
    <mergeCell ref="C88:D88"/>
    <mergeCell ref="E88:G88"/>
    <mergeCell ref="E124:G124"/>
    <mergeCell ref="B116:G116"/>
    <mergeCell ref="B117:G117"/>
    <mergeCell ref="C118:D118"/>
    <mergeCell ref="C106:D106"/>
    <mergeCell ref="B110:G110"/>
    <mergeCell ref="B111:G111"/>
    <mergeCell ref="C112:D112"/>
    <mergeCell ref="C107:G107"/>
    <mergeCell ref="E106:G106"/>
    <mergeCell ref="B109:G109"/>
    <mergeCell ref="B99:G99"/>
    <mergeCell ref="B182:G182"/>
    <mergeCell ref="B183:G183"/>
    <mergeCell ref="C178:D178"/>
    <mergeCell ref="C154:D154"/>
    <mergeCell ref="B158:G158"/>
    <mergeCell ref="C155:G155"/>
    <mergeCell ref="E154:G154"/>
    <mergeCell ref="B157:G157"/>
    <mergeCell ref="B146:G146"/>
    <mergeCell ref="B147:G147"/>
    <mergeCell ref="C148:D148"/>
    <mergeCell ref="C173:G173"/>
    <mergeCell ref="E172:G172"/>
    <mergeCell ref="B175:G175"/>
    <mergeCell ref="C179:G179"/>
    <mergeCell ref="B181:G181"/>
    <mergeCell ref="E166:G166"/>
    <mergeCell ref="E178:G178"/>
    <mergeCell ref="B152:G152"/>
    <mergeCell ref="B153:G153"/>
    <mergeCell ref="B176:G176"/>
    <mergeCell ref="B177:G177"/>
    <mergeCell ref="C166:D166"/>
    <mergeCell ref="B170:G170"/>
    <mergeCell ref="C83:G83"/>
    <mergeCell ref="E82:G82"/>
    <mergeCell ref="B75:G75"/>
    <mergeCell ref="C71:G71"/>
    <mergeCell ref="E70:G70"/>
    <mergeCell ref="B73:G73"/>
    <mergeCell ref="B62:G62"/>
    <mergeCell ref="C143:G143"/>
    <mergeCell ref="E142:G142"/>
    <mergeCell ref="C76:D76"/>
    <mergeCell ref="B80:G80"/>
    <mergeCell ref="B81:G81"/>
    <mergeCell ref="C82:D82"/>
    <mergeCell ref="C77:G77"/>
    <mergeCell ref="E76:G76"/>
    <mergeCell ref="B79:G79"/>
    <mergeCell ref="B69:G69"/>
    <mergeCell ref="C70:D70"/>
    <mergeCell ref="B74:G74"/>
    <mergeCell ref="C136:D136"/>
    <mergeCell ref="B140:G140"/>
    <mergeCell ref="C137:G137"/>
    <mergeCell ref="B139:G139"/>
    <mergeCell ref="B85:G85"/>
    <mergeCell ref="B145:G145"/>
    <mergeCell ref="C149:G149"/>
    <mergeCell ref="E148:G148"/>
    <mergeCell ref="B151:G151"/>
    <mergeCell ref="C113:G113"/>
    <mergeCell ref="E112:G112"/>
    <mergeCell ref="B115:G115"/>
    <mergeCell ref="C119:G119"/>
    <mergeCell ref="E118:G118"/>
    <mergeCell ref="B121:G121"/>
    <mergeCell ref="B141:G141"/>
    <mergeCell ref="C142:D142"/>
    <mergeCell ref="B135:G135"/>
    <mergeCell ref="C131:G131"/>
    <mergeCell ref="B133:G133"/>
    <mergeCell ref="E130:G130"/>
    <mergeCell ref="B122:G122"/>
    <mergeCell ref="B123:G123"/>
    <mergeCell ref="C124:D124"/>
    <mergeCell ref="B128:G128"/>
    <mergeCell ref="C125:G125"/>
    <mergeCell ref="B127:G127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K151"/>
  <sheetViews>
    <sheetView zoomScale="80" zoomScaleNormal="8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C2" sqref="C2:C31"/>
    </sheetView>
  </sheetViews>
  <sheetFormatPr defaultColWidth="9" defaultRowHeight="16.5" x14ac:dyDescent="0.15"/>
  <cols>
    <col min="1" max="1" width="6.5" style="13" customWidth="1"/>
    <col min="2" max="2" width="18.25" style="12" customWidth="1"/>
    <col min="3" max="3" width="5.75" style="12" customWidth="1"/>
    <col min="4" max="4" width="12.5" style="14" customWidth="1"/>
    <col min="5" max="5" width="13" style="12" customWidth="1"/>
    <col min="6" max="6" width="16.5" style="12" customWidth="1"/>
    <col min="7" max="7" width="11.375" style="12" customWidth="1"/>
    <col min="8" max="9" width="15.25" style="12" customWidth="1"/>
    <col min="10" max="10" width="63.75" style="12" customWidth="1"/>
    <col min="11" max="11" width="21.5" style="12" customWidth="1"/>
    <col min="12" max="12" width="17.875" style="12" customWidth="1"/>
    <col min="13" max="16384" width="9" style="12"/>
  </cols>
  <sheetData>
    <row r="1" spans="1:11" ht="17.25" thickTop="1" x14ac:dyDescent="0.15">
      <c r="A1" s="25" t="s">
        <v>7</v>
      </c>
      <c r="B1" s="26" t="s">
        <v>10</v>
      </c>
      <c r="C1" s="27" t="s">
        <v>9</v>
      </c>
      <c r="D1" s="28" t="s">
        <v>0</v>
      </c>
      <c r="E1" s="26" t="s">
        <v>5</v>
      </c>
      <c r="F1" s="26" t="s">
        <v>13</v>
      </c>
      <c r="G1" s="26" t="s">
        <v>1</v>
      </c>
      <c r="H1" s="26" t="s">
        <v>2</v>
      </c>
      <c r="I1" s="26" t="s">
        <v>6</v>
      </c>
      <c r="J1" s="26" t="s">
        <v>8</v>
      </c>
      <c r="K1" s="29" t="s">
        <v>3</v>
      </c>
    </row>
    <row r="2" spans="1:11" x14ac:dyDescent="0.15">
      <c r="A2" s="15">
        <v>1</v>
      </c>
      <c r="B2" s="16" t="str">
        <f>IF($D2="","","NSNGH"&amp;TEXT(D2,"yyyymmdd")&amp;TEXT(A2,"000"))</f>
        <v/>
      </c>
      <c r="C2" s="38"/>
      <c r="D2" s="18" t="str">
        <f>IF(C2="","",VLOOKUP($C2,每日资讯收集!$A$2:$F$1401,2,FALSE))</f>
        <v/>
      </c>
      <c r="E2" s="18" t="str">
        <f>IF(C2="","",VLOOKUP($C2,每日资讯收集!$A$2:$F$1401,3,FALSE))</f>
        <v/>
      </c>
      <c r="F2" s="18" t="str">
        <f>IF(C2="","",VLOOKUP($C2,每日资讯收集!$A$2:$F$1401,4,FALSE))</f>
        <v/>
      </c>
      <c r="G2" s="18" t="str">
        <f>IF(C2="","",VLOOKUP($C2,每日资讯收集!$A$2:$F$1401,5,FALSE))</f>
        <v/>
      </c>
      <c r="H2" s="18" t="str">
        <f>IF(C2="","",VLOOKUP($C2,每日资讯收集!$A$2:$F$1401,6,FALSE))</f>
        <v/>
      </c>
      <c r="I2" s="18" t="str">
        <f>IF(C2="","",VLOOKUP($C2,每日资讯收集!$A$2:$F$1401,7,FALSE))</f>
        <v/>
      </c>
      <c r="J2" s="18" t="str">
        <f>IF(C2="","",VLOOKUP($C2,每日资讯收集!$A$2:$F$1401,8,FALSE))</f>
        <v/>
      </c>
      <c r="K2" s="19" t="str">
        <f>IF(C2="","",VLOOKUP($C2,每日资讯收集!$A$2:$F$1401,9,FALSE))</f>
        <v/>
      </c>
    </row>
    <row r="3" spans="1:11" x14ac:dyDescent="0.15">
      <c r="A3" s="15" t="str">
        <f>IF(D3="","",A2+1)</f>
        <v/>
      </c>
      <c r="B3" s="16" t="str">
        <f t="shared" ref="B3:B66" si="0">IF($D3="","","NSNGH"&amp;TEXT(D3,"yyyymmdd")&amp;TEXT(A3,"000"))</f>
        <v/>
      </c>
      <c r="C3" s="38"/>
      <c r="D3" s="18" t="str">
        <f>IF(C3="","",VLOOKUP($C3,每日资讯收集!$A$2:$F$1401,2,FALSE))</f>
        <v/>
      </c>
      <c r="E3" s="18" t="str">
        <f>IF(C3="","",VLOOKUP($C3,每日资讯收集!$A$2:$F$1401,3,FALSE))</f>
        <v/>
      </c>
      <c r="F3" s="18" t="str">
        <f>IF(C3="","",VLOOKUP($C3,每日资讯收集!$A$2:$F$1401,4,FALSE))</f>
        <v/>
      </c>
      <c r="G3" s="18" t="str">
        <f>IF(C3="","",VLOOKUP($C3,每日资讯收集!$A$2:$F$1401,5,FALSE))</f>
        <v/>
      </c>
      <c r="H3" s="18" t="str">
        <f>IF(C3="","",VLOOKUP($C3,每日资讯收集!$A$2:$F$1401,6,FALSE))</f>
        <v/>
      </c>
      <c r="I3" s="18" t="str">
        <f>IF(C3="","",VLOOKUP($C3,每日资讯收集!$A$2:$F$1401,7,FALSE))</f>
        <v/>
      </c>
      <c r="J3" s="18" t="str">
        <f>IF(C3="","",VLOOKUP($C3,每日资讯收集!$A$2:$F$1401,8,FALSE))</f>
        <v/>
      </c>
      <c r="K3" s="19" t="str">
        <f>IF(C3="","",VLOOKUP($C3,每日资讯收集!$A$2:$F$1401,9,FALSE))</f>
        <v/>
      </c>
    </row>
    <row r="4" spans="1:11" x14ac:dyDescent="0.15">
      <c r="A4" s="15" t="str">
        <f t="shared" ref="A4:A67" si="1">IF(D4="","",A3+1)</f>
        <v/>
      </c>
      <c r="B4" s="16" t="str">
        <f t="shared" si="0"/>
        <v/>
      </c>
      <c r="C4" s="38"/>
      <c r="D4" s="18" t="str">
        <f>IF(C4="","",VLOOKUP($C4,每日资讯收集!$A$2:$F$1401,2,FALSE))</f>
        <v/>
      </c>
      <c r="E4" s="18" t="str">
        <f>IF(C4="","",VLOOKUP($C4,每日资讯收集!$A$2:$F$1401,3,FALSE))</f>
        <v/>
      </c>
      <c r="F4" s="18" t="str">
        <f>IF(C4="","",VLOOKUP($C4,每日资讯收集!$A$2:$F$1401,4,FALSE))</f>
        <v/>
      </c>
      <c r="G4" s="18" t="str">
        <f>IF(C4="","",VLOOKUP($C4,每日资讯收集!$A$2:$F$1401,5,FALSE))</f>
        <v/>
      </c>
      <c r="H4" s="18" t="str">
        <f>IF(C4="","",VLOOKUP($C4,每日资讯收集!$A$2:$F$1401,6,FALSE))</f>
        <v/>
      </c>
      <c r="I4" s="18" t="str">
        <f>IF(C4="","",VLOOKUP($C4,每日资讯收集!$A$2:$F$1401,7,FALSE))</f>
        <v/>
      </c>
      <c r="J4" s="18" t="str">
        <f>IF(C4="","",VLOOKUP($C4,每日资讯收集!$A$2:$F$1401,8,FALSE))</f>
        <v/>
      </c>
      <c r="K4" s="19" t="str">
        <f>IF(C4="","",VLOOKUP($C4,每日资讯收集!$A$2:$F$1401,9,FALSE))</f>
        <v/>
      </c>
    </row>
    <row r="5" spans="1:11" x14ac:dyDescent="0.15">
      <c r="A5" s="15" t="str">
        <f t="shared" si="1"/>
        <v/>
      </c>
      <c r="B5" s="16" t="str">
        <f t="shared" si="0"/>
        <v/>
      </c>
      <c r="C5" s="38"/>
      <c r="D5" s="18" t="str">
        <f>IF(C5="","",VLOOKUP($C5,每日资讯收集!$A$2:$F$1401,2,FALSE))</f>
        <v/>
      </c>
      <c r="E5" s="18" t="str">
        <f>IF(C5="","",VLOOKUP($C5,每日资讯收集!$A$2:$F$1401,3,FALSE))</f>
        <v/>
      </c>
      <c r="F5" s="18" t="str">
        <f>IF(C5="","",VLOOKUP($C5,每日资讯收集!$A$2:$F$1401,4,FALSE))</f>
        <v/>
      </c>
      <c r="G5" s="18" t="str">
        <f>IF(C5="","",VLOOKUP($C5,每日资讯收集!$A$2:$F$1401,5,FALSE))</f>
        <v/>
      </c>
      <c r="H5" s="18" t="str">
        <f>IF(C5="","",VLOOKUP($C5,每日资讯收集!$A$2:$F$1401,6,FALSE))</f>
        <v/>
      </c>
      <c r="I5" s="18" t="str">
        <f>IF(C5="","",VLOOKUP($C5,每日资讯收集!$A$2:$F$1401,7,FALSE))</f>
        <v/>
      </c>
      <c r="J5" s="18" t="str">
        <f>IF(C5="","",VLOOKUP($C5,每日资讯收集!$A$2:$F$1401,8,FALSE))</f>
        <v/>
      </c>
      <c r="K5" s="19" t="str">
        <f>IF(C5="","",VLOOKUP($C5,每日资讯收集!$A$2:$F$1401,9,FALSE))</f>
        <v/>
      </c>
    </row>
    <row r="6" spans="1:11" x14ac:dyDescent="0.15">
      <c r="A6" s="15" t="str">
        <f t="shared" si="1"/>
        <v/>
      </c>
      <c r="B6" s="16" t="str">
        <f t="shared" si="0"/>
        <v/>
      </c>
      <c r="C6" s="38"/>
      <c r="D6" s="18" t="str">
        <f>IF(C6="","",VLOOKUP($C6,每日资讯收集!$A$2:$F$1401,2,FALSE))</f>
        <v/>
      </c>
      <c r="E6" s="18" t="str">
        <f>IF(C6="","",VLOOKUP($C6,每日资讯收集!$A$2:$F$1401,3,FALSE))</f>
        <v/>
      </c>
      <c r="F6" s="18" t="str">
        <f>IF(C6="","",VLOOKUP($C6,每日资讯收集!$A$2:$F$1401,4,FALSE))</f>
        <v/>
      </c>
      <c r="G6" s="18" t="str">
        <f>IF(C6="","",VLOOKUP($C6,每日资讯收集!$A$2:$F$1401,5,FALSE))</f>
        <v/>
      </c>
      <c r="H6" s="18" t="str">
        <f>IF(C6="","",VLOOKUP($C6,每日资讯收集!$A$2:$F$1401,6,FALSE))</f>
        <v/>
      </c>
      <c r="I6" s="18" t="str">
        <f>IF(C6="","",VLOOKUP($C6,每日资讯收集!$A$2:$F$1401,7,FALSE))</f>
        <v/>
      </c>
      <c r="J6" s="18" t="str">
        <f>IF(C6="","",VLOOKUP($C6,每日资讯收集!$A$2:$F$1401,8,FALSE))</f>
        <v/>
      </c>
      <c r="K6" s="19" t="str">
        <f>IF(C6="","",VLOOKUP($C6,每日资讯收集!$A$2:$F$1401,9,FALSE))</f>
        <v/>
      </c>
    </row>
    <row r="7" spans="1:11" x14ac:dyDescent="0.15">
      <c r="A7" s="15" t="str">
        <f t="shared" si="1"/>
        <v/>
      </c>
      <c r="B7" s="16" t="str">
        <f t="shared" si="0"/>
        <v/>
      </c>
      <c r="C7" s="38"/>
      <c r="D7" s="18" t="str">
        <f>IF(C7="","",VLOOKUP($C7,每日资讯收集!$A$2:$F$1401,2,FALSE))</f>
        <v/>
      </c>
      <c r="E7" s="18" t="str">
        <f>IF(C7="","",VLOOKUP($C7,每日资讯收集!$A$2:$F$1401,3,FALSE))</f>
        <v/>
      </c>
      <c r="F7" s="18" t="str">
        <f>IF(C7="","",VLOOKUP($C7,每日资讯收集!$A$2:$F$1401,4,FALSE))</f>
        <v/>
      </c>
      <c r="G7" s="18" t="str">
        <f>IF(C7="","",VLOOKUP($C7,每日资讯收集!$A$2:$F$1401,5,FALSE))</f>
        <v/>
      </c>
      <c r="H7" s="18" t="str">
        <f>IF(C7="","",VLOOKUP($C7,每日资讯收集!$A$2:$F$1401,6,FALSE))</f>
        <v/>
      </c>
      <c r="I7" s="18" t="str">
        <f>IF(C7="","",VLOOKUP($C7,每日资讯收集!$A$2:$F$1401,7,FALSE))</f>
        <v/>
      </c>
      <c r="J7" s="18" t="str">
        <f>IF(C7="","",VLOOKUP($C7,每日资讯收集!$A$2:$F$1401,8,FALSE))</f>
        <v/>
      </c>
      <c r="K7" s="19" t="str">
        <f>IF(C7="","",VLOOKUP($C7,每日资讯收集!$A$2:$F$1401,9,FALSE))</f>
        <v/>
      </c>
    </row>
    <row r="8" spans="1:11" x14ac:dyDescent="0.15">
      <c r="A8" s="15" t="str">
        <f t="shared" si="1"/>
        <v/>
      </c>
      <c r="B8" s="16" t="str">
        <f t="shared" si="0"/>
        <v/>
      </c>
      <c r="C8" s="38"/>
      <c r="D8" s="18" t="str">
        <f>IF(C8="","",VLOOKUP($C8,每日资讯收集!$A$2:$F$1401,2,FALSE))</f>
        <v/>
      </c>
      <c r="E8" s="18" t="str">
        <f>IF(C8="","",VLOOKUP($C8,每日资讯收集!$A$2:$F$1401,3,FALSE))</f>
        <v/>
      </c>
      <c r="F8" s="18" t="str">
        <f>IF(C8="","",VLOOKUP($C8,每日资讯收集!$A$2:$F$1401,4,FALSE))</f>
        <v/>
      </c>
      <c r="G8" s="18" t="str">
        <f>IF(C8="","",VLOOKUP($C8,每日资讯收集!$A$2:$F$1401,5,FALSE))</f>
        <v/>
      </c>
      <c r="H8" s="18" t="str">
        <f>IF(C8="","",VLOOKUP($C8,每日资讯收集!$A$2:$F$1401,6,FALSE))</f>
        <v/>
      </c>
      <c r="I8" s="18" t="str">
        <f>IF(C8="","",VLOOKUP($C8,每日资讯收集!$A$2:$F$1401,7,FALSE))</f>
        <v/>
      </c>
      <c r="J8" s="18" t="str">
        <f>IF(C8="","",VLOOKUP($C8,每日资讯收集!$A$2:$F$1401,8,FALSE))</f>
        <v/>
      </c>
      <c r="K8" s="19" t="str">
        <f>IF(C8="","",VLOOKUP($C8,每日资讯收集!$A$2:$F$1401,9,FALSE))</f>
        <v/>
      </c>
    </row>
    <row r="9" spans="1:11" x14ac:dyDescent="0.15">
      <c r="A9" s="15" t="str">
        <f t="shared" si="1"/>
        <v/>
      </c>
      <c r="B9" s="16" t="str">
        <f t="shared" si="0"/>
        <v/>
      </c>
      <c r="C9" s="38"/>
      <c r="D9" s="18" t="str">
        <f>IF(C9="","",VLOOKUP($C9,每日资讯收集!$A$2:$F$1401,2,FALSE))</f>
        <v/>
      </c>
      <c r="E9" s="18" t="str">
        <f>IF(C9="","",VLOOKUP($C9,每日资讯收集!$A$2:$F$1401,3,FALSE))</f>
        <v/>
      </c>
      <c r="F9" s="18" t="str">
        <f>IF(C9="","",VLOOKUP($C9,每日资讯收集!$A$2:$F$1401,4,FALSE))</f>
        <v/>
      </c>
      <c r="G9" s="18" t="str">
        <f>IF(C9="","",VLOOKUP($C9,每日资讯收集!$A$2:$F$1401,5,FALSE))</f>
        <v/>
      </c>
      <c r="H9" s="18" t="str">
        <f>IF(C9="","",VLOOKUP($C9,每日资讯收集!$A$2:$F$1401,6,FALSE))</f>
        <v/>
      </c>
      <c r="I9" s="18" t="str">
        <f>IF(C9="","",VLOOKUP($C9,每日资讯收集!$A$2:$F$1401,7,FALSE))</f>
        <v/>
      </c>
      <c r="J9" s="18" t="str">
        <f>IF(C9="","",VLOOKUP($C9,每日资讯收集!$A$2:$F$1401,8,FALSE))</f>
        <v/>
      </c>
      <c r="K9" s="19" t="str">
        <f>IF(C9="","",VLOOKUP($C9,每日资讯收集!$A$2:$F$1401,9,FALSE))</f>
        <v/>
      </c>
    </row>
    <row r="10" spans="1:11" x14ac:dyDescent="0.15">
      <c r="A10" s="15" t="str">
        <f t="shared" si="1"/>
        <v/>
      </c>
      <c r="B10" s="16" t="str">
        <f t="shared" si="0"/>
        <v/>
      </c>
      <c r="C10" s="38"/>
      <c r="D10" s="18" t="str">
        <f>IF(C10="","",VLOOKUP($C10,每日资讯收集!$A$2:$F$1401,2,FALSE))</f>
        <v/>
      </c>
      <c r="E10" s="18" t="str">
        <f>IF(C10="","",VLOOKUP($C10,每日资讯收集!$A$2:$F$1401,3,FALSE))</f>
        <v/>
      </c>
      <c r="F10" s="18" t="str">
        <f>IF(C10="","",VLOOKUP($C10,每日资讯收集!$A$2:$F$1401,4,FALSE))</f>
        <v/>
      </c>
      <c r="G10" s="18" t="str">
        <f>IF(C10="","",VLOOKUP($C10,每日资讯收集!$A$2:$F$1401,5,FALSE))</f>
        <v/>
      </c>
      <c r="H10" s="18" t="str">
        <f>IF(C10="","",VLOOKUP($C10,每日资讯收集!$A$2:$F$1401,6,FALSE))</f>
        <v/>
      </c>
      <c r="I10" s="18" t="str">
        <f>IF(C10="","",VLOOKUP($C10,每日资讯收集!$A$2:$F$1401,7,FALSE))</f>
        <v/>
      </c>
      <c r="J10" s="18" t="str">
        <f>IF(C10="","",VLOOKUP($C10,每日资讯收集!$A$2:$F$1401,8,FALSE))</f>
        <v/>
      </c>
      <c r="K10" s="19" t="str">
        <f>IF(C10="","",VLOOKUP($C10,每日资讯收集!$A$2:$F$1401,9,FALSE))</f>
        <v/>
      </c>
    </row>
    <row r="11" spans="1:11" x14ac:dyDescent="0.15">
      <c r="A11" s="15" t="str">
        <f t="shared" si="1"/>
        <v/>
      </c>
      <c r="B11" s="16" t="str">
        <f t="shared" si="0"/>
        <v/>
      </c>
      <c r="C11" s="38"/>
      <c r="D11" s="18" t="str">
        <f>IF(C11="","",VLOOKUP($C11,每日资讯收集!$A$2:$F$1401,2,FALSE))</f>
        <v/>
      </c>
      <c r="E11" s="18" t="str">
        <f>IF(C11="","",VLOOKUP($C11,每日资讯收集!$A$2:$F$1401,3,FALSE))</f>
        <v/>
      </c>
      <c r="F11" s="18" t="str">
        <f>IF(C11="","",VLOOKUP($C11,每日资讯收集!$A$2:$F$1401,4,FALSE))</f>
        <v/>
      </c>
      <c r="G11" s="18" t="str">
        <f>IF(C11="","",VLOOKUP($C11,每日资讯收集!$A$2:$F$1401,5,FALSE))</f>
        <v/>
      </c>
      <c r="H11" s="18" t="str">
        <f>IF(C11="","",VLOOKUP($C11,每日资讯收集!$A$2:$F$1401,6,FALSE))</f>
        <v/>
      </c>
      <c r="I11" s="18" t="str">
        <f>IF(C11="","",VLOOKUP($C11,每日资讯收集!$A$2:$F$1401,7,FALSE))</f>
        <v/>
      </c>
      <c r="J11" s="18" t="str">
        <f>IF(C11="","",VLOOKUP($C11,每日资讯收集!$A$2:$F$1401,8,FALSE))</f>
        <v/>
      </c>
      <c r="K11" s="19" t="str">
        <f>IF(C11="","",VLOOKUP($C11,每日资讯收集!$A$2:$F$1401,9,FALSE))</f>
        <v/>
      </c>
    </row>
    <row r="12" spans="1:11" x14ac:dyDescent="0.15">
      <c r="A12" s="15" t="str">
        <f t="shared" si="1"/>
        <v/>
      </c>
      <c r="B12" s="16" t="str">
        <f t="shared" si="0"/>
        <v/>
      </c>
      <c r="C12" s="38"/>
      <c r="D12" s="18" t="str">
        <f>IF(C12="","",VLOOKUP($C12,每日资讯收集!$A$2:$F$1401,2,FALSE))</f>
        <v/>
      </c>
      <c r="E12" s="18" t="str">
        <f>IF(C12="","",VLOOKUP($C12,每日资讯收集!$A$2:$F$1401,3,FALSE))</f>
        <v/>
      </c>
      <c r="F12" s="18" t="str">
        <f>IF(C12="","",VLOOKUP($C12,每日资讯收集!$A$2:$F$1401,4,FALSE))</f>
        <v/>
      </c>
      <c r="G12" s="18" t="str">
        <f>IF(C12="","",VLOOKUP($C12,每日资讯收集!$A$2:$F$1401,5,FALSE))</f>
        <v/>
      </c>
      <c r="H12" s="18" t="str">
        <f>IF(C12="","",VLOOKUP($C12,每日资讯收集!$A$2:$F$1401,6,FALSE))</f>
        <v/>
      </c>
      <c r="I12" s="18" t="str">
        <f>IF(C12="","",VLOOKUP($C12,每日资讯收集!$A$2:$F$1401,7,FALSE))</f>
        <v/>
      </c>
      <c r="J12" s="18" t="str">
        <f>IF(C12="","",VLOOKUP($C12,每日资讯收集!$A$2:$F$1401,8,FALSE))</f>
        <v/>
      </c>
      <c r="K12" s="19" t="str">
        <f>IF(C12="","",VLOOKUP($C12,每日资讯收集!$A$2:$F$1401,9,FALSE))</f>
        <v/>
      </c>
    </row>
    <row r="13" spans="1:11" x14ac:dyDescent="0.15">
      <c r="A13" s="15" t="str">
        <f t="shared" si="1"/>
        <v/>
      </c>
      <c r="B13" s="16" t="str">
        <f t="shared" si="0"/>
        <v/>
      </c>
      <c r="C13" s="38"/>
      <c r="D13" s="18" t="str">
        <f>IF(C13="","",VLOOKUP($C13,每日资讯收集!$A$2:$F$1401,2,FALSE))</f>
        <v/>
      </c>
      <c r="E13" s="18" t="str">
        <f>IF(C13="","",VLOOKUP($C13,每日资讯收集!$A$2:$F$1401,3,FALSE))</f>
        <v/>
      </c>
      <c r="F13" s="18" t="str">
        <f>IF(C13="","",VLOOKUP($C13,每日资讯收集!$A$2:$F$1401,4,FALSE))</f>
        <v/>
      </c>
      <c r="G13" s="18" t="str">
        <f>IF(C13="","",VLOOKUP($C13,每日资讯收集!$A$2:$F$1401,5,FALSE))</f>
        <v/>
      </c>
      <c r="H13" s="18" t="str">
        <f>IF(C13="","",VLOOKUP($C13,每日资讯收集!$A$2:$F$1401,6,FALSE))</f>
        <v/>
      </c>
      <c r="I13" s="18" t="str">
        <f>IF(C13="","",VLOOKUP($C13,每日资讯收集!$A$2:$F$1401,7,FALSE))</f>
        <v/>
      </c>
      <c r="J13" s="18" t="str">
        <f>IF(C13="","",VLOOKUP($C13,每日资讯收集!$A$2:$F$1401,8,FALSE))</f>
        <v/>
      </c>
      <c r="K13" s="19" t="str">
        <f>IF(C13="","",VLOOKUP($C13,每日资讯收集!$A$2:$F$1401,9,FALSE))</f>
        <v/>
      </c>
    </row>
    <row r="14" spans="1:11" x14ac:dyDescent="0.15">
      <c r="A14" s="15" t="str">
        <f t="shared" si="1"/>
        <v/>
      </c>
      <c r="B14" s="16" t="str">
        <f t="shared" si="0"/>
        <v/>
      </c>
      <c r="C14" s="38"/>
      <c r="D14" s="18" t="str">
        <f>IF(C14="","",VLOOKUP($C14,每日资讯收集!$A$2:$F$1401,2,FALSE))</f>
        <v/>
      </c>
      <c r="E14" s="18" t="str">
        <f>IF(C14="","",VLOOKUP($C14,每日资讯收集!$A$2:$F$1401,3,FALSE))</f>
        <v/>
      </c>
      <c r="F14" s="18" t="str">
        <f>IF(C14="","",VLOOKUP($C14,每日资讯收集!$A$2:$F$1401,4,FALSE))</f>
        <v/>
      </c>
      <c r="G14" s="18" t="str">
        <f>IF(C14="","",VLOOKUP($C14,每日资讯收集!$A$2:$F$1401,5,FALSE))</f>
        <v/>
      </c>
      <c r="H14" s="18" t="str">
        <f>IF(C14="","",VLOOKUP($C14,每日资讯收集!$A$2:$F$1401,6,FALSE))</f>
        <v/>
      </c>
      <c r="I14" s="18" t="str">
        <f>IF(C14="","",VLOOKUP($C14,每日资讯收集!$A$2:$F$1401,7,FALSE))</f>
        <v/>
      </c>
      <c r="J14" s="18" t="str">
        <f>IF(C14="","",VLOOKUP($C14,每日资讯收集!$A$2:$F$1401,8,FALSE))</f>
        <v/>
      </c>
      <c r="K14" s="19" t="str">
        <f>IF(C14="","",VLOOKUP($C14,每日资讯收集!$A$2:$F$1401,9,FALSE))</f>
        <v/>
      </c>
    </row>
    <row r="15" spans="1:11" x14ac:dyDescent="0.15">
      <c r="A15" s="15" t="str">
        <f t="shared" si="1"/>
        <v/>
      </c>
      <c r="B15" s="16" t="str">
        <f t="shared" si="0"/>
        <v/>
      </c>
      <c r="C15" s="38"/>
      <c r="D15" s="18" t="str">
        <f>IF(C15="","",VLOOKUP($C15,每日资讯收集!$A$2:$F$1401,2,FALSE))</f>
        <v/>
      </c>
      <c r="E15" s="18" t="str">
        <f>IF(C15="","",VLOOKUP($C15,每日资讯收集!$A$2:$F$1401,3,FALSE))</f>
        <v/>
      </c>
      <c r="F15" s="18" t="str">
        <f>IF(C15="","",VLOOKUP($C15,每日资讯收集!$A$2:$F$1401,4,FALSE))</f>
        <v/>
      </c>
      <c r="G15" s="18" t="str">
        <f>IF(C15="","",VLOOKUP($C15,每日资讯收集!$A$2:$F$1401,5,FALSE))</f>
        <v/>
      </c>
      <c r="H15" s="18" t="str">
        <f>IF(C15="","",VLOOKUP($C15,每日资讯收集!$A$2:$F$1401,6,FALSE))</f>
        <v/>
      </c>
      <c r="I15" s="18" t="str">
        <f>IF(C15="","",VLOOKUP($C15,每日资讯收集!$A$2:$F$1401,7,FALSE))</f>
        <v/>
      </c>
      <c r="J15" s="18" t="str">
        <f>IF(C15="","",VLOOKUP($C15,每日资讯收集!$A$2:$F$1401,8,FALSE))</f>
        <v/>
      </c>
      <c r="K15" s="19" t="str">
        <f>IF(C15="","",VLOOKUP($C15,每日资讯收集!$A$2:$F$1401,9,FALSE))</f>
        <v/>
      </c>
    </row>
    <row r="16" spans="1:11" x14ac:dyDescent="0.15">
      <c r="A16" s="15" t="str">
        <f t="shared" si="1"/>
        <v/>
      </c>
      <c r="B16" s="16" t="str">
        <f t="shared" si="0"/>
        <v/>
      </c>
      <c r="C16" s="38"/>
      <c r="D16" s="18" t="str">
        <f>IF(C16="","",VLOOKUP($C16,每日资讯收集!$A$2:$F$1401,2,FALSE))</f>
        <v/>
      </c>
      <c r="E16" s="18" t="str">
        <f>IF(C16="","",VLOOKUP($C16,每日资讯收集!$A$2:$F$1401,3,FALSE))</f>
        <v/>
      </c>
      <c r="F16" s="18" t="str">
        <f>IF(C16="","",VLOOKUP($C16,每日资讯收集!$A$2:$F$1401,4,FALSE))</f>
        <v/>
      </c>
      <c r="G16" s="18" t="str">
        <f>IF(C16="","",VLOOKUP($C16,每日资讯收集!$A$2:$F$1401,5,FALSE))</f>
        <v/>
      </c>
      <c r="H16" s="18" t="str">
        <f>IF(C16="","",VLOOKUP($C16,每日资讯收集!$A$2:$F$1401,6,FALSE))</f>
        <v/>
      </c>
      <c r="I16" s="18" t="str">
        <f>IF(C16="","",VLOOKUP($C16,每日资讯收集!$A$2:$F$1401,7,FALSE))</f>
        <v/>
      </c>
      <c r="J16" s="18" t="str">
        <f>IF(C16="","",VLOOKUP($C16,每日资讯收集!$A$2:$F$1401,8,FALSE))</f>
        <v/>
      </c>
      <c r="K16" s="19" t="str">
        <f>IF(C16="","",VLOOKUP($C16,每日资讯收集!$A$2:$F$1401,9,FALSE))</f>
        <v/>
      </c>
    </row>
    <row r="17" spans="1:11" x14ac:dyDescent="0.15">
      <c r="A17" s="15" t="str">
        <f t="shared" si="1"/>
        <v/>
      </c>
      <c r="B17" s="16" t="str">
        <f t="shared" si="0"/>
        <v/>
      </c>
      <c r="C17" s="38"/>
      <c r="D17" s="18" t="str">
        <f>IF(C17="","",VLOOKUP($C17,每日资讯收集!$A$2:$F$1401,2,FALSE))</f>
        <v/>
      </c>
      <c r="E17" s="18" t="str">
        <f>IF(C17="","",VLOOKUP($C17,每日资讯收集!$A$2:$F$1401,3,FALSE))</f>
        <v/>
      </c>
      <c r="F17" s="18" t="str">
        <f>IF(C17="","",VLOOKUP($C17,每日资讯收集!$A$2:$F$1401,4,FALSE))</f>
        <v/>
      </c>
      <c r="G17" s="18" t="str">
        <f>IF(C17="","",VLOOKUP($C17,每日资讯收集!$A$2:$F$1401,5,FALSE))</f>
        <v/>
      </c>
      <c r="H17" s="18" t="str">
        <f>IF(C17="","",VLOOKUP($C17,每日资讯收集!$A$2:$F$1401,6,FALSE))</f>
        <v/>
      </c>
      <c r="I17" s="18" t="str">
        <f>IF(C17="","",VLOOKUP($C17,每日资讯收集!$A$2:$F$1401,7,FALSE))</f>
        <v/>
      </c>
      <c r="J17" s="18" t="str">
        <f>IF(C17="","",VLOOKUP($C17,每日资讯收集!$A$2:$F$1401,8,FALSE))</f>
        <v/>
      </c>
      <c r="K17" s="19" t="str">
        <f>IF(C17="","",VLOOKUP($C17,每日资讯收集!$A$2:$F$1401,9,FALSE))</f>
        <v/>
      </c>
    </row>
    <row r="18" spans="1:11" x14ac:dyDescent="0.15">
      <c r="A18" s="15" t="str">
        <f t="shared" si="1"/>
        <v/>
      </c>
      <c r="B18" s="16" t="str">
        <f t="shared" si="0"/>
        <v/>
      </c>
      <c r="C18" s="38"/>
      <c r="D18" s="18" t="str">
        <f>IF(C18="","",VLOOKUP($C18,每日资讯收集!$A$2:$F$1401,2,FALSE))</f>
        <v/>
      </c>
      <c r="E18" s="18" t="str">
        <f>IF(C18="","",VLOOKUP($C18,每日资讯收集!$A$2:$F$1401,3,FALSE))</f>
        <v/>
      </c>
      <c r="F18" s="18" t="str">
        <f>IF(C18="","",VLOOKUP($C18,每日资讯收集!$A$2:$F$1401,4,FALSE))</f>
        <v/>
      </c>
      <c r="G18" s="18" t="str">
        <f>IF(C18="","",VLOOKUP($C18,每日资讯收集!$A$2:$F$1401,5,FALSE))</f>
        <v/>
      </c>
      <c r="H18" s="18" t="str">
        <f>IF(C18="","",VLOOKUP($C18,每日资讯收集!$A$2:$F$1401,6,FALSE))</f>
        <v/>
      </c>
      <c r="I18" s="18" t="str">
        <f>IF(C18="","",VLOOKUP($C18,每日资讯收集!$A$2:$F$1401,7,FALSE))</f>
        <v/>
      </c>
      <c r="J18" s="18" t="str">
        <f>IF(C18="","",VLOOKUP($C18,每日资讯收集!$A$2:$F$1401,8,FALSE))</f>
        <v/>
      </c>
      <c r="K18" s="19" t="str">
        <f>IF(C18="","",VLOOKUP($C18,每日资讯收集!$A$2:$F$1401,9,FALSE))</f>
        <v/>
      </c>
    </row>
    <row r="19" spans="1:11" x14ac:dyDescent="0.15">
      <c r="A19" s="15" t="str">
        <f t="shared" si="1"/>
        <v/>
      </c>
      <c r="B19" s="16" t="str">
        <f t="shared" si="0"/>
        <v/>
      </c>
      <c r="C19" s="38"/>
      <c r="D19" s="18" t="str">
        <f>IF(C19="","",VLOOKUP($C19,每日资讯收集!$A$2:$F$1401,2,FALSE))</f>
        <v/>
      </c>
      <c r="E19" s="18" t="str">
        <f>IF(C19="","",VLOOKUP($C19,每日资讯收集!$A$2:$F$1401,3,FALSE))</f>
        <v/>
      </c>
      <c r="F19" s="18" t="str">
        <f>IF(C19="","",VLOOKUP($C19,每日资讯收集!$A$2:$F$1401,4,FALSE))</f>
        <v/>
      </c>
      <c r="G19" s="18" t="str">
        <f>IF(C19="","",VLOOKUP($C19,每日资讯收集!$A$2:$F$1401,5,FALSE))</f>
        <v/>
      </c>
      <c r="H19" s="18" t="str">
        <f>IF(C19="","",VLOOKUP($C19,每日资讯收集!$A$2:$F$1401,6,FALSE))</f>
        <v/>
      </c>
      <c r="I19" s="18" t="str">
        <f>IF(C19="","",VLOOKUP($C19,每日资讯收集!$A$2:$F$1401,7,FALSE))</f>
        <v/>
      </c>
      <c r="J19" s="18" t="str">
        <f>IF(C19="","",VLOOKUP($C19,每日资讯收集!$A$2:$F$1401,8,FALSE))</f>
        <v/>
      </c>
      <c r="K19" s="19" t="str">
        <f>IF(C19="","",VLOOKUP($C19,每日资讯收集!$A$2:$F$1401,9,FALSE))</f>
        <v/>
      </c>
    </row>
    <row r="20" spans="1:11" x14ac:dyDescent="0.15">
      <c r="A20" s="15" t="str">
        <f t="shared" si="1"/>
        <v/>
      </c>
      <c r="B20" s="16" t="str">
        <f t="shared" si="0"/>
        <v/>
      </c>
      <c r="C20" s="38"/>
      <c r="D20" s="18" t="str">
        <f>IF(C20="","",VLOOKUP($C20,每日资讯收集!$A$2:$F$1401,2,FALSE))</f>
        <v/>
      </c>
      <c r="E20" s="18" t="str">
        <f>IF(C20="","",VLOOKUP($C20,每日资讯收集!$A$2:$F$1401,3,FALSE))</f>
        <v/>
      </c>
      <c r="F20" s="18" t="str">
        <f>IF(C20="","",VLOOKUP($C20,每日资讯收集!$A$2:$F$1401,4,FALSE))</f>
        <v/>
      </c>
      <c r="G20" s="18" t="str">
        <f>IF(C20="","",VLOOKUP($C20,每日资讯收集!$A$2:$F$1401,5,FALSE))</f>
        <v/>
      </c>
      <c r="H20" s="18" t="str">
        <f>IF(C20="","",VLOOKUP($C20,每日资讯收集!$A$2:$F$1401,6,FALSE))</f>
        <v/>
      </c>
      <c r="I20" s="18" t="str">
        <f>IF(C20="","",VLOOKUP($C20,每日资讯收集!$A$2:$F$1401,7,FALSE))</f>
        <v/>
      </c>
      <c r="J20" s="18" t="str">
        <f>IF(C20="","",VLOOKUP($C20,每日资讯收集!$A$2:$F$1401,8,FALSE))</f>
        <v/>
      </c>
      <c r="K20" s="19" t="str">
        <f>IF(C20="","",VLOOKUP($C20,每日资讯收集!$A$2:$F$1401,9,FALSE))</f>
        <v/>
      </c>
    </row>
    <row r="21" spans="1:11" x14ac:dyDescent="0.15">
      <c r="A21" s="15" t="str">
        <f t="shared" si="1"/>
        <v/>
      </c>
      <c r="B21" s="16" t="str">
        <f t="shared" si="0"/>
        <v/>
      </c>
      <c r="C21" s="38"/>
      <c r="D21" s="18" t="str">
        <f>IF(C21="","",VLOOKUP($C21,每日资讯收集!$A$2:$F$1401,2,FALSE))</f>
        <v/>
      </c>
      <c r="E21" s="18" t="str">
        <f>IF(C21="","",VLOOKUP($C21,每日资讯收集!$A$2:$F$1401,3,FALSE))</f>
        <v/>
      </c>
      <c r="F21" s="18" t="str">
        <f>IF(C21="","",VLOOKUP($C21,每日资讯收集!$A$2:$F$1401,4,FALSE))</f>
        <v/>
      </c>
      <c r="G21" s="18" t="str">
        <f>IF(C21="","",VLOOKUP($C21,每日资讯收集!$A$2:$F$1401,5,FALSE))</f>
        <v/>
      </c>
      <c r="H21" s="18" t="str">
        <f>IF(C21="","",VLOOKUP($C21,每日资讯收集!$A$2:$F$1401,6,FALSE))</f>
        <v/>
      </c>
      <c r="I21" s="18" t="str">
        <f>IF(C21="","",VLOOKUP($C21,每日资讯收集!$A$2:$F$1401,7,FALSE))</f>
        <v/>
      </c>
      <c r="J21" s="18" t="str">
        <f>IF(C21="","",VLOOKUP($C21,每日资讯收集!$A$2:$F$1401,8,FALSE))</f>
        <v/>
      </c>
      <c r="K21" s="19" t="str">
        <f>IF(C21="","",VLOOKUP($C21,每日资讯收集!$A$2:$F$1401,9,FALSE))</f>
        <v/>
      </c>
    </row>
    <row r="22" spans="1:11" x14ac:dyDescent="0.15">
      <c r="A22" s="15" t="str">
        <f t="shared" si="1"/>
        <v/>
      </c>
      <c r="B22" s="16" t="str">
        <f t="shared" si="0"/>
        <v/>
      </c>
      <c r="C22" s="38"/>
      <c r="D22" s="18" t="str">
        <f>IF(C22="","",VLOOKUP($C22,每日资讯收集!$A$2:$F$1401,2,FALSE))</f>
        <v/>
      </c>
      <c r="E22" s="18" t="str">
        <f>IF(C22="","",VLOOKUP($C22,每日资讯收集!$A$2:$F$1401,3,FALSE))</f>
        <v/>
      </c>
      <c r="F22" s="18" t="str">
        <f>IF(C22="","",VLOOKUP($C22,每日资讯收集!$A$2:$F$1401,4,FALSE))</f>
        <v/>
      </c>
      <c r="G22" s="18" t="str">
        <f>IF(C22="","",VLOOKUP($C22,每日资讯收集!$A$2:$F$1401,5,FALSE))</f>
        <v/>
      </c>
      <c r="H22" s="18" t="str">
        <f>IF(C22="","",VLOOKUP($C22,每日资讯收集!$A$2:$F$1401,6,FALSE))</f>
        <v/>
      </c>
      <c r="I22" s="18" t="str">
        <f>IF(C22="","",VLOOKUP($C22,每日资讯收集!$A$2:$F$1401,7,FALSE))</f>
        <v/>
      </c>
      <c r="J22" s="18" t="str">
        <f>IF(C22="","",VLOOKUP($C22,每日资讯收集!$A$2:$F$1401,8,FALSE))</f>
        <v/>
      </c>
      <c r="K22" s="19" t="str">
        <f>IF(C22="","",VLOOKUP($C22,每日资讯收集!$A$2:$F$1401,9,FALSE))</f>
        <v/>
      </c>
    </row>
    <row r="23" spans="1:11" x14ac:dyDescent="0.15">
      <c r="A23" s="15" t="str">
        <f t="shared" si="1"/>
        <v/>
      </c>
      <c r="B23" s="16" t="str">
        <f t="shared" si="0"/>
        <v/>
      </c>
      <c r="C23" s="38"/>
      <c r="D23" s="18" t="str">
        <f>IF(C23="","",VLOOKUP($C23,每日资讯收集!$A$2:$F$1401,2,FALSE))</f>
        <v/>
      </c>
      <c r="E23" s="18" t="str">
        <f>IF(C23="","",VLOOKUP($C23,每日资讯收集!$A$2:$F$1401,3,FALSE))</f>
        <v/>
      </c>
      <c r="F23" s="18" t="str">
        <f>IF(C23="","",VLOOKUP($C23,每日资讯收集!$A$2:$F$1401,4,FALSE))</f>
        <v/>
      </c>
      <c r="G23" s="18" t="str">
        <f>IF(C23="","",VLOOKUP($C23,每日资讯收集!$A$2:$F$1401,5,FALSE))</f>
        <v/>
      </c>
      <c r="H23" s="18" t="str">
        <f>IF(C23="","",VLOOKUP($C23,每日资讯收集!$A$2:$F$1401,6,FALSE))</f>
        <v/>
      </c>
      <c r="I23" s="18" t="str">
        <f>IF(C23="","",VLOOKUP($C23,每日资讯收集!$A$2:$F$1401,7,FALSE))</f>
        <v/>
      </c>
      <c r="J23" s="18" t="str">
        <f>IF(C23="","",VLOOKUP($C23,每日资讯收集!$A$2:$F$1401,8,FALSE))</f>
        <v/>
      </c>
      <c r="K23" s="19" t="str">
        <f>IF(C23="","",VLOOKUP($C23,每日资讯收集!$A$2:$F$1401,9,FALSE))</f>
        <v/>
      </c>
    </row>
    <row r="24" spans="1:11" x14ac:dyDescent="0.15">
      <c r="A24" s="15" t="str">
        <f t="shared" si="1"/>
        <v/>
      </c>
      <c r="B24" s="16" t="str">
        <f t="shared" si="0"/>
        <v/>
      </c>
      <c r="C24" s="38"/>
      <c r="D24" s="18" t="str">
        <f>IF(C24="","",VLOOKUP($C24,每日资讯收集!$A$2:$F$1401,2,FALSE))</f>
        <v/>
      </c>
      <c r="E24" s="18" t="str">
        <f>IF(C24="","",VLOOKUP($C24,每日资讯收集!$A$2:$F$1401,3,FALSE))</f>
        <v/>
      </c>
      <c r="F24" s="18" t="str">
        <f>IF(C24="","",VLOOKUP($C24,每日资讯收集!$A$2:$F$1401,4,FALSE))</f>
        <v/>
      </c>
      <c r="G24" s="18" t="str">
        <f>IF(C24="","",VLOOKUP($C24,每日资讯收集!$A$2:$F$1401,5,FALSE))</f>
        <v/>
      </c>
      <c r="H24" s="18" t="str">
        <f>IF(C24="","",VLOOKUP($C24,每日资讯收集!$A$2:$F$1401,6,FALSE))</f>
        <v/>
      </c>
      <c r="I24" s="18" t="str">
        <f>IF(C24="","",VLOOKUP($C24,每日资讯收集!$A$2:$F$1401,7,FALSE))</f>
        <v/>
      </c>
      <c r="J24" s="18" t="str">
        <f>IF(C24="","",VLOOKUP($C24,每日资讯收集!$A$2:$F$1401,8,FALSE))</f>
        <v/>
      </c>
      <c r="K24" s="19" t="str">
        <f>IF(C24="","",VLOOKUP($C24,每日资讯收集!$A$2:$F$1401,9,FALSE))</f>
        <v/>
      </c>
    </row>
    <row r="25" spans="1:11" x14ac:dyDescent="0.15">
      <c r="A25" s="15" t="str">
        <f t="shared" si="1"/>
        <v/>
      </c>
      <c r="B25" s="16" t="str">
        <f t="shared" si="0"/>
        <v/>
      </c>
      <c r="C25" s="38"/>
      <c r="D25" s="18" t="str">
        <f>IF(C25="","",VLOOKUP($C25,每日资讯收集!$A$2:$F$1401,2,FALSE))</f>
        <v/>
      </c>
      <c r="E25" s="18" t="str">
        <f>IF(C25="","",VLOOKUP($C25,每日资讯收集!$A$2:$F$1401,3,FALSE))</f>
        <v/>
      </c>
      <c r="F25" s="18" t="str">
        <f>IF(C25="","",VLOOKUP($C25,每日资讯收集!$A$2:$F$1401,4,FALSE))</f>
        <v/>
      </c>
      <c r="G25" s="18" t="str">
        <f>IF(C25="","",VLOOKUP($C25,每日资讯收集!$A$2:$F$1401,5,FALSE))</f>
        <v/>
      </c>
      <c r="H25" s="18" t="str">
        <f>IF(C25="","",VLOOKUP($C25,每日资讯收集!$A$2:$F$1401,6,FALSE))</f>
        <v/>
      </c>
      <c r="I25" s="18" t="str">
        <f>IF(C25="","",VLOOKUP($C25,每日资讯收集!$A$2:$F$1401,7,FALSE))</f>
        <v/>
      </c>
      <c r="J25" s="18" t="str">
        <f>IF(C25="","",VLOOKUP($C25,每日资讯收集!$A$2:$F$1401,8,FALSE))</f>
        <v/>
      </c>
      <c r="K25" s="19" t="str">
        <f>IF(C25="","",VLOOKUP($C25,每日资讯收集!$A$2:$F$1401,9,FALSE))</f>
        <v/>
      </c>
    </row>
    <row r="26" spans="1:11" x14ac:dyDescent="0.15">
      <c r="A26" s="15" t="str">
        <f t="shared" si="1"/>
        <v/>
      </c>
      <c r="B26" s="16" t="str">
        <f t="shared" si="0"/>
        <v/>
      </c>
      <c r="C26" s="38"/>
      <c r="D26" s="18" t="str">
        <f>IF(C26="","",VLOOKUP($C26,每日资讯收集!$A$2:$F$1401,2,FALSE))</f>
        <v/>
      </c>
      <c r="E26" s="18" t="str">
        <f>IF(C26="","",VLOOKUP($C26,每日资讯收集!$A$2:$F$1401,3,FALSE))</f>
        <v/>
      </c>
      <c r="F26" s="18" t="str">
        <f>IF(C26="","",VLOOKUP($C26,每日资讯收集!$A$2:$F$1401,4,FALSE))</f>
        <v/>
      </c>
      <c r="G26" s="18" t="str">
        <f>IF(C26="","",VLOOKUP($C26,每日资讯收集!$A$2:$F$1401,5,FALSE))</f>
        <v/>
      </c>
      <c r="H26" s="18" t="str">
        <f>IF(C26="","",VLOOKUP($C26,每日资讯收集!$A$2:$F$1401,6,FALSE))</f>
        <v/>
      </c>
      <c r="I26" s="18" t="str">
        <f>IF(C26="","",VLOOKUP($C26,每日资讯收集!$A$2:$F$1401,7,FALSE))</f>
        <v/>
      </c>
      <c r="J26" s="18" t="str">
        <f>IF(C26="","",VLOOKUP($C26,每日资讯收集!$A$2:$F$1401,8,FALSE))</f>
        <v/>
      </c>
      <c r="K26" s="19" t="str">
        <f>IF(C26="","",VLOOKUP($C26,每日资讯收集!$A$2:$F$1401,9,FALSE))</f>
        <v/>
      </c>
    </row>
    <row r="27" spans="1:11" x14ac:dyDescent="0.15">
      <c r="A27" s="15" t="str">
        <f t="shared" si="1"/>
        <v/>
      </c>
      <c r="B27" s="16" t="str">
        <f t="shared" si="0"/>
        <v/>
      </c>
      <c r="C27" s="38"/>
      <c r="D27" s="18" t="str">
        <f>IF(C27="","",VLOOKUP($C27,每日资讯收集!$A$2:$F$1401,2,FALSE))</f>
        <v/>
      </c>
      <c r="E27" s="18" t="str">
        <f>IF(C27="","",VLOOKUP($C27,每日资讯收集!$A$2:$F$1401,3,FALSE))</f>
        <v/>
      </c>
      <c r="F27" s="18" t="str">
        <f>IF(C27="","",VLOOKUP($C27,每日资讯收集!$A$2:$F$1401,4,FALSE))</f>
        <v/>
      </c>
      <c r="G27" s="18" t="str">
        <f>IF(C27="","",VLOOKUP($C27,每日资讯收集!$A$2:$F$1401,5,FALSE))</f>
        <v/>
      </c>
      <c r="H27" s="18" t="str">
        <f>IF(C27="","",VLOOKUP($C27,每日资讯收集!$A$2:$F$1401,6,FALSE))</f>
        <v/>
      </c>
      <c r="I27" s="18" t="str">
        <f>IF(C27="","",VLOOKUP($C27,每日资讯收集!$A$2:$F$1401,7,FALSE))</f>
        <v/>
      </c>
      <c r="J27" s="18" t="str">
        <f>IF(C27="","",VLOOKUP($C27,每日资讯收集!$A$2:$F$1401,8,FALSE))</f>
        <v/>
      </c>
      <c r="K27" s="19" t="str">
        <f>IF(C27="","",VLOOKUP($C27,每日资讯收集!$A$2:$F$1401,9,FALSE))</f>
        <v/>
      </c>
    </row>
    <row r="28" spans="1:11" x14ac:dyDescent="0.15">
      <c r="A28" s="15" t="str">
        <f t="shared" si="1"/>
        <v/>
      </c>
      <c r="B28" s="16" t="str">
        <f t="shared" si="0"/>
        <v/>
      </c>
      <c r="C28" s="38"/>
      <c r="D28" s="18" t="str">
        <f>IF(C28="","",VLOOKUP($C28,每日资讯收集!$A$2:$F$1401,2,FALSE))</f>
        <v/>
      </c>
      <c r="E28" s="18" t="str">
        <f>IF(C28="","",VLOOKUP($C28,每日资讯收集!$A$2:$F$1401,3,FALSE))</f>
        <v/>
      </c>
      <c r="F28" s="18" t="str">
        <f>IF(C28="","",VLOOKUP($C28,每日资讯收集!$A$2:$F$1401,4,FALSE))</f>
        <v/>
      </c>
      <c r="G28" s="18" t="str">
        <f>IF(C28="","",VLOOKUP($C28,每日资讯收集!$A$2:$F$1401,5,FALSE))</f>
        <v/>
      </c>
      <c r="H28" s="18" t="str">
        <f>IF(C28="","",VLOOKUP($C28,每日资讯收集!$A$2:$F$1401,6,FALSE))</f>
        <v/>
      </c>
      <c r="I28" s="18" t="str">
        <f>IF(C28="","",VLOOKUP($C28,每日资讯收集!$A$2:$F$1401,7,FALSE))</f>
        <v/>
      </c>
      <c r="J28" s="18" t="str">
        <f>IF(C28="","",VLOOKUP($C28,每日资讯收集!$A$2:$F$1401,8,FALSE))</f>
        <v/>
      </c>
      <c r="K28" s="19" t="str">
        <f>IF(C28="","",VLOOKUP($C28,每日资讯收集!$A$2:$F$1401,9,FALSE))</f>
        <v/>
      </c>
    </row>
    <row r="29" spans="1:11" x14ac:dyDescent="0.15">
      <c r="A29" s="15" t="str">
        <f t="shared" si="1"/>
        <v/>
      </c>
      <c r="B29" s="16" t="str">
        <f t="shared" si="0"/>
        <v/>
      </c>
      <c r="C29" s="38"/>
      <c r="D29" s="18" t="str">
        <f>IF(C29="","",VLOOKUP($C29,每日资讯收集!$A$2:$F$1401,2,FALSE))</f>
        <v/>
      </c>
      <c r="E29" s="18" t="str">
        <f>IF(C29="","",VLOOKUP($C29,每日资讯收集!$A$2:$F$1401,3,FALSE))</f>
        <v/>
      </c>
      <c r="F29" s="18" t="str">
        <f>IF(C29="","",VLOOKUP($C29,每日资讯收集!$A$2:$F$1401,4,FALSE))</f>
        <v/>
      </c>
      <c r="G29" s="18" t="str">
        <f>IF(C29="","",VLOOKUP($C29,每日资讯收集!$A$2:$F$1401,5,FALSE))</f>
        <v/>
      </c>
      <c r="H29" s="18" t="str">
        <f>IF(C29="","",VLOOKUP($C29,每日资讯收集!$A$2:$F$1401,6,FALSE))</f>
        <v/>
      </c>
      <c r="I29" s="18" t="str">
        <f>IF(C29="","",VLOOKUP($C29,每日资讯收集!$A$2:$F$1401,7,FALSE))</f>
        <v/>
      </c>
      <c r="J29" s="18" t="str">
        <f>IF(C29="","",VLOOKUP($C29,每日资讯收集!$A$2:$F$1401,8,FALSE))</f>
        <v/>
      </c>
      <c r="K29" s="19" t="str">
        <f>IF(C29="","",VLOOKUP($C29,每日资讯收集!$A$2:$F$1401,9,FALSE))</f>
        <v/>
      </c>
    </row>
    <row r="30" spans="1:11" x14ac:dyDescent="0.15">
      <c r="A30" s="15" t="str">
        <f t="shared" si="1"/>
        <v/>
      </c>
      <c r="B30" s="16" t="str">
        <f t="shared" si="0"/>
        <v/>
      </c>
      <c r="C30" s="38"/>
      <c r="D30" s="18" t="str">
        <f>IF(C30="","",VLOOKUP($C30,每日资讯收集!$A$2:$F$1401,2,FALSE))</f>
        <v/>
      </c>
      <c r="E30" s="18" t="str">
        <f>IF(C30="","",VLOOKUP($C30,每日资讯收集!$A$2:$F$1401,3,FALSE))</f>
        <v/>
      </c>
      <c r="F30" s="18" t="str">
        <f>IF(C30="","",VLOOKUP($C30,每日资讯收集!$A$2:$F$1401,4,FALSE))</f>
        <v/>
      </c>
      <c r="G30" s="18" t="str">
        <f>IF(C30="","",VLOOKUP($C30,每日资讯收集!$A$2:$F$1401,5,FALSE))</f>
        <v/>
      </c>
      <c r="H30" s="18" t="str">
        <f>IF(C30="","",VLOOKUP($C30,每日资讯收集!$A$2:$F$1401,6,FALSE))</f>
        <v/>
      </c>
      <c r="I30" s="18" t="str">
        <f>IF(C30="","",VLOOKUP($C30,每日资讯收集!$A$2:$F$1401,7,FALSE))</f>
        <v/>
      </c>
      <c r="J30" s="18" t="str">
        <f>IF(C30="","",VLOOKUP($C30,每日资讯收集!$A$2:$F$1401,8,FALSE))</f>
        <v/>
      </c>
      <c r="K30" s="19" t="str">
        <f>IF(C30="","",VLOOKUP($C30,每日资讯收集!$A$2:$F$1401,9,FALSE))</f>
        <v/>
      </c>
    </row>
    <row r="31" spans="1:11" x14ac:dyDescent="0.15">
      <c r="A31" s="15" t="str">
        <f t="shared" si="1"/>
        <v/>
      </c>
      <c r="B31" s="16" t="str">
        <f t="shared" si="0"/>
        <v/>
      </c>
      <c r="C31" s="38"/>
      <c r="D31" s="18" t="str">
        <f>IF(C31="","",VLOOKUP($C31,每日资讯收集!$A$2:$F$1401,2,FALSE))</f>
        <v/>
      </c>
      <c r="E31" s="18" t="str">
        <f>IF(C31="","",VLOOKUP($C31,每日资讯收集!$A$2:$F$1401,3,FALSE))</f>
        <v/>
      </c>
      <c r="F31" s="18" t="str">
        <f>IF(C31="","",VLOOKUP($C31,每日资讯收集!$A$2:$F$1401,4,FALSE))</f>
        <v/>
      </c>
      <c r="G31" s="18" t="str">
        <f>IF(C31="","",VLOOKUP($C31,每日资讯收集!$A$2:$F$1401,5,FALSE))</f>
        <v/>
      </c>
      <c r="H31" s="18" t="str">
        <f>IF(C31="","",VLOOKUP($C31,每日资讯收集!$A$2:$F$1401,6,FALSE))</f>
        <v/>
      </c>
      <c r="I31" s="18" t="str">
        <f>IF(C31="","",VLOOKUP($C31,每日资讯收集!$A$2:$F$1401,7,FALSE))</f>
        <v/>
      </c>
      <c r="J31" s="18" t="str">
        <f>IF(C31="","",VLOOKUP($C31,每日资讯收集!$A$2:$F$1401,8,FALSE))</f>
        <v/>
      </c>
      <c r="K31" s="19" t="str">
        <f>IF(C31="","",VLOOKUP($C31,每日资讯收集!$A$2:$F$1401,9,FALSE))</f>
        <v/>
      </c>
    </row>
    <row r="32" spans="1:11" x14ac:dyDescent="0.15">
      <c r="A32" s="15" t="str">
        <f t="shared" si="1"/>
        <v/>
      </c>
      <c r="B32" s="16" t="str">
        <f t="shared" si="0"/>
        <v/>
      </c>
      <c r="C32" s="17"/>
      <c r="D32" s="18" t="str">
        <f>IF(C32="","",VLOOKUP($C32,每日资讯收集!$A$2:$F$1401,2,FALSE))</f>
        <v/>
      </c>
      <c r="E32" s="18" t="str">
        <f>IF(C32="","",VLOOKUP($C32,每日资讯收集!$A$2:$F$1401,3,FALSE))</f>
        <v/>
      </c>
      <c r="F32" s="18" t="str">
        <f>IF(C32="","",VLOOKUP($C32,每日资讯收集!$A$2:$F$1401,4,FALSE))</f>
        <v/>
      </c>
      <c r="G32" s="18" t="str">
        <f>IF(C32="","",VLOOKUP($C32,每日资讯收集!$A$2:$F$1401,5,FALSE))</f>
        <v/>
      </c>
      <c r="H32" s="18" t="str">
        <f>IF(C32="","",VLOOKUP($C32,每日资讯收集!$A$2:$F$1401,6,FALSE))</f>
        <v/>
      </c>
      <c r="I32" s="18" t="str">
        <f>IF(C32="","",VLOOKUP($C32,每日资讯收集!$A$2:$F$1401,7,FALSE))</f>
        <v/>
      </c>
      <c r="J32" s="18" t="str">
        <f>IF(C32="","",VLOOKUP($C32,每日资讯收集!$A$2:$F$1401,8,FALSE))</f>
        <v/>
      </c>
      <c r="K32" s="19" t="str">
        <f>IF(C32="","",VLOOKUP($C32,每日资讯收集!$A$2:$F$1401,9,FALSE))</f>
        <v/>
      </c>
    </row>
    <row r="33" spans="1:11" x14ac:dyDescent="0.15">
      <c r="A33" s="15" t="str">
        <f t="shared" si="1"/>
        <v/>
      </c>
      <c r="B33" s="16" t="str">
        <f t="shared" si="0"/>
        <v/>
      </c>
      <c r="C33" s="17"/>
      <c r="D33" s="18" t="str">
        <f>IF(C33="","",VLOOKUP($C33,每日资讯收集!$A$2:$F$1401,2,FALSE))</f>
        <v/>
      </c>
      <c r="E33" s="18" t="str">
        <f>IF(C33="","",VLOOKUP($C33,每日资讯收集!$A$2:$F$1401,3,FALSE))</f>
        <v/>
      </c>
      <c r="F33" s="18" t="str">
        <f>IF(C33="","",VLOOKUP($C33,每日资讯收集!$A$2:$F$1401,4,FALSE))</f>
        <v/>
      </c>
      <c r="G33" s="18" t="str">
        <f>IF(C33="","",VLOOKUP($C33,每日资讯收集!$A$2:$F$1401,5,FALSE))</f>
        <v/>
      </c>
      <c r="H33" s="18" t="str">
        <f>IF(C33="","",VLOOKUP($C33,每日资讯收集!$A$2:$F$1401,6,FALSE))</f>
        <v/>
      </c>
      <c r="I33" s="18" t="str">
        <f>IF(C33="","",VLOOKUP($C33,每日资讯收集!$A$2:$F$1401,7,FALSE))</f>
        <v/>
      </c>
      <c r="J33" s="18" t="str">
        <f>IF(C33="","",VLOOKUP($C33,每日资讯收集!$A$2:$F$1401,8,FALSE))</f>
        <v/>
      </c>
      <c r="K33" s="19" t="str">
        <f>IF(C33="","",VLOOKUP($C33,每日资讯收集!$A$2:$F$1401,9,FALSE))</f>
        <v/>
      </c>
    </row>
    <row r="34" spans="1:11" x14ac:dyDescent="0.15">
      <c r="A34" s="15" t="str">
        <f t="shared" si="1"/>
        <v/>
      </c>
      <c r="B34" s="16" t="str">
        <f t="shared" si="0"/>
        <v/>
      </c>
      <c r="C34" s="17"/>
      <c r="D34" s="18" t="str">
        <f>IF(C34="","",VLOOKUP($C34,每日资讯收集!$A$2:$F$1401,2,FALSE))</f>
        <v/>
      </c>
      <c r="E34" s="18" t="str">
        <f>IF(C34="","",VLOOKUP($C34,每日资讯收集!$A$2:$F$1401,3,FALSE))</f>
        <v/>
      </c>
      <c r="F34" s="18" t="str">
        <f>IF(C34="","",VLOOKUP($C34,每日资讯收集!$A$2:$F$1401,4,FALSE))</f>
        <v/>
      </c>
      <c r="G34" s="18" t="str">
        <f>IF(C34="","",VLOOKUP($C34,每日资讯收集!$A$2:$F$1401,5,FALSE))</f>
        <v/>
      </c>
      <c r="H34" s="18" t="str">
        <f>IF(C34="","",VLOOKUP($C34,每日资讯收集!$A$2:$F$1401,6,FALSE))</f>
        <v/>
      </c>
      <c r="I34" s="18" t="str">
        <f>IF(C34="","",VLOOKUP($C34,每日资讯收集!$A$2:$F$1401,7,FALSE))</f>
        <v/>
      </c>
      <c r="J34" s="18" t="str">
        <f>IF(C34="","",VLOOKUP($C34,每日资讯收集!$A$2:$F$1401,8,FALSE))</f>
        <v/>
      </c>
      <c r="K34" s="19" t="str">
        <f>IF(C34="","",VLOOKUP($C34,每日资讯收集!$A$2:$F$1401,9,FALSE))</f>
        <v/>
      </c>
    </row>
    <row r="35" spans="1:11" x14ac:dyDescent="0.15">
      <c r="A35" s="15" t="str">
        <f t="shared" si="1"/>
        <v/>
      </c>
      <c r="B35" s="16" t="str">
        <f t="shared" si="0"/>
        <v/>
      </c>
      <c r="C35" s="17"/>
      <c r="D35" s="18" t="str">
        <f>IF(C35="","",VLOOKUP($C35,每日资讯收集!$A$2:$F$1401,2,FALSE))</f>
        <v/>
      </c>
      <c r="E35" s="18" t="str">
        <f>IF(C35="","",VLOOKUP($C35,每日资讯收集!$A$2:$F$1401,3,FALSE))</f>
        <v/>
      </c>
      <c r="F35" s="18" t="str">
        <f>IF(C35="","",VLOOKUP($C35,每日资讯收集!$A$2:$F$1401,4,FALSE))</f>
        <v/>
      </c>
      <c r="G35" s="18" t="str">
        <f>IF(C35="","",VLOOKUP($C35,每日资讯收集!$A$2:$F$1401,5,FALSE))</f>
        <v/>
      </c>
      <c r="H35" s="18" t="str">
        <f>IF(C35="","",VLOOKUP($C35,每日资讯收集!$A$2:$F$1401,6,FALSE))</f>
        <v/>
      </c>
      <c r="I35" s="18" t="str">
        <f>IF(C35="","",VLOOKUP($C35,每日资讯收集!$A$2:$F$1401,7,FALSE))</f>
        <v/>
      </c>
      <c r="J35" s="18" t="str">
        <f>IF(C35="","",VLOOKUP($C35,每日资讯收集!$A$2:$F$1401,8,FALSE))</f>
        <v/>
      </c>
      <c r="K35" s="19" t="str">
        <f>IF(C35="","",VLOOKUP($C35,每日资讯收集!$A$2:$F$1401,9,FALSE))</f>
        <v/>
      </c>
    </row>
    <row r="36" spans="1:11" x14ac:dyDescent="0.15">
      <c r="A36" s="15" t="str">
        <f t="shared" si="1"/>
        <v/>
      </c>
      <c r="B36" s="16" t="str">
        <f t="shared" si="0"/>
        <v/>
      </c>
      <c r="C36" s="17"/>
      <c r="D36" s="18" t="str">
        <f>IF(C36="","",VLOOKUP($C36,每日资讯收集!$A$2:$F$1401,2,FALSE))</f>
        <v/>
      </c>
      <c r="E36" s="18" t="str">
        <f>IF(C36="","",VLOOKUP($C36,每日资讯收集!$A$2:$F$1401,3,FALSE))</f>
        <v/>
      </c>
      <c r="F36" s="18" t="str">
        <f>IF(C36="","",VLOOKUP($C36,每日资讯收集!$A$2:$F$1401,4,FALSE))</f>
        <v/>
      </c>
      <c r="G36" s="18" t="str">
        <f>IF(C36="","",VLOOKUP($C36,每日资讯收集!$A$2:$F$1401,5,FALSE))</f>
        <v/>
      </c>
      <c r="H36" s="18" t="str">
        <f>IF(C36="","",VLOOKUP($C36,每日资讯收集!$A$2:$F$1401,6,FALSE))</f>
        <v/>
      </c>
      <c r="I36" s="18" t="str">
        <f>IF(C36="","",VLOOKUP($C36,每日资讯收集!$A$2:$F$1401,7,FALSE))</f>
        <v/>
      </c>
      <c r="J36" s="18" t="str">
        <f>IF(C36="","",VLOOKUP($C36,每日资讯收集!$A$2:$F$1401,8,FALSE))</f>
        <v/>
      </c>
      <c r="K36" s="19" t="str">
        <f>IF(C36="","",VLOOKUP($C36,每日资讯收集!$A$2:$F$1401,9,FALSE))</f>
        <v/>
      </c>
    </row>
    <row r="37" spans="1:11" x14ac:dyDescent="0.15">
      <c r="A37" s="15" t="str">
        <f t="shared" si="1"/>
        <v/>
      </c>
      <c r="B37" s="16" t="str">
        <f t="shared" si="0"/>
        <v/>
      </c>
      <c r="C37" s="17"/>
      <c r="D37" s="18" t="str">
        <f>IF(C37="","",VLOOKUP($C37,每日资讯收集!$A$2:$F$1401,2,FALSE))</f>
        <v/>
      </c>
      <c r="E37" s="18" t="str">
        <f>IF(C37="","",VLOOKUP($C37,每日资讯收集!$A$2:$F$1401,3,FALSE))</f>
        <v/>
      </c>
      <c r="F37" s="18" t="str">
        <f>IF(C37="","",VLOOKUP($C37,每日资讯收集!$A$2:$F$1401,4,FALSE))</f>
        <v/>
      </c>
      <c r="G37" s="18" t="str">
        <f>IF(C37="","",VLOOKUP($C37,每日资讯收集!$A$2:$F$1401,5,FALSE))</f>
        <v/>
      </c>
      <c r="H37" s="18" t="str">
        <f>IF(C37="","",VLOOKUP($C37,每日资讯收集!$A$2:$F$1401,6,FALSE))</f>
        <v/>
      </c>
      <c r="I37" s="18" t="str">
        <f>IF(C37="","",VLOOKUP($C37,每日资讯收集!$A$2:$F$1401,7,FALSE))</f>
        <v/>
      </c>
      <c r="J37" s="18" t="str">
        <f>IF(C37="","",VLOOKUP($C37,每日资讯收集!$A$2:$F$1401,8,FALSE))</f>
        <v/>
      </c>
      <c r="K37" s="19" t="str">
        <f>IF(C37="","",VLOOKUP($C37,每日资讯收集!$A$2:$F$1401,9,FALSE))</f>
        <v/>
      </c>
    </row>
    <row r="38" spans="1:11" x14ac:dyDescent="0.15">
      <c r="A38" s="15" t="str">
        <f t="shared" si="1"/>
        <v/>
      </c>
      <c r="B38" s="16" t="str">
        <f t="shared" si="0"/>
        <v/>
      </c>
      <c r="C38" s="17"/>
      <c r="D38" s="18" t="str">
        <f>IF(C38="","",VLOOKUP($C38,每日资讯收集!$A$2:$F$1401,2,FALSE))</f>
        <v/>
      </c>
      <c r="E38" s="18" t="str">
        <f>IF(C38="","",VLOOKUP($C38,每日资讯收集!$A$2:$F$1401,3,FALSE))</f>
        <v/>
      </c>
      <c r="F38" s="18" t="str">
        <f>IF(C38="","",VLOOKUP($C38,每日资讯收集!$A$2:$F$1401,4,FALSE))</f>
        <v/>
      </c>
      <c r="G38" s="18" t="str">
        <f>IF(C38="","",VLOOKUP($C38,每日资讯收集!$A$2:$F$1401,5,FALSE))</f>
        <v/>
      </c>
      <c r="H38" s="18" t="str">
        <f>IF(C38="","",VLOOKUP($C38,每日资讯收集!$A$2:$F$1401,6,FALSE))</f>
        <v/>
      </c>
      <c r="I38" s="18" t="str">
        <f>IF(C38="","",VLOOKUP($C38,每日资讯收集!$A$2:$F$1401,7,FALSE))</f>
        <v/>
      </c>
      <c r="J38" s="18" t="str">
        <f>IF(C38="","",VLOOKUP($C38,每日资讯收集!$A$2:$F$1401,8,FALSE))</f>
        <v/>
      </c>
      <c r="K38" s="19" t="str">
        <f>IF(C38="","",VLOOKUP($C38,每日资讯收集!$A$2:$F$1401,9,FALSE))</f>
        <v/>
      </c>
    </row>
    <row r="39" spans="1:11" x14ac:dyDescent="0.15">
      <c r="A39" s="15" t="str">
        <f t="shared" si="1"/>
        <v/>
      </c>
      <c r="B39" s="16" t="str">
        <f t="shared" si="0"/>
        <v/>
      </c>
      <c r="C39" s="17"/>
      <c r="D39" s="18" t="str">
        <f>IF(C39="","",VLOOKUP($C39,每日资讯收集!$A$2:$F$1401,2,FALSE))</f>
        <v/>
      </c>
      <c r="E39" s="18" t="str">
        <f>IF(C39="","",VLOOKUP($C39,每日资讯收集!$A$2:$F$1401,3,FALSE))</f>
        <v/>
      </c>
      <c r="F39" s="18" t="str">
        <f>IF(C39="","",VLOOKUP($C39,每日资讯收集!$A$2:$F$1401,4,FALSE))</f>
        <v/>
      </c>
      <c r="G39" s="18" t="str">
        <f>IF(C39="","",VLOOKUP($C39,每日资讯收集!$A$2:$F$1401,5,FALSE))</f>
        <v/>
      </c>
      <c r="H39" s="18" t="str">
        <f>IF(C39="","",VLOOKUP($C39,每日资讯收集!$A$2:$F$1401,6,FALSE))</f>
        <v/>
      </c>
      <c r="I39" s="18" t="str">
        <f>IF(C39="","",VLOOKUP($C39,每日资讯收集!$A$2:$F$1401,7,FALSE))</f>
        <v/>
      </c>
      <c r="J39" s="18" t="str">
        <f>IF(C39="","",VLOOKUP($C39,每日资讯收集!$A$2:$F$1401,8,FALSE))</f>
        <v/>
      </c>
      <c r="K39" s="19" t="str">
        <f>IF(C39="","",VLOOKUP($C39,每日资讯收集!$A$2:$F$1401,9,FALSE))</f>
        <v/>
      </c>
    </row>
    <row r="40" spans="1:11" x14ac:dyDescent="0.15">
      <c r="A40" s="15" t="str">
        <f t="shared" si="1"/>
        <v/>
      </c>
      <c r="B40" s="16" t="str">
        <f t="shared" si="0"/>
        <v/>
      </c>
      <c r="C40" s="17"/>
      <c r="D40" s="18" t="str">
        <f>IF(C40="","",VLOOKUP($C40,每日资讯收集!$A$2:$F$1401,2,FALSE))</f>
        <v/>
      </c>
      <c r="E40" s="18" t="str">
        <f>IF(C40="","",VLOOKUP($C40,每日资讯收集!$A$2:$F$1401,3,FALSE))</f>
        <v/>
      </c>
      <c r="F40" s="18" t="str">
        <f>IF(C40="","",VLOOKUP($C40,每日资讯收集!$A$2:$F$1401,4,FALSE))</f>
        <v/>
      </c>
      <c r="G40" s="18" t="str">
        <f>IF(C40="","",VLOOKUP($C40,每日资讯收集!$A$2:$F$1401,5,FALSE))</f>
        <v/>
      </c>
      <c r="H40" s="18" t="str">
        <f>IF(C40="","",VLOOKUP($C40,每日资讯收集!$A$2:$F$1401,6,FALSE))</f>
        <v/>
      </c>
      <c r="I40" s="18" t="str">
        <f>IF(C40="","",VLOOKUP($C40,每日资讯收集!$A$2:$F$1401,7,FALSE))</f>
        <v/>
      </c>
      <c r="J40" s="18" t="str">
        <f>IF(C40="","",VLOOKUP($C40,每日资讯收集!$A$2:$F$1401,8,FALSE))</f>
        <v/>
      </c>
      <c r="K40" s="19" t="str">
        <f>IF(C40="","",VLOOKUP($C40,每日资讯收集!$A$2:$F$1401,9,FALSE))</f>
        <v/>
      </c>
    </row>
    <row r="41" spans="1:11" x14ac:dyDescent="0.15">
      <c r="A41" s="15" t="str">
        <f t="shared" si="1"/>
        <v/>
      </c>
      <c r="B41" s="16" t="str">
        <f t="shared" si="0"/>
        <v/>
      </c>
      <c r="C41" s="17"/>
      <c r="D41" s="18" t="str">
        <f>IF(C41="","",VLOOKUP($C41,每日资讯收集!$A$2:$F$1401,2,FALSE))</f>
        <v/>
      </c>
      <c r="E41" s="18" t="str">
        <f>IF(C41="","",VLOOKUP($C41,每日资讯收集!$A$2:$F$1401,3,FALSE))</f>
        <v/>
      </c>
      <c r="F41" s="18" t="str">
        <f>IF(C41="","",VLOOKUP($C41,每日资讯收集!$A$2:$F$1401,4,FALSE))</f>
        <v/>
      </c>
      <c r="G41" s="18" t="str">
        <f>IF(C41="","",VLOOKUP($C41,每日资讯收集!$A$2:$F$1401,5,FALSE))</f>
        <v/>
      </c>
      <c r="H41" s="18" t="str">
        <f>IF(C41="","",VLOOKUP($C41,每日资讯收集!$A$2:$F$1401,6,FALSE))</f>
        <v/>
      </c>
      <c r="I41" s="18" t="str">
        <f>IF(C41="","",VLOOKUP($C41,每日资讯收集!$A$2:$F$1401,7,FALSE))</f>
        <v/>
      </c>
      <c r="J41" s="18" t="str">
        <f>IF(C41="","",VLOOKUP($C41,每日资讯收集!$A$2:$F$1401,8,FALSE))</f>
        <v/>
      </c>
      <c r="K41" s="19" t="str">
        <f>IF(C41="","",VLOOKUP($C41,每日资讯收集!$A$2:$F$1401,9,FALSE))</f>
        <v/>
      </c>
    </row>
    <row r="42" spans="1:11" x14ac:dyDescent="0.15">
      <c r="A42" s="15" t="str">
        <f t="shared" si="1"/>
        <v/>
      </c>
      <c r="B42" s="16" t="str">
        <f t="shared" si="0"/>
        <v/>
      </c>
      <c r="C42" s="17"/>
      <c r="D42" s="18" t="str">
        <f>IF(C42="","",VLOOKUP($C42,每日资讯收集!$A$2:$F$1401,2,FALSE))</f>
        <v/>
      </c>
      <c r="E42" s="18" t="str">
        <f>IF(C42="","",VLOOKUP($C42,每日资讯收集!$A$2:$F$1401,3,FALSE))</f>
        <v/>
      </c>
      <c r="F42" s="18" t="str">
        <f>IF(C42="","",VLOOKUP($C42,每日资讯收集!$A$2:$F$1401,4,FALSE))</f>
        <v/>
      </c>
      <c r="G42" s="18" t="str">
        <f>IF(C42="","",VLOOKUP($C42,每日资讯收集!$A$2:$F$1401,5,FALSE))</f>
        <v/>
      </c>
      <c r="H42" s="18" t="str">
        <f>IF(C42="","",VLOOKUP($C42,每日资讯收集!$A$2:$F$1401,6,FALSE))</f>
        <v/>
      </c>
      <c r="I42" s="18" t="str">
        <f>IF(C42="","",VLOOKUP($C42,每日资讯收集!$A$2:$F$1401,7,FALSE))</f>
        <v/>
      </c>
      <c r="J42" s="18" t="str">
        <f>IF(C42="","",VLOOKUP($C42,每日资讯收集!$A$2:$F$1401,8,FALSE))</f>
        <v/>
      </c>
      <c r="K42" s="19" t="str">
        <f>IF(C42="","",VLOOKUP($C42,每日资讯收集!$A$2:$F$1401,9,FALSE))</f>
        <v/>
      </c>
    </row>
    <row r="43" spans="1:11" x14ac:dyDescent="0.15">
      <c r="A43" s="15" t="str">
        <f t="shared" si="1"/>
        <v/>
      </c>
      <c r="B43" s="16" t="str">
        <f t="shared" si="0"/>
        <v/>
      </c>
      <c r="C43" s="17"/>
      <c r="D43" s="18" t="str">
        <f>IF(C43="","",VLOOKUP($C43,每日资讯收集!$A$2:$F$1401,2,FALSE))</f>
        <v/>
      </c>
      <c r="E43" s="18" t="str">
        <f>IF(C43="","",VLOOKUP($C43,每日资讯收集!$A$2:$F$1401,3,FALSE))</f>
        <v/>
      </c>
      <c r="F43" s="18" t="str">
        <f>IF(C43="","",VLOOKUP($C43,每日资讯收集!$A$2:$F$1401,4,FALSE))</f>
        <v/>
      </c>
      <c r="G43" s="18" t="str">
        <f>IF(C43="","",VLOOKUP($C43,每日资讯收集!$A$2:$F$1401,5,FALSE))</f>
        <v/>
      </c>
      <c r="H43" s="18" t="str">
        <f>IF(C43="","",VLOOKUP($C43,每日资讯收集!$A$2:$F$1401,6,FALSE))</f>
        <v/>
      </c>
      <c r="I43" s="18" t="str">
        <f>IF(C43="","",VLOOKUP($C43,每日资讯收集!$A$2:$F$1401,7,FALSE))</f>
        <v/>
      </c>
      <c r="J43" s="18" t="str">
        <f>IF(C43="","",VLOOKUP($C43,每日资讯收集!$A$2:$F$1401,8,FALSE))</f>
        <v/>
      </c>
      <c r="K43" s="19" t="str">
        <f>IF(C43="","",VLOOKUP($C43,每日资讯收集!$A$2:$F$1401,9,FALSE))</f>
        <v/>
      </c>
    </row>
    <row r="44" spans="1:11" x14ac:dyDescent="0.15">
      <c r="A44" s="15" t="str">
        <f t="shared" si="1"/>
        <v/>
      </c>
      <c r="B44" s="16" t="str">
        <f t="shared" si="0"/>
        <v/>
      </c>
      <c r="C44" s="17"/>
      <c r="D44" s="18" t="str">
        <f>IF(C44="","",VLOOKUP($C44,每日资讯收集!$A$2:$F$1401,2,FALSE))</f>
        <v/>
      </c>
      <c r="E44" s="18" t="str">
        <f>IF(C44="","",VLOOKUP($C44,每日资讯收集!$A$2:$F$1401,3,FALSE))</f>
        <v/>
      </c>
      <c r="F44" s="18" t="str">
        <f>IF(C44="","",VLOOKUP($C44,每日资讯收集!$A$2:$F$1401,4,FALSE))</f>
        <v/>
      </c>
      <c r="G44" s="18" t="str">
        <f>IF(C44="","",VLOOKUP($C44,每日资讯收集!$A$2:$F$1401,5,FALSE))</f>
        <v/>
      </c>
      <c r="H44" s="18" t="str">
        <f>IF(C44="","",VLOOKUP($C44,每日资讯收集!$A$2:$F$1401,6,FALSE))</f>
        <v/>
      </c>
      <c r="I44" s="18" t="str">
        <f>IF(C44="","",VLOOKUP($C44,每日资讯收集!$A$2:$F$1401,7,FALSE))</f>
        <v/>
      </c>
      <c r="J44" s="18" t="str">
        <f>IF(C44="","",VLOOKUP($C44,每日资讯收集!$A$2:$F$1401,8,FALSE))</f>
        <v/>
      </c>
      <c r="K44" s="19" t="str">
        <f>IF(C44="","",VLOOKUP($C44,每日资讯收集!$A$2:$F$1401,9,FALSE))</f>
        <v/>
      </c>
    </row>
    <row r="45" spans="1:11" x14ac:dyDescent="0.15">
      <c r="A45" s="15" t="str">
        <f t="shared" si="1"/>
        <v/>
      </c>
      <c r="B45" s="16" t="str">
        <f t="shared" si="0"/>
        <v/>
      </c>
      <c r="C45" s="17"/>
      <c r="D45" s="18" t="str">
        <f>IF(C45="","",VLOOKUP($C45,每日资讯收集!$A$2:$F$1401,2,FALSE))</f>
        <v/>
      </c>
      <c r="E45" s="18" t="str">
        <f>IF(C45="","",VLOOKUP($C45,每日资讯收集!$A$2:$F$1401,3,FALSE))</f>
        <v/>
      </c>
      <c r="F45" s="18" t="str">
        <f>IF(C45="","",VLOOKUP($C45,每日资讯收集!$A$2:$F$1401,4,FALSE))</f>
        <v/>
      </c>
      <c r="G45" s="18" t="str">
        <f>IF(C45="","",VLOOKUP($C45,每日资讯收集!$A$2:$F$1401,5,FALSE))</f>
        <v/>
      </c>
      <c r="H45" s="18" t="str">
        <f>IF(C45="","",VLOOKUP($C45,每日资讯收集!$A$2:$F$1401,6,FALSE))</f>
        <v/>
      </c>
      <c r="I45" s="18" t="str">
        <f>IF(C45="","",VLOOKUP($C45,每日资讯收集!$A$2:$F$1401,7,FALSE))</f>
        <v/>
      </c>
      <c r="J45" s="18" t="str">
        <f>IF(C45="","",VLOOKUP($C45,每日资讯收集!$A$2:$F$1401,8,FALSE))</f>
        <v/>
      </c>
      <c r="K45" s="19" t="str">
        <f>IF(C45="","",VLOOKUP($C45,每日资讯收集!$A$2:$F$1401,9,FALSE))</f>
        <v/>
      </c>
    </row>
    <row r="46" spans="1:11" x14ac:dyDescent="0.15">
      <c r="A46" s="15" t="str">
        <f t="shared" si="1"/>
        <v/>
      </c>
      <c r="B46" s="16" t="str">
        <f t="shared" si="0"/>
        <v/>
      </c>
      <c r="C46" s="17"/>
      <c r="D46" s="18" t="str">
        <f>IF(C46="","",VLOOKUP($C46,每日资讯收集!$A$2:$F$1401,2,FALSE))</f>
        <v/>
      </c>
      <c r="E46" s="18" t="str">
        <f>IF(C46="","",VLOOKUP($C46,每日资讯收集!$A$2:$F$1401,3,FALSE))</f>
        <v/>
      </c>
      <c r="F46" s="18" t="str">
        <f>IF(C46="","",VLOOKUP($C46,每日资讯收集!$A$2:$F$1401,4,FALSE))</f>
        <v/>
      </c>
      <c r="G46" s="18" t="str">
        <f>IF(C46="","",VLOOKUP($C46,每日资讯收集!$A$2:$F$1401,5,FALSE))</f>
        <v/>
      </c>
      <c r="H46" s="18" t="str">
        <f>IF(C46="","",VLOOKUP($C46,每日资讯收集!$A$2:$F$1401,6,FALSE))</f>
        <v/>
      </c>
      <c r="I46" s="18" t="str">
        <f>IF(C46="","",VLOOKUP($C46,每日资讯收集!$A$2:$F$1401,7,FALSE))</f>
        <v/>
      </c>
      <c r="J46" s="18" t="str">
        <f>IF(C46="","",VLOOKUP($C46,每日资讯收集!$A$2:$F$1401,8,FALSE))</f>
        <v/>
      </c>
      <c r="K46" s="19" t="str">
        <f>IF(C46="","",VLOOKUP($C46,每日资讯收集!$A$2:$F$1401,9,FALSE))</f>
        <v/>
      </c>
    </row>
    <row r="47" spans="1:11" x14ac:dyDescent="0.15">
      <c r="A47" s="15" t="str">
        <f t="shared" si="1"/>
        <v/>
      </c>
      <c r="B47" s="16" t="str">
        <f t="shared" si="0"/>
        <v/>
      </c>
      <c r="C47" s="17"/>
      <c r="D47" s="18" t="str">
        <f>IF(C47="","",VLOOKUP($C47,每日资讯收集!$A$2:$F$1401,2,FALSE))</f>
        <v/>
      </c>
      <c r="E47" s="18" t="str">
        <f>IF(C47="","",VLOOKUP($C47,每日资讯收集!$A$2:$F$1401,3,FALSE))</f>
        <v/>
      </c>
      <c r="F47" s="18" t="str">
        <f>IF(C47="","",VLOOKUP($C47,每日资讯收集!$A$2:$F$1401,4,FALSE))</f>
        <v/>
      </c>
      <c r="G47" s="18" t="str">
        <f>IF(C47="","",VLOOKUP($C47,每日资讯收集!$A$2:$F$1401,5,FALSE))</f>
        <v/>
      </c>
      <c r="H47" s="18" t="str">
        <f>IF(C47="","",VLOOKUP($C47,每日资讯收集!$A$2:$F$1401,6,FALSE))</f>
        <v/>
      </c>
      <c r="I47" s="18" t="str">
        <f>IF(C47="","",VLOOKUP($C47,每日资讯收集!$A$2:$F$1401,7,FALSE))</f>
        <v/>
      </c>
      <c r="J47" s="18" t="str">
        <f>IF(C47="","",VLOOKUP($C47,每日资讯收集!$A$2:$F$1401,8,FALSE))</f>
        <v/>
      </c>
      <c r="K47" s="19" t="str">
        <f>IF(C47="","",VLOOKUP($C47,每日资讯收集!$A$2:$F$1401,9,FALSE))</f>
        <v/>
      </c>
    </row>
    <row r="48" spans="1:11" x14ac:dyDescent="0.15">
      <c r="A48" s="15" t="str">
        <f t="shared" si="1"/>
        <v/>
      </c>
      <c r="B48" s="16" t="str">
        <f t="shared" si="0"/>
        <v/>
      </c>
      <c r="C48" s="17"/>
      <c r="D48" s="18" t="str">
        <f>IF(C48="","",VLOOKUP($C48,每日资讯收集!$A$2:$F$1401,2,FALSE))</f>
        <v/>
      </c>
      <c r="E48" s="18" t="str">
        <f>IF(C48="","",VLOOKUP($C48,每日资讯收集!$A$2:$F$1401,3,FALSE))</f>
        <v/>
      </c>
      <c r="F48" s="18" t="str">
        <f>IF(C48="","",VLOOKUP($C48,每日资讯收集!$A$2:$F$1401,4,FALSE))</f>
        <v/>
      </c>
      <c r="G48" s="18" t="str">
        <f>IF(C48="","",VLOOKUP($C48,每日资讯收集!$A$2:$F$1401,5,FALSE))</f>
        <v/>
      </c>
      <c r="H48" s="18" t="str">
        <f>IF(C48="","",VLOOKUP($C48,每日资讯收集!$A$2:$F$1401,6,FALSE))</f>
        <v/>
      </c>
      <c r="I48" s="18" t="str">
        <f>IF(C48="","",VLOOKUP($C48,每日资讯收集!$A$2:$F$1401,7,FALSE))</f>
        <v/>
      </c>
      <c r="J48" s="18" t="str">
        <f>IF(C48="","",VLOOKUP($C48,每日资讯收集!$A$2:$F$1401,8,FALSE))</f>
        <v/>
      </c>
      <c r="K48" s="19" t="str">
        <f>IF(C48="","",VLOOKUP($C48,每日资讯收集!$A$2:$F$1401,9,FALSE))</f>
        <v/>
      </c>
    </row>
    <row r="49" spans="1:11" x14ac:dyDescent="0.15">
      <c r="A49" s="15" t="str">
        <f t="shared" si="1"/>
        <v/>
      </c>
      <c r="B49" s="16" t="str">
        <f t="shared" si="0"/>
        <v/>
      </c>
      <c r="C49" s="17"/>
      <c r="D49" s="18" t="str">
        <f>IF(C49="","",VLOOKUP($C49,每日资讯收集!$A$2:$F$1401,2,FALSE))</f>
        <v/>
      </c>
      <c r="E49" s="18" t="str">
        <f>IF(C49="","",VLOOKUP($C49,每日资讯收集!$A$2:$F$1401,3,FALSE))</f>
        <v/>
      </c>
      <c r="F49" s="18" t="str">
        <f>IF(C49="","",VLOOKUP($C49,每日资讯收集!$A$2:$F$1401,4,FALSE))</f>
        <v/>
      </c>
      <c r="G49" s="18" t="str">
        <f>IF(C49="","",VLOOKUP($C49,每日资讯收集!$A$2:$F$1401,5,FALSE))</f>
        <v/>
      </c>
      <c r="H49" s="18" t="str">
        <f>IF(C49="","",VLOOKUP($C49,每日资讯收集!$A$2:$F$1401,6,FALSE))</f>
        <v/>
      </c>
      <c r="I49" s="18" t="str">
        <f>IF(C49="","",VLOOKUP($C49,每日资讯收集!$A$2:$F$1401,7,FALSE))</f>
        <v/>
      </c>
      <c r="J49" s="18" t="str">
        <f>IF(C49="","",VLOOKUP($C49,每日资讯收集!$A$2:$F$1401,8,FALSE))</f>
        <v/>
      </c>
      <c r="K49" s="19" t="str">
        <f>IF(C49="","",VLOOKUP($C49,每日资讯收集!$A$2:$F$1401,9,FALSE))</f>
        <v/>
      </c>
    </row>
    <row r="50" spans="1:11" x14ac:dyDescent="0.15">
      <c r="A50" s="15" t="str">
        <f t="shared" si="1"/>
        <v/>
      </c>
      <c r="B50" s="16" t="str">
        <f t="shared" si="0"/>
        <v/>
      </c>
      <c r="C50" s="17"/>
      <c r="D50" s="18" t="str">
        <f>IF(C50="","",VLOOKUP($C50,每日资讯收集!$A$2:$F$1401,2,FALSE))</f>
        <v/>
      </c>
      <c r="E50" s="18" t="str">
        <f>IF(C50="","",VLOOKUP($C50,每日资讯收集!$A$2:$F$1401,3,FALSE))</f>
        <v/>
      </c>
      <c r="F50" s="18" t="str">
        <f>IF(C50="","",VLOOKUP($C50,每日资讯收集!$A$2:$F$1401,4,FALSE))</f>
        <v/>
      </c>
      <c r="G50" s="18" t="str">
        <f>IF(C50="","",VLOOKUP($C50,每日资讯收集!$A$2:$F$1401,5,FALSE))</f>
        <v/>
      </c>
      <c r="H50" s="18" t="str">
        <f>IF(C50="","",VLOOKUP($C50,每日资讯收集!$A$2:$F$1401,6,FALSE))</f>
        <v/>
      </c>
      <c r="I50" s="18" t="str">
        <f>IF(C50="","",VLOOKUP($C50,每日资讯收集!$A$2:$F$1401,7,FALSE))</f>
        <v/>
      </c>
      <c r="J50" s="18" t="str">
        <f>IF(C50="","",VLOOKUP($C50,每日资讯收集!$A$2:$F$1401,8,FALSE))</f>
        <v/>
      </c>
      <c r="K50" s="19" t="str">
        <f>IF(C50="","",VLOOKUP($C50,每日资讯收集!$A$2:$F$1401,9,FALSE))</f>
        <v/>
      </c>
    </row>
    <row r="51" spans="1:11" x14ac:dyDescent="0.15">
      <c r="A51" s="15" t="str">
        <f t="shared" si="1"/>
        <v/>
      </c>
      <c r="B51" s="16" t="str">
        <f t="shared" si="0"/>
        <v/>
      </c>
      <c r="C51" s="17"/>
      <c r="D51" s="18" t="str">
        <f>IF(C51="","",VLOOKUP($C51,每日资讯收集!$A$2:$F$1401,2,FALSE))</f>
        <v/>
      </c>
      <c r="E51" s="18" t="str">
        <f>IF(C51="","",VLOOKUP($C51,每日资讯收集!$A$2:$F$1401,3,FALSE))</f>
        <v/>
      </c>
      <c r="F51" s="18" t="str">
        <f>IF(C51="","",VLOOKUP($C51,每日资讯收集!$A$2:$F$1401,4,FALSE))</f>
        <v/>
      </c>
      <c r="G51" s="18" t="str">
        <f>IF(C51="","",VLOOKUP($C51,每日资讯收集!$A$2:$F$1401,5,FALSE))</f>
        <v/>
      </c>
      <c r="H51" s="18" t="str">
        <f>IF(C51="","",VLOOKUP($C51,每日资讯收集!$A$2:$F$1401,6,FALSE))</f>
        <v/>
      </c>
      <c r="I51" s="18" t="str">
        <f>IF(C51="","",VLOOKUP($C51,每日资讯收集!$A$2:$F$1401,7,FALSE))</f>
        <v/>
      </c>
      <c r="J51" s="18" t="str">
        <f>IF(C51="","",VLOOKUP($C51,每日资讯收集!$A$2:$F$1401,8,FALSE))</f>
        <v/>
      </c>
      <c r="K51" s="19" t="str">
        <f>IF(C51="","",VLOOKUP($C51,每日资讯收集!$A$2:$F$1401,9,FALSE))</f>
        <v/>
      </c>
    </row>
    <row r="52" spans="1:11" x14ac:dyDescent="0.15">
      <c r="A52" s="15" t="str">
        <f t="shared" si="1"/>
        <v/>
      </c>
      <c r="B52" s="16" t="str">
        <f t="shared" si="0"/>
        <v/>
      </c>
      <c r="C52" s="17"/>
      <c r="D52" s="18" t="str">
        <f>IF(C52="","",VLOOKUP($C52,每日资讯收集!$A$2:$F$1401,2,FALSE))</f>
        <v/>
      </c>
      <c r="E52" s="18" t="str">
        <f>IF(C52="","",VLOOKUP($C52,每日资讯收集!$A$2:$F$1401,3,FALSE))</f>
        <v/>
      </c>
      <c r="F52" s="18" t="str">
        <f>IF(C52="","",VLOOKUP($C52,每日资讯收集!$A$2:$F$1401,4,FALSE))</f>
        <v/>
      </c>
      <c r="G52" s="18" t="str">
        <f>IF(C52="","",VLOOKUP($C52,每日资讯收集!$A$2:$F$1401,5,FALSE))</f>
        <v/>
      </c>
      <c r="H52" s="18" t="str">
        <f>IF(C52="","",VLOOKUP($C52,每日资讯收集!$A$2:$F$1401,6,FALSE))</f>
        <v/>
      </c>
      <c r="I52" s="18" t="str">
        <f>IF(C52="","",VLOOKUP($C52,每日资讯收集!$A$2:$F$1401,7,FALSE))</f>
        <v/>
      </c>
      <c r="J52" s="18" t="str">
        <f>IF(C52="","",VLOOKUP($C52,每日资讯收集!$A$2:$F$1401,8,FALSE))</f>
        <v/>
      </c>
      <c r="K52" s="19" t="str">
        <f>IF(C52="","",VLOOKUP($C52,每日资讯收集!$A$2:$F$1401,9,FALSE))</f>
        <v/>
      </c>
    </row>
    <row r="53" spans="1:11" x14ac:dyDescent="0.15">
      <c r="A53" s="15" t="str">
        <f t="shared" si="1"/>
        <v/>
      </c>
      <c r="B53" s="16" t="str">
        <f t="shared" si="0"/>
        <v/>
      </c>
      <c r="C53" s="17"/>
      <c r="D53" s="18" t="str">
        <f>IF(C53="","",VLOOKUP($C53,每日资讯收集!$A$2:$F$1401,2,FALSE))</f>
        <v/>
      </c>
      <c r="E53" s="18" t="str">
        <f>IF(C53="","",VLOOKUP($C53,每日资讯收集!$A$2:$F$1401,3,FALSE))</f>
        <v/>
      </c>
      <c r="F53" s="18" t="str">
        <f>IF(C53="","",VLOOKUP($C53,每日资讯收集!$A$2:$F$1401,4,FALSE))</f>
        <v/>
      </c>
      <c r="G53" s="18" t="str">
        <f>IF(C53="","",VLOOKUP($C53,每日资讯收集!$A$2:$F$1401,5,FALSE))</f>
        <v/>
      </c>
      <c r="H53" s="18" t="str">
        <f>IF(C53="","",VLOOKUP($C53,每日资讯收集!$A$2:$F$1401,6,FALSE))</f>
        <v/>
      </c>
      <c r="I53" s="18" t="str">
        <f>IF(C53="","",VLOOKUP($C53,每日资讯收集!$A$2:$F$1401,7,FALSE))</f>
        <v/>
      </c>
      <c r="J53" s="18" t="str">
        <f>IF(C53="","",VLOOKUP($C53,每日资讯收集!$A$2:$F$1401,8,FALSE))</f>
        <v/>
      </c>
      <c r="K53" s="19" t="str">
        <f>IF(C53="","",VLOOKUP($C53,每日资讯收集!$A$2:$F$1401,9,FALSE))</f>
        <v/>
      </c>
    </row>
    <row r="54" spans="1:11" x14ac:dyDescent="0.15">
      <c r="A54" s="15" t="str">
        <f t="shared" si="1"/>
        <v/>
      </c>
      <c r="B54" s="16" t="str">
        <f t="shared" si="0"/>
        <v/>
      </c>
      <c r="C54" s="17"/>
      <c r="D54" s="18" t="str">
        <f>IF(C54="","",VLOOKUP($C54,每日资讯收集!$A$2:$F$1401,2,FALSE))</f>
        <v/>
      </c>
      <c r="E54" s="18" t="str">
        <f>IF(C54="","",VLOOKUP($C54,每日资讯收集!$A$2:$F$1401,3,FALSE))</f>
        <v/>
      </c>
      <c r="F54" s="18" t="str">
        <f>IF(C54="","",VLOOKUP($C54,每日资讯收集!$A$2:$F$1401,4,FALSE))</f>
        <v/>
      </c>
      <c r="G54" s="18" t="str">
        <f>IF(C54="","",VLOOKUP($C54,每日资讯收集!$A$2:$F$1401,5,FALSE))</f>
        <v/>
      </c>
      <c r="H54" s="18" t="str">
        <f>IF(C54="","",VLOOKUP($C54,每日资讯收集!$A$2:$F$1401,6,FALSE))</f>
        <v/>
      </c>
      <c r="I54" s="18" t="str">
        <f>IF(C54="","",VLOOKUP($C54,每日资讯收集!$A$2:$F$1401,7,FALSE))</f>
        <v/>
      </c>
      <c r="J54" s="18" t="str">
        <f>IF(C54="","",VLOOKUP($C54,每日资讯收集!$A$2:$F$1401,8,FALSE))</f>
        <v/>
      </c>
      <c r="K54" s="19" t="str">
        <f>IF(C54="","",VLOOKUP($C54,每日资讯收集!$A$2:$F$1401,9,FALSE))</f>
        <v/>
      </c>
    </row>
    <row r="55" spans="1:11" x14ac:dyDescent="0.15">
      <c r="A55" s="15" t="str">
        <f t="shared" si="1"/>
        <v/>
      </c>
      <c r="B55" s="16" t="str">
        <f t="shared" si="0"/>
        <v/>
      </c>
      <c r="C55" s="17"/>
      <c r="D55" s="18" t="str">
        <f>IF(C55="","",VLOOKUP($C55,每日资讯收集!$A$2:$F$1401,2,FALSE))</f>
        <v/>
      </c>
      <c r="E55" s="18" t="str">
        <f>IF(C55="","",VLOOKUP($C55,每日资讯收集!$A$2:$F$1401,3,FALSE))</f>
        <v/>
      </c>
      <c r="F55" s="18" t="str">
        <f>IF(C55="","",VLOOKUP($C55,每日资讯收集!$A$2:$F$1401,4,FALSE))</f>
        <v/>
      </c>
      <c r="G55" s="18" t="str">
        <f>IF(C55="","",VLOOKUP($C55,每日资讯收集!$A$2:$F$1401,5,FALSE))</f>
        <v/>
      </c>
      <c r="H55" s="18" t="str">
        <f>IF(C55="","",VLOOKUP($C55,每日资讯收集!$A$2:$F$1401,6,FALSE))</f>
        <v/>
      </c>
      <c r="I55" s="18" t="str">
        <f>IF(C55="","",VLOOKUP($C55,每日资讯收集!$A$2:$F$1401,7,FALSE))</f>
        <v/>
      </c>
      <c r="J55" s="18" t="str">
        <f>IF(C55="","",VLOOKUP($C55,每日资讯收集!$A$2:$F$1401,8,FALSE))</f>
        <v/>
      </c>
      <c r="K55" s="19" t="str">
        <f>IF(C55="","",VLOOKUP($C55,每日资讯收集!$A$2:$F$1401,9,FALSE))</f>
        <v/>
      </c>
    </row>
    <row r="56" spans="1:11" x14ac:dyDescent="0.15">
      <c r="A56" s="15" t="str">
        <f t="shared" si="1"/>
        <v/>
      </c>
      <c r="B56" s="16" t="str">
        <f t="shared" si="0"/>
        <v/>
      </c>
      <c r="C56" s="17"/>
      <c r="D56" s="18" t="str">
        <f>IF(C56="","",VLOOKUP($C56,每日资讯收集!$A$2:$F$1401,2,FALSE))</f>
        <v/>
      </c>
      <c r="E56" s="18" t="str">
        <f>IF(C56="","",VLOOKUP($C56,每日资讯收集!$A$2:$F$1401,3,FALSE))</f>
        <v/>
      </c>
      <c r="F56" s="18" t="str">
        <f>IF(C56="","",VLOOKUP($C56,每日资讯收集!$A$2:$F$1401,4,FALSE))</f>
        <v/>
      </c>
      <c r="G56" s="18" t="str">
        <f>IF(C56="","",VLOOKUP($C56,每日资讯收集!$A$2:$F$1401,5,FALSE))</f>
        <v/>
      </c>
      <c r="H56" s="18" t="str">
        <f>IF(C56="","",VLOOKUP($C56,每日资讯收集!$A$2:$F$1401,6,FALSE))</f>
        <v/>
      </c>
      <c r="I56" s="18" t="str">
        <f>IF(C56="","",VLOOKUP($C56,每日资讯收集!$A$2:$F$1401,7,FALSE))</f>
        <v/>
      </c>
      <c r="J56" s="18" t="str">
        <f>IF(C56="","",VLOOKUP($C56,每日资讯收集!$A$2:$F$1401,8,FALSE))</f>
        <v/>
      </c>
      <c r="K56" s="19" t="str">
        <f>IF(C56="","",VLOOKUP($C56,每日资讯收集!$A$2:$F$1401,9,FALSE))</f>
        <v/>
      </c>
    </row>
    <row r="57" spans="1:11" x14ac:dyDescent="0.15">
      <c r="A57" s="15" t="str">
        <f t="shared" si="1"/>
        <v/>
      </c>
      <c r="B57" s="16" t="str">
        <f t="shared" si="0"/>
        <v/>
      </c>
      <c r="C57" s="17"/>
      <c r="D57" s="18" t="str">
        <f>IF(C57="","",VLOOKUP($C57,每日资讯收集!$A$2:$F$1401,2,FALSE))</f>
        <v/>
      </c>
      <c r="E57" s="18" t="str">
        <f>IF(C57="","",VLOOKUP($C57,每日资讯收集!$A$2:$F$1401,3,FALSE))</f>
        <v/>
      </c>
      <c r="F57" s="18" t="str">
        <f>IF(C57="","",VLOOKUP($C57,每日资讯收集!$A$2:$F$1401,4,FALSE))</f>
        <v/>
      </c>
      <c r="G57" s="18" t="str">
        <f>IF(C57="","",VLOOKUP($C57,每日资讯收集!$A$2:$F$1401,5,FALSE))</f>
        <v/>
      </c>
      <c r="H57" s="18" t="str">
        <f>IF(C57="","",VLOOKUP($C57,每日资讯收集!$A$2:$F$1401,6,FALSE))</f>
        <v/>
      </c>
      <c r="I57" s="18" t="str">
        <f>IF(C57="","",VLOOKUP($C57,每日资讯收集!$A$2:$F$1401,7,FALSE))</f>
        <v/>
      </c>
      <c r="J57" s="18" t="str">
        <f>IF(C57="","",VLOOKUP($C57,每日资讯收集!$A$2:$F$1401,8,FALSE))</f>
        <v/>
      </c>
      <c r="K57" s="19" t="str">
        <f>IF(C57="","",VLOOKUP($C57,每日资讯收集!$A$2:$F$1401,9,FALSE))</f>
        <v/>
      </c>
    </row>
    <row r="58" spans="1:11" x14ac:dyDescent="0.15">
      <c r="A58" s="15" t="str">
        <f t="shared" si="1"/>
        <v/>
      </c>
      <c r="B58" s="16" t="str">
        <f t="shared" si="0"/>
        <v/>
      </c>
      <c r="C58" s="17"/>
      <c r="D58" s="18" t="str">
        <f>IF(C58="","",VLOOKUP($C58,每日资讯收集!$A$2:$F$1401,2,FALSE))</f>
        <v/>
      </c>
      <c r="E58" s="18" t="str">
        <f>IF(C58="","",VLOOKUP($C58,每日资讯收集!$A$2:$F$1401,3,FALSE))</f>
        <v/>
      </c>
      <c r="F58" s="18" t="str">
        <f>IF(C58="","",VLOOKUP($C58,每日资讯收集!$A$2:$F$1401,4,FALSE))</f>
        <v/>
      </c>
      <c r="G58" s="18" t="str">
        <f>IF(C58="","",VLOOKUP($C58,每日资讯收集!$A$2:$F$1401,5,FALSE))</f>
        <v/>
      </c>
      <c r="H58" s="18" t="str">
        <f>IF(C58="","",VLOOKUP($C58,每日资讯收集!$A$2:$F$1401,6,FALSE))</f>
        <v/>
      </c>
      <c r="I58" s="18" t="str">
        <f>IF(C58="","",VLOOKUP($C58,每日资讯收集!$A$2:$F$1401,7,FALSE))</f>
        <v/>
      </c>
      <c r="J58" s="18" t="str">
        <f>IF(C58="","",VLOOKUP($C58,每日资讯收集!$A$2:$F$1401,8,FALSE))</f>
        <v/>
      </c>
      <c r="K58" s="19" t="str">
        <f>IF(C58="","",VLOOKUP($C58,每日资讯收集!$A$2:$F$1401,9,FALSE))</f>
        <v/>
      </c>
    </row>
    <row r="59" spans="1:11" x14ac:dyDescent="0.15">
      <c r="A59" s="15" t="str">
        <f t="shared" si="1"/>
        <v/>
      </c>
      <c r="B59" s="16" t="str">
        <f t="shared" si="0"/>
        <v/>
      </c>
      <c r="C59" s="17"/>
      <c r="D59" s="18" t="str">
        <f>IF(C59="","",VLOOKUP($C59,每日资讯收集!$A$2:$F$1401,2,FALSE))</f>
        <v/>
      </c>
      <c r="E59" s="18" t="str">
        <f>IF(C59="","",VLOOKUP($C59,每日资讯收集!$A$2:$F$1401,3,FALSE))</f>
        <v/>
      </c>
      <c r="F59" s="18" t="str">
        <f>IF(C59="","",VLOOKUP($C59,每日资讯收集!$A$2:$F$1401,4,FALSE))</f>
        <v/>
      </c>
      <c r="G59" s="18" t="str">
        <f>IF(C59="","",VLOOKUP($C59,每日资讯收集!$A$2:$F$1401,5,FALSE))</f>
        <v/>
      </c>
      <c r="H59" s="18" t="str">
        <f>IF(C59="","",VLOOKUP($C59,每日资讯收集!$A$2:$F$1401,6,FALSE))</f>
        <v/>
      </c>
      <c r="I59" s="18" t="str">
        <f>IF(C59="","",VLOOKUP($C59,每日资讯收集!$A$2:$F$1401,7,FALSE))</f>
        <v/>
      </c>
      <c r="J59" s="18" t="str">
        <f>IF(C59="","",VLOOKUP($C59,每日资讯收集!$A$2:$F$1401,8,FALSE))</f>
        <v/>
      </c>
      <c r="K59" s="19" t="str">
        <f>IF(C59="","",VLOOKUP($C59,每日资讯收集!$A$2:$F$1401,9,FALSE))</f>
        <v/>
      </c>
    </row>
    <row r="60" spans="1:11" x14ac:dyDescent="0.15">
      <c r="A60" s="15" t="str">
        <f t="shared" si="1"/>
        <v/>
      </c>
      <c r="B60" s="16" t="str">
        <f t="shared" si="0"/>
        <v/>
      </c>
      <c r="C60" s="17"/>
      <c r="D60" s="18" t="str">
        <f>IF(C60="","",VLOOKUP($C60,每日资讯收集!$A$2:$F$1401,2,FALSE))</f>
        <v/>
      </c>
      <c r="E60" s="18" t="str">
        <f>IF(C60="","",VLOOKUP($C60,每日资讯收集!$A$2:$F$1401,3,FALSE))</f>
        <v/>
      </c>
      <c r="F60" s="18" t="str">
        <f>IF(C60="","",VLOOKUP($C60,每日资讯收集!$A$2:$F$1401,4,FALSE))</f>
        <v/>
      </c>
      <c r="G60" s="18" t="str">
        <f>IF(C60="","",VLOOKUP($C60,每日资讯收集!$A$2:$F$1401,5,FALSE))</f>
        <v/>
      </c>
      <c r="H60" s="18" t="str">
        <f>IF(C60="","",VLOOKUP($C60,每日资讯收集!$A$2:$F$1401,6,FALSE))</f>
        <v/>
      </c>
      <c r="I60" s="18" t="str">
        <f>IF(C60="","",VLOOKUP($C60,每日资讯收集!$A$2:$F$1401,7,FALSE))</f>
        <v/>
      </c>
      <c r="J60" s="18" t="str">
        <f>IF(C60="","",VLOOKUP($C60,每日资讯收集!$A$2:$F$1401,8,FALSE))</f>
        <v/>
      </c>
      <c r="K60" s="19" t="str">
        <f>IF(C60="","",VLOOKUP($C60,每日资讯收集!$A$2:$F$1401,9,FALSE))</f>
        <v/>
      </c>
    </row>
    <row r="61" spans="1:11" x14ac:dyDescent="0.15">
      <c r="A61" s="15" t="str">
        <f t="shared" si="1"/>
        <v/>
      </c>
      <c r="B61" s="16" t="str">
        <f t="shared" si="0"/>
        <v/>
      </c>
      <c r="C61" s="17"/>
      <c r="D61" s="18" t="str">
        <f>IF(C61="","",VLOOKUP($C61,每日资讯收集!$A$2:$F$1401,2,FALSE))</f>
        <v/>
      </c>
      <c r="E61" s="18" t="str">
        <f>IF(C61="","",VLOOKUP($C61,每日资讯收集!$A$2:$F$1401,3,FALSE))</f>
        <v/>
      </c>
      <c r="F61" s="18" t="str">
        <f>IF(C61="","",VLOOKUP($C61,每日资讯收集!$A$2:$F$1401,4,FALSE))</f>
        <v/>
      </c>
      <c r="G61" s="18" t="str">
        <f>IF(C61="","",VLOOKUP($C61,每日资讯收集!$A$2:$F$1401,5,FALSE))</f>
        <v/>
      </c>
      <c r="H61" s="18" t="str">
        <f>IF(C61="","",VLOOKUP($C61,每日资讯收集!$A$2:$F$1401,6,FALSE))</f>
        <v/>
      </c>
      <c r="I61" s="18" t="str">
        <f>IF(C61="","",VLOOKUP($C61,每日资讯收集!$A$2:$F$1401,7,FALSE))</f>
        <v/>
      </c>
      <c r="J61" s="18" t="str">
        <f>IF(C61="","",VLOOKUP($C61,每日资讯收集!$A$2:$F$1401,8,FALSE))</f>
        <v/>
      </c>
      <c r="K61" s="19" t="str">
        <f>IF(C61="","",VLOOKUP($C61,每日资讯收集!$A$2:$F$1401,9,FALSE))</f>
        <v/>
      </c>
    </row>
    <row r="62" spans="1:11" x14ac:dyDescent="0.15">
      <c r="A62" s="15" t="str">
        <f t="shared" si="1"/>
        <v/>
      </c>
      <c r="B62" s="16" t="str">
        <f t="shared" si="0"/>
        <v/>
      </c>
      <c r="C62" s="17"/>
      <c r="D62" s="18" t="str">
        <f>IF(C62="","",VLOOKUP($C62,每日资讯收集!$A$2:$F$1401,2,FALSE))</f>
        <v/>
      </c>
      <c r="E62" s="18" t="str">
        <f>IF(C62="","",VLOOKUP($C62,每日资讯收集!$A$2:$F$1401,3,FALSE))</f>
        <v/>
      </c>
      <c r="F62" s="18" t="str">
        <f>IF(C62="","",VLOOKUP($C62,每日资讯收集!$A$2:$F$1401,4,FALSE))</f>
        <v/>
      </c>
      <c r="G62" s="18" t="str">
        <f>IF(C62="","",VLOOKUP($C62,每日资讯收集!$A$2:$F$1401,5,FALSE))</f>
        <v/>
      </c>
      <c r="H62" s="18" t="str">
        <f>IF(C62="","",VLOOKUP($C62,每日资讯收集!$A$2:$F$1401,6,FALSE))</f>
        <v/>
      </c>
      <c r="I62" s="18" t="str">
        <f>IF(C62="","",VLOOKUP($C62,每日资讯收集!$A$2:$F$1401,7,FALSE))</f>
        <v/>
      </c>
      <c r="J62" s="18" t="str">
        <f>IF(C62="","",VLOOKUP($C62,每日资讯收集!$A$2:$F$1401,8,FALSE))</f>
        <v/>
      </c>
      <c r="K62" s="19" t="str">
        <f>IF(C62="","",VLOOKUP($C62,每日资讯收集!$A$2:$F$1401,9,FALSE))</f>
        <v/>
      </c>
    </row>
    <row r="63" spans="1:11" x14ac:dyDescent="0.15">
      <c r="A63" s="15" t="str">
        <f t="shared" si="1"/>
        <v/>
      </c>
      <c r="B63" s="16" t="str">
        <f t="shared" si="0"/>
        <v/>
      </c>
      <c r="C63" s="17"/>
      <c r="D63" s="18" t="str">
        <f>IF(C63="","",VLOOKUP($C63,每日资讯收集!$A$2:$F$1401,2,FALSE))</f>
        <v/>
      </c>
      <c r="E63" s="18" t="str">
        <f>IF(C63="","",VLOOKUP($C63,每日资讯收集!$A$2:$F$1401,3,FALSE))</f>
        <v/>
      </c>
      <c r="F63" s="18" t="str">
        <f>IF(C63="","",VLOOKUP($C63,每日资讯收集!$A$2:$F$1401,4,FALSE))</f>
        <v/>
      </c>
      <c r="G63" s="18" t="str">
        <f>IF(C63="","",VLOOKUP($C63,每日资讯收集!$A$2:$F$1401,5,FALSE))</f>
        <v/>
      </c>
      <c r="H63" s="18" t="str">
        <f>IF(C63="","",VLOOKUP($C63,每日资讯收集!$A$2:$F$1401,6,FALSE))</f>
        <v/>
      </c>
      <c r="I63" s="18" t="str">
        <f>IF(C63="","",VLOOKUP($C63,每日资讯收集!$A$2:$F$1401,7,FALSE))</f>
        <v/>
      </c>
      <c r="J63" s="18" t="str">
        <f>IF(C63="","",VLOOKUP($C63,每日资讯收集!$A$2:$F$1401,8,FALSE))</f>
        <v/>
      </c>
      <c r="K63" s="19" t="str">
        <f>IF(C63="","",VLOOKUP($C63,每日资讯收集!$A$2:$F$1401,9,FALSE))</f>
        <v/>
      </c>
    </row>
    <row r="64" spans="1:11" x14ac:dyDescent="0.15">
      <c r="A64" s="15" t="str">
        <f t="shared" si="1"/>
        <v/>
      </c>
      <c r="B64" s="16" t="str">
        <f t="shared" si="0"/>
        <v/>
      </c>
      <c r="C64" s="17"/>
      <c r="D64" s="18" t="str">
        <f>IF(C64="","",VLOOKUP($C64,每日资讯收集!$A$2:$F$1401,2,FALSE))</f>
        <v/>
      </c>
      <c r="E64" s="18" t="str">
        <f>IF(C64="","",VLOOKUP($C64,每日资讯收集!$A$2:$F$1401,3,FALSE))</f>
        <v/>
      </c>
      <c r="F64" s="18" t="str">
        <f>IF(C64="","",VLOOKUP($C64,每日资讯收集!$A$2:$F$1401,4,FALSE))</f>
        <v/>
      </c>
      <c r="G64" s="18" t="str">
        <f>IF(C64="","",VLOOKUP($C64,每日资讯收集!$A$2:$F$1401,5,FALSE))</f>
        <v/>
      </c>
      <c r="H64" s="18" t="str">
        <f>IF(C64="","",VLOOKUP($C64,每日资讯收集!$A$2:$F$1401,6,FALSE))</f>
        <v/>
      </c>
      <c r="I64" s="18" t="str">
        <f>IF(C64="","",VLOOKUP($C64,每日资讯收集!$A$2:$F$1401,7,FALSE))</f>
        <v/>
      </c>
      <c r="J64" s="18" t="str">
        <f>IF(C64="","",VLOOKUP($C64,每日资讯收集!$A$2:$F$1401,8,FALSE))</f>
        <v/>
      </c>
      <c r="K64" s="19" t="str">
        <f>IF(C64="","",VLOOKUP($C64,每日资讯收集!$A$2:$F$1401,9,FALSE))</f>
        <v/>
      </c>
    </row>
    <row r="65" spans="1:11" x14ac:dyDescent="0.15">
      <c r="A65" s="15" t="str">
        <f t="shared" si="1"/>
        <v/>
      </c>
      <c r="B65" s="16" t="str">
        <f t="shared" si="0"/>
        <v/>
      </c>
      <c r="C65" s="17"/>
      <c r="D65" s="18" t="str">
        <f>IF(C65="","",VLOOKUP($C65,每日资讯收集!$A$2:$F$1401,2,FALSE))</f>
        <v/>
      </c>
      <c r="E65" s="18" t="str">
        <f>IF(C65="","",VLOOKUP($C65,每日资讯收集!$A$2:$F$1401,3,FALSE))</f>
        <v/>
      </c>
      <c r="F65" s="18" t="str">
        <f>IF(C65="","",VLOOKUP($C65,每日资讯收集!$A$2:$F$1401,4,FALSE))</f>
        <v/>
      </c>
      <c r="G65" s="18" t="str">
        <f>IF(C65="","",VLOOKUP($C65,每日资讯收集!$A$2:$F$1401,5,FALSE))</f>
        <v/>
      </c>
      <c r="H65" s="18" t="str">
        <f>IF(C65="","",VLOOKUP($C65,每日资讯收集!$A$2:$F$1401,6,FALSE))</f>
        <v/>
      </c>
      <c r="I65" s="18" t="str">
        <f>IF(C65="","",VLOOKUP($C65,每日资讯收集!$A$2:$F$1401,7,FALSE))</f>
        <v/>
      </c>
      <c r="J65" s="18" t="str">
        <f>IF(C65="","",VLOOKUP($C65,每日资讯收集!$A$2:$F$1401,8,FALSE))</f>
        <v/>
      </c>
      <c r="K65" s="19" t="str">
        <f>IF(C65="","",VLOOKUP($C65,每日资讯收集!$A$2:$F$1401,9,FALSE))</f>
        <v/>
      </c>
    </row>
    <row r="66" spans="1:11" x14ac:dyDescent="0.15">
      <c r="A66" s="15" t="str">
        <f t="shared" si="1"/>
        <v/>
      </c>
      <c r="B66" s="16" t="str">
        <f t="shared" si="0"/>
        <v/>
      </c>
      <c r="C66" s="17"/>
      <c r="D66" s="18" t="str">
        <f>IF(C66="","",VLOOKUP($C66,每日资讯收集!$A$2:$F$1401,2,FALSE))</f>
        <v/>
      </c>
      <c r="E66" s="18" t="str">
        <f>IF(C66="","",VLOOKUP($C66,每日资讯收集!$A$2:$F$1401,3,FALSE))</f>
        <v/>
      </c>
      <c r="F66" s="18" t="str">
        <f>IF(C66="","",VLOOKUP($C66,每日资讯收集!$A$2:$F$1401,4,FALSE))</f>
        <v/>
      </c>
      <c r="G66" s="18" t="str">
        <f>IF(C66="","",VLOOKUP($C66,每日资讯收集!$A$2:$F$1401,5,FALSE))</f>
        <v/>
      </c>
      <c r="H66" s="18" t="str">
        <f>IF(C66="","",VLOOKUP($C66,每日资讯收集!$A$2:$F$1401,6,FALSE))</f>
        <v/>
      </c>
      <c r="I66" s="18" t="str">
        <f>IF(C66="","",VLOOKUP($C66,每日资讯收集!$A$2:$F$1401,7,FALSE))</f>
        <v/>
      </c>
      <c r="J66" s="18" t="str">
        <f>IF(C66="","",VLOOKUP($C66,每日资讯收集!$A$2:$F$1401,8,FALSE))</f>
        <v/>
      </c>
      <c r="K66" s="19" t="str">
        <f>IF(C66="","",VLOOKUP($C66,每日资讯收集!$A$2:$F$1401,9,FALSE))</f>
        <v/>
      </c>
    </row>
    <row r="67" spans="1:11" x14ac:dyDescent="0.15">
      <c r="A67" s="15" t="str">
        <f t="shared" si="1"/>
        <v/>
      </c>
      <c r="B67" s="16" t="str">
        <f t="shared" ref="B67:B130" si="2">IF($D67="","","NSNGH"&amp;TEXT(D67,"yyyymmdd")&amp;TEXT(A67,"000"))</f>
        <v/>
      </c>
      <c r="C67" s="17"/>
      <c r="D67" s="18" t="str">
        <f>IF(C67="","",VLOOKUP($C67,每日资讯收集!$A$2:$F$1401,2,FALSE))</f>
        <v/>
      </c>
      <c r="E67" s="18" t="str">
        <f>IF(C67="","",VLOOKUP($C67,每日资讯收集!$A$2:$F$1401,3,FALSE))</f>
        <v/>
      </c>
      <c r="F67" s="18" t="str">
        <f>IF(C67="","",VLOOKUP($C67,每日资讯收集!$A$2:$F$1401,4,FALSE))</f>
        <v/>
      </c>
      <c r="G67" s="18" t="str">
        <f>IF(C67="","",VLOOKUP($C67,每日资讯收集!$A$2:$F$1401,5,FALSE))</f>
        <v/>
      </c>
      <c r="H67" s="18" t="str">
        <f>IF(C67="","",VLOOKUP($C67,每日资讯收集!$A$2:$F$1401,6,FALSE))</f>
        <v/>
      </c>
      <c r="I67" s="18" t="str">
        <f>IF(C67="","",VLOOKUP($C67,每日资讯收集!$A$2:$F$1401,7,FALSE))</f>
        <v/>
      </c>
      <c r="J67" s="18" t="str">
        <f>IF(C67="","",VLOOKUP($C67,每日资讯收集!$A$2:$F$1401,8,FALSE))</f>
        <v/>
      </c>
      <c r="K67" s="19" t="str">
        <f>IF(C67="","",VLOOKUP($C67,每日资讯收集!$A$2:$F$1401,9,FALSE))</f>
        <v/>
      </c>
    </row>
    <row r="68" spans="1:11" x14ac:dyDescent="0.15">
      <c r="A68" s="15" t="str">
        <f t="shared" ref="A68:A131" si="3">IF(D68="","",A67+1)</f>
        <v/>
      </c>
      <c r="B68" s="16" t="str">
        <f t="shared" si="2"/>
        <v/>
      </c>
      <c r="C68" s="17"/>
      <c r="D68" s="18" t="str">
        <f>IF(C68="","",VLOOKUP($C68,每日资讯收集!$A$2:$F$1401,2,FALSE))</f>
        <v/>
      </c>
      <c r="E68" s="18" t="str">
        <f>IF(C68="","",VLOOKUP($C68,每日资讯收集!$A$2:$F$1401,3,FALSE))</f>
        <v/>
      </c>
      <c r="F68" s="18" t="str">
        <f>IF(C68="","",VLOOKUP($C68,每日资讯收集!$A$2:$F$1401,4,FALSE))</f>
        <v/>
      </c>
      <c r="G68" s="18" t="str">
        <f>IF(C68="","",VLOOKUP($C68,每日资讯收集!$A$2:$F$1401,5,FALSE))</f>
        <v/>
      </c>
      <c r="H68" s="18" t="str">
        <f>IF(C68="","",VLOOKUP($C68,每日资讯收集!$A$2:$F$1401,6,FALSE))</f>
        <v/>
      </c>
      <c r="I68" s="18" t="str">
        <f>IF(C68="","",VLOOKUP($C68,每日资讯收集!$A$2:$F$1401,7,FALSE))</f>
        <v/>
      </c>
      <c r="J68" s="18" t="str">
        <f>IF(C68="","",VLOOKUP($C68,每日资讯收集!$A$2:$F$1401,8,FALSE))</f>
        <v/>
      </c>
      <c r="K68" s="19" t="str">
        <f>IF(C68="","",VLOOKUP($C68,每日资讯收集!$A$2:$F$1401,9,FALSE))</f>
        <v/>
      </c>
    </row>
    <row r="69" spans="1:11" x14ac:dyDescent="0.15">
      <c r="A69" s="15" t="str">
        <f t="shared" si="3"/>
        <v/>
      </c>
      <c r="B69" s="16" t="str">
        <f t="shared" si="2"/>
        <v/>
      </c>
      <c r="C69" s="17"/>
      <c r="D69" s="18" t="str">
        <f>IF(C69="","",VLOOKUP($C69,每日资讯收集!$A$2:$F$1401,2,FALSE))</f>
        <v/>
      </c>
      <c r="E69" s="18" t="str">
        <f>IF(C69="","",VLOOKUP($C69,每日资讯收集!$A$2:$F$1401,3,FALSE))</f>
        <v/>
      </c>
      <c r="F69" s="18" t="str">
        <f>IF(C69="","",VLOOKUP($C69,每日资讯收集!$A$2:$F$1401,4,FALSE))</f>
        <v/>
      </c>
      <c r="G69" s="18" t="str">
        <f>IF(C69="","",VLOOKUP($C69,每日资讯收集!$A$2:$F$1401,5,FALSE))</f>
        <v/>
      </c>
      <c r="H69" s="18" t="str">
        <f>IF(C69="","",VLOOKUP($C69,每日资讯收集!$A$2:$F$1401,6,FALSE))</f>
        <v/>
      </c>
      <c r="I69" s="18" t="str">
        <f>IF(C69="","",VLOOKUP($C69,每日资讯收集!$A$2:$F$1401,7,FALSE))</f>
        <v/>
      </c>
      <c r="J69" s="18" t="str">
        <f>IF(C69="","",VLOOKUP($C69,每日资讯收集!$A$2:$F$1401,8,FALSE))</f>
        <v/>
      </c>
      <c r="K69" s="19" t="str">
        <f>IF(C69="","",VLOOKUP($C69,每日资讯收集!$A$2:$F$1401,9,FALSE))</f>
        <v/>
      </c>
    </row>
    <row r="70" spans="1:11" x14ac:dyDescent="0.15">
      <c r="A70" s="15" t="str">
        <f t="shared" si="3"/>
        <v/>
      </c>
      <c r="B70" s="16" t="str">
        <f t="shared" si="2"/>
        <v/>
      </c>
      <c r="C70" s="17"/>
      <c r="D70" s="18" t="str">
        <f>IF(C70="","",VLOOKUP($C70,每日资讯收集!$A$2:$F$1401,2,FALSE))</f>
        <v/>
      </c>
      <c r="E70" s="18" t="str">
        <f>IF(C70="","",VLOOKUP($C70,每日资讯收集!$A$2:$F$1401,3,FALSE))</f>
        <v/>
      </c>
      <c r="F70" s="18" t="str">
        <f>IF(C70="","",VLOOKUP($C70,每日资讯收集!$A$2:$F$1401,4,FALSE))</f>
        <v/>
      </c>
      <c r="G70" s="18" t="str">
        <f>IF(C70="","",VLOOKUP($C70,每日资讯收集!$A$2:$F$1401,5,FALSE))</f>
        <v/>
      </c>
      <c r="H70" s="18" t="str">
        <f>IF(C70="","",VLOOKUP($C70,每日资讯收集!$A$2:$F$1401,6,FALSE))</f>
        <v/>
      </c>
      <c r="I70" s="18" t="str">
        <f>IF(C70="","",VLOOKUP($C70,每日资讯收集!$A$2:$F$1401,7,FALSE))</f>
        <v/>
      </c>
      <c r="J70" s="18" t="str">
        <f>IF(C70="","",VLOOKUP($C70,每日资讯收集!$A$2:$F$1401,8,FALSE))</f>
        <v/>
      </c>
      <c r="K70" s="19" t="str">
        <f>IF(C70="","",VLOOKUP($C70,每日资讯收集!$A$2:$F$1401,9,FALSE))</f>
        <v/>
      </c>
    </row>
    <row r="71" spans="1:11" x14ac:dyDescent="0.15">
      <c r="A71" s="15" t="str">
        <f t="shared" si="3"/>
        <v/>
      </c>
      <c r="B71" s="16" t="str">
        <f t="shared" si="2"/>
        <v/>
      </c>
      <c r="C71" s="17"/>
      <c r="D71" s="18" t="str">
        <f>IF(C71="","",VLOOKUP($C71,每日资讯收集!$A$2:$F$1401,2,FALSE))</f>
        <v/>
      </c>
      <c r="E71" s="18" t="str">
        <f>IF(C71="","",VLOOKUP($C71,每日资讯收集!$A$2:$F$1401,3,FALSE))</f>
        <v/>
      </c>
      <c r="F71" s="18" t="str">
        <f>IF(C71="","",VLOOKUP($C71,每日资讯收集!$A$2:$F$1401,4,FALSE))</f>
        <v/>
      </c>
      <c r="G71" s="18" t="str">
        <f>IF(C71="","",VLOOKUP($C71,每日资讯收集!$A$2:$F$1401,5,FALSE))</f>
        <v/>
      </c>
      <c r="H71" s="18" t="str">
        <f>IF(C71="","",VLOOKUP($C71,每日资讯收集!$A$2:$F$1401,6,FALSE))</f>
        <v/>
      </c>
      <c r="I71" s="18" t="str">
        <f>IF(C71="","",VLOOKUP($C71,每日资讯收集!$A$2:$F$1401,7,FALSE))</f>
        <v/>
      </c>
      <c r="J71" s="18" t="str">
        <f>IF(C71="","",VLOOKUP($C71,每日资讯收集!$A$2:$F$1401,8,FALSE))</f>
        <v/>
      </c>
      <c r="K71" s="19" t="str">
        <f>IF(C71="","",VLOOKUP($C71,每日资讯收集!$A$2:$F$1401,9,FALSE))</f>
        <v/>
      </c>
    </row>
    <row r="72" spans="1:11" x14ac:dyDescent="0.15">
      <c r="A72" s="15" t="str">
        <f t="shared" si="3"/>
        <v/>
      </c>
      <c r="B72" s="16" t="str">
        <f t="shared" si="2"/>
        <v/>
      </c>
      <c r="C72" s="17"/>
      <c r="D72" s="18" t="str">
        <f>IF(C72="","",VLOOKUP($C72,每日资讯收集!$A$2:$F$1401,2,FALSE))</f>
        <v/>
      </c>
      <c r="E72" s="18" t="str">
        <f>IF(C72="","",VLOOKUP($C72,每日资讯收集!$A$2:$F$1401,3,FALSE))</f>
        <v/>
      </c>
      <c r="F72" s="18" t="str">
        <f>IF(C72="","",VLOOKUP($C72,每日资讯收集!$A$2:$F$1401,4,FALSE))</f>
        <v/>
      </c>
      <c r="G72" s="18" t="str">
        <f>IF(C72="","",VLOOKUP($C72,每日资讯收集!$A$2:$F$1401,5,FALSE))</f>
        <v/>
      </c>
      <c r="H72" s="18" t="str">
        <f>IF(C72="","",VLOOKUP($C72,每日资讯收集!$A$2:$F$1401,6,FALSE))</f>
        <v/>
      </c>
      <c r="I72" s="18" t="str">
        <f>IF(C72="","",VLOOKUP($C72,每日资讯收集!$A$2:$F$1401,7,FALSE))</f>
        <v/>
      </c>
      <c r="J72" s="18" t="str">
        <f>IF(C72="","",VLOOKUP($C72,每日资讯收集!$A$2:$F$1401,8,FALSE))</f>
        <v/>
      </c>
      <c r="K72" s="19" t="str">
        <f>IF(C72="","",VLOOKUP($C72,每日资讯收集!$A$2:$F$1401,9,FALSE))</f>
        <v/>
      </c>
    </row>
    <row r="73" spans="1:11" x14ac:dyDescent="0.15">
      <c r="A73" s="15" t="str">
        <f t="shared" si="3"/>
        <v/>
      </c>
      <c r="B73" s="16" t="str">
        <f t="shared" si="2"/>
        <v/>
      </c>
      <c r="C73" s="17"/>
      <c r="D73" s="18" t="str">
        <f>IF(C73="","",VLOOKUP($C73,每日资讯收集!$A$2:$F$1401,2,FALSE))</f>
        <v/>
      </c>
      <c r="E73" s="18" t="str">
        <f>IF(C73="","",VLOOKUP($C73,每日资讯收集!$A$2:$F$1401,3,FALSE))</f>
        <v/>
      </c>
      <c r="F73" s="18" t="str">
        <f>IF(C73="","",VLOOKUP($C73,每日资讯收集!$A$2:$F$1401,4,FALSE))</f>
        <v/>
      </c>
      <c r="G73" s="18" t="str">
        <f>IF(C73="","",VLOOKUP($C73,每日资讯收集!$A$2:$F$1401,5,FALSE))</f>
        <v/>
      </c>
      <c r="H73" s="18" t="str">
        <f>IF(C73="","",VLOOKUP($C73,每日资讯收集!$A$2:$F$1401,6,FALSE))</f>
        <v/>
      </c>
      <c r="I73" s="18" t="str">
        <f>IF(C73="","",VLOOKUP($C73,每日资讯收集!$A$2:$F$1401,7,FALSE))</f>
        <v/>
      </c>
      <c r="J73" s="18" t="str">
        <f>IF(C73="","",VLOOKUP($C73,每日资讯收集!$A$2:$F$1401,8,FALSE))</f>
        <v/>
      </c>
      <c r="K73" s="19" t="str">
        <f>IF(C73="","",VLOOKUP($C73,每日资讯收集!$A$2:$F$1401,9,FALSE))</f>
        <v/>
      </c>
    </row>
    <row r="74" spans="1:11" x14ac:dyDescent="0.15">
      <c r="A74" s="15" t="str">
        <f t="shared" si="3"/>
        <v/>
      </c>
      <c r="B74" s="16" t="str">
        <f t="shared" si="2"/>
        <v/>
      </c>
      <c r="C74" s="17"/>
      <c r="D74" s="18" t="str">
        <f>IF(C74="","",VLOOKUP($C74,每日资讯收集!$A$2:$F$1401,2,FALSE))</f>
        <v/>
      </c>
      <c r="E74" s="18" t="str">
        <f>IF(C74="","",VLOOKUP($C74,每日资讯收集!$A$2:$F$1401,3,FALSE))</f>
        <v/>
      </c>
      <c r="F74" s="18" t="str">
        <f>IF(C74="","",VLOOKUP($C74,每日资讯收集!$A$2:$F$1401,4,FALSE))</f>
        <v/>
      </c>
      <c r="G74" s="18" t="str">
        <f>IF(C74="","",VLOOKUP($C74,每日资讯收集!$A$2:$F$1401,5,FALSE))</f>
        <v/>
      </c>
      <c r="H74" s="18" t="str">
        <f>IF(C74="","",VLOOKUP($C74,每日资讯收集!$A$2:$F$1401,6,FALSE))</f>
        <v/>
      </c>
      <c r="I74" s="18" t="str">
        <f>IF(C74="","",VLOOKUP($C74,每日资讯收集!$A$2:$F$1401,7,FALSE))</f>
        <v/>
      </c>
      <c r="J74" s="18" t="str">
        <f>IF(C74="","",VLOOKUP($C74,每日资讯收集!$A$2:$F$1401,8,FALSE))</f>
        <v/>
      </c>
      <c r="K74" s="19" t="str">
        <f>IF(C74="","",VLOOKUP($C74,每日资讯收集!$A$2:$F$1401,9,FALSE))</f>
        <v/>
      </c>
    </row>
    <row r="75" spans="1:11" x14ac:dyDescent="0.15">
      <c r="A75" s="15" t="str">
        <f t="shared" si="3"/>
        <v/>
      </c>
      <c r="B75" s="16" t="str">
        <f t="shared" si="2"/>
        <v/>
      </c>
      <c r="C75" s="17"/>
      <c r="D75" s="18" t="str">
        <f>IF(C75="","",VLOOKUP($C75,每日资讯收集!$A$2:$F$1401,2,FALSE))</f>
        <v/>
      </c>
      <c r="E75" s="18" t="str">
        <f>IF(C75="","",VLOOKUP($C75,每日资讯收集!$A$2:$F$1401,3,FALSE))</f>
        <v/>
      </c>
      <c r="F75" s="18" t="str">
        <f>IF(C75="","",VLOOKUP($C75,每日资讯收集!$A$2:$F$1401,4,FALSE))</f>
        <v/>
      </c>
      <c r="G75" s="18" t="str">
        <f>IF(C75="","",VLOOKUP($C75,每日资讯收集!$A$2:$F$1401,5,FALSE))</f>
        <v/>
      </c>
      <c r="H75" s="18" t="str">
        <f>IF(C75="","",VLOOKUP($C75,每日资讯收集!$A$2:$F$1401,6,FALSE))</f>
        <v/>
      </c>
      <c r="I75" s="18" t="str">
        <f>IF(C75="","",VLOOKUP($C75,每日资讯收集!$A$2:$F$1401,7,FALSE))</f>
        <v/>
      </c>
      <c r="J75" s="18" t="str">
        <f>IF(C75="","",VLOOKUP($C75,每日资讯收集!$A$2:$F$1401,8,FALSE))</f>
        <v/>
      </c>
      <c r="K75" s="19" t="str">
        <f>IF(C75="","",VLOOKUP($C75,每日资讯收集!$A$2:$F$1401,9,FALSE))</f>
        <v/>
      </c>
    </row>
    <row r="76" spans="1:11" x14ac:dyDescent="0.15">
      <c r="A76" s="15" t="str">
        <f t="shared" si="3"/>
        <v/>
      </c>
      <c r="B76" s="16" t="str">
        <f t="shared" si="2"/>
        <v/>
      </c>
      <c r="C76" s="17"/>
      <c r="D76" s="18" t="str">
        <f>IF(C76="","",VLOOKUP($C76,每日资讯收集!$A$2:$F$1401,2,FALSE))</f>
        <v/>
      </c>
      <c r="E76" s="18" t="str">
        <f>IF(C76="","",VLOOKUP($C76,每日资讯收集!$A$2:$F$1401,3,FALSE))</f>
        <v/>
      </c>
      <c r="F76" s="18" t="str">
        <f>IF(C76="","",VLOOKUP($C76,每日资讯收集!$A$2:$F$1401,4,FALSE))</f>
        <v/>
      </c>
      <c r="G76" s="18" t="str">
        <f>IF(C76="","",VLOOKUP($C76,每日资讯收集!$A$2:$F$1401,5,FALSE))</f>
        <v/>
      </c>
      <c r="H76" s="18" t="str">
        <f>IF(C76="","",VLOOKUP($C76,每日资讯收集!$A$2:$F$1401,6,FALSE))</f>
        <v/>
      </c>
      <c r="I76" s="18" t="str">
        <f>IF(C76="","",VLOOKUP($C76,每日资讯收集!$A$2:$F$1401,7,FALSE))</f>
        <v/>
      </c>
      <c r="J76" s="18" t="str">
        <f>IF(C76="","",VLOOKUP($C76,每日资讯收集!$A$2:$F$1401,8,FALSE))</f>
        <v/>
      </c>
      <c r="K76" s="19" t="str">
        <f>IF(C76="","",VLOOKUP($C76,每日资讯收集!$A$2:$F$1401,9,FALSE))</f>
        <v/>
      </c>
    </row>
    <row r="77" spans="1:11" x14ac:dyDescent="0.15">
      <c r="A77" s="15" t="str">
        <f t="shared" si="3"/>
        <v/>
      </c>
      <c r="B77" s="16" t="str">
        <f t="shared" si="2"/>
        <v/>
      </c>
      <c r="C77" s="17"/>
      <c r="D77" s="18" t="str">
        <f>IF(C77="","",VLOOKUP($C77,每日资讯收集!$A$2:$F$1401,2,FALSE))</f>
        <v/>
      </c>
      <c r="E77" s="18" t="str">
        <f>IF(C77="","",VLOOKUP($C77,每日资讯收集!$A$2:$F$1401,3,FALSE))</f>
        <v/>
      </c>
      <c r="F77" s="18" t="str">
        <f>IF(C77="","",VLOOKUP($C77,每日资讯收集!$A$2:$F$1401,4,FALSE))</f>
        <v/>
      </c>
      <c r="G77" s="18" t="str">
        <f>IF(C77="","",VLOOKUP($C77,每日资讯收集!$A$2:$F$1401,5,FALSE))</f>
        <v/>
      </c>
      <c r="H77" s="18" t="str">
        <f>IF(C77="","",VLOOKUP($C77,每日资讯收集!$A$2:$F$1401,6,FALSE))</f>
        <v/>
      </c>
      <c r="I77" s="18" t="str">
        <f>IF(C77="","",VLOOKUP($C77,每日资讯收集!$A$2:$F$1401,7,FALSE))</f>
        <v/>
      </c>
      <c r="J77" s="18" t="str">
        <f>IF(C77="","",VLOOKUP($C77,每日资讯收集!$A$2:$F$1401,8,FALSE))</f>
        <v/>
      </c>
      <c r="K77" s="19" t="str">
        <f>IF(C77="","",VLOOKUP($C77,每日资讯收集!$A$2:$F$1401,9,FALSE))</f>
        <v/>
      </c>
    </row>
    <row r="78" spans="1:11" x14ac:dyDescent="0.15">
      <c r="A78" s="15" t="str">
        <f t="shared" si="3"/>
        <v/>
      </c>
      <c r="B78" s="16" t="str">
        <f t="shared" si="2"/>
        <v/>
      </c>
      <c r="C78" s="17"/>
      <c r="D78" s="18" t="str">
        <f>IF(C78="","",VLOOKUP($C78,每日资讯收集!$A$2:$F$1401,2,FALSE))</f>
        <v/>
      </c>
      <c r="E78" s="18" t="str">
        <f>IF(C78="","",VLOOKUP($C78,每日资讯收集!$A$2:$F$1401,3,FALSE))</f>
        <v/>
      </c>
      <c r="F78" s="18" t="str">
        <f>IF(C78="","",VLOOKUP($C78,每日资讯收集!$A$2:$F$1401,4,FALSE))</f>
        <v/>
      </c>
      <c r="G78" s="18" t="str">
        <f>IF(C78="","",VLOOKUP($C78,每日资讯收集!$A$2:$F$1401,5,FALSE))</f>
        <v/>
      </c>
      <c r="H78" s="18" t="str">
        <f>IF(C78="","",VLOOKUP($C78,每日资讯收集!$A$2:$F$1401,6,FALSE))</f>
        <v/>
      </c>
      <c r="I78" s="18" t="str">
        <f>IF(C78="","",VLOOKUP($C78,每日资讯收集!$A$2:$F$1401,7,FALSE))</f>
        <v/>
      </c>
      <c r="J78" s="18" t="str">
        <f>IF(C78="","",VLOOKUP($C78,每日资讯收集!$A$2:$F$1401,8,FALSE))</f>
        <v/>
      </c>
      <c r="K78" s="19" t="str">
        <f>IF(C78="","",VLOOKUP($C78,每日资讯收集!$A$2:$F$1401,9,FALSE))</f>
        <v/>
      </c>
    </row>
    <row r="79" spans="1:11" x14ac:dyDescent="0.15">
      <c r="A79" s="15" t="str">
        <f t="shared" si="3"/>
        <v/>
      </c>
      <c r="B79" s="16" t="str">
        <f t="shared" si="2"/>
        <v/>
      </c>
      <c r="C79" s="17"/>
      <c r="D79" s="18" t="str">
        <f>IF(C79="","",VLOOKUP($C79,每日资讯收集!$A$2:$F$1401,2,FALSE))</f>
        <v/>
      </c>
      <c r="E79" s="18" t="str">
        <f>IF(C79="","",VLOOKUP($C79,每日资讯收集!$A$2:$F$1401,3,FALSE))</f>
        <v/>
      </c>
      <c r="F79" s="18" t="str">
        <f>IF(C79="","",VLOOKUP($C79,每日资讯收集!$A$2:$F$1401,4,FALSE))</f>
        <v/>
      </c>
      <c r="G79" s="18" t="str">
        <f>IF(C79="","",VLOOKUP($C79,每日资讯收集!$A$2:$F$1401,5,FALSE))</f>
        <v/>
      </c>
      <c r="H79" s="18" t="str">
        <f>IF(C79="","",VLOOKUP($C79,每日资讯收集!$A$2:$F$1401,6,FALSE))</f>
        <v/>
      </c>
      <c r="I79" s="18" t="str">
        <f>IF(C79="","",VLOOKUP($C79,每日资讯收集!$A$2:$F$1401,7,FALSE))</f>
        <v/>
      </c>
      <c r="J79" s="18" t="str">
        <f>IF(C79="","",VLOOKUP($C79,每日资讯收集!$A$2:$F$1401,8,FALSE))</f>
        <v/>
      </c>
      <c r="K79" s="19" t="str">
        <f>IF(C79="","",VLOOKUP($C79,每日资讯收集!$A$2:$F$1401,9,FALSE))</f>
        <v/>
      </c>
    </row>
    <row r="80" spans="1:11" x14ac:dyDescent="0.15">
      <c r="A80" s="15" t="str">
        <f t="shared" si="3"/>
        <v/>
      </c>
      <c r="B80" s="16" t="str">
        <f t="shared" si="2"/>
        <v/>
      </c>
      <c r="C80" s="17"/>
      <c r="D80" s="18" t="str">
        <f>IF(C80="","",VLOOKUP($C80,每日资讯收集!$A$2:$F$1401,2,FALSE))</f>
        <v/>
      </c>
      <c r="E80" s="18" t="str">
        <f>IF(C80="","",VLOOKUP($C80,每日资讯收集!$A$2:$F$1401,3,FALSE))</f>
        <v/>
      </c>
      <c r="F80" s="18" t="str">
        <f>IF(C80="","",VLOOKUP($C80,每日资讯收集!$A$2:$F$1401,4,FALSE))</f>
        <v/>
      </c>
      <c r="G80" s="18" t="str">
        <f>IF(C80="","",VLOOKUP($C80,每日资讯收集!$A$2:$F$1401,5,FALSE))</f>
        <v/>
      </c>
      <c r="H80" s="18" t="str">
        <f>IF(C80="","",VLOOKUP($C80,每日资讯收集!$A$2:$F$1401,6,FALSE))</f>
        <v/>
      </c>
      <c r="I80" s="18" t="str">
        <f>IF(C80="","",VLOOKUP($C80,每日资讯收集!$A$2:$F$1401,7,FALSE))</f>
        <v/>
      </c>
      <c r="J80" s="18" t="str">
        <f>IF(C80="","",VLOOKUP($C80,每日资讯收集!$A$2:$F$1401,8,FALSE))</f>
        <v/>
      </c>
      <c r="K80" s="19" t="str">
        <f>IF(C80="","",VLOOKUP($C80,每日资讯收集!$A$2:$F$1401,9,FALSE))</f>
        <v/>
      </c>
    </row>
    <row r="81" spans="1:11" x14ac:dyDescent="0.15">
      <c r="A81" s="15" t="str">
        <f t="shared" si="3"/>
        <v/>
      </c>
      <c r="B81" s="16" t="str">
        <f t="shared" si="2"/>
        <v/>
      </c>
      <c r="C81" s="17"/>
      <c r="D81" s="18" t="str">
        <f>IF(C81="","",VLOOKUP($C81,每日资讯收集!$A$2:$F$1401,2,FALSE))</f>
        <v/>
      </c>
      <c r="E81" s="18" t="str">
        <f>IF(C81="","",VLOOKUP($C81,每日资讯收集!$A$2:$F$1401,3,FALSE))</f>
        <v/>
      </c>
      <c r="F81" s="18" t="str">
        <f>IF(C81="","",VLOOKUP($C81,每日资讯收集!$A$2:$F$1401,4,FALSE))</f>
        <v/>
      </c>
      <c r="G81" s="18" t="str">
        <f>IF(C81="","",VLOOKUP($C81,每日资讯收集!$A$2:$F$1401,5,FALSE))</f>
        <v/>
      </c>
      <c r="H81" s="18" t="str">
        <f>IF(C81="","",VLOOKUP($C81,每日资讯收集!$A$2:$F$1401,6,FALSE))</f>
        <v/>
      </c>
      <c r="I81" s="18" t="str">
        <f>IF(C81="","",VLOOKUP($C81,每日资讯收集!$A$2:$F$1401,7,FALSE))</f>
        <v/>
      </c>
      <c r="J81" s="18" t="str">
        <f>IF(C81="","",VLOOKUP($C81,每日资讯收集!$A$2:$F$1401,8,FALSE))</f>
        <v/>
      </c>
      <c r="K81" s="19" t="str">
        <f>IF(C81="","",VLOOKUP($C81,每日资讯收集!$A$2:$F$1401,9,FALSE))</f>
        <v/>
      </c>
    </row>
    <row r="82" spans="1:11" x14ac:dyDescent="0.15">
      <c r="A82" s="15" t="str">
        <f t="shared" si="3"/>
        <v/>
      </c>
      <c r="B82" s="16" t="str">
        <f t="shared" si="2"/>
        <v/>
      </c>
      <c r="C82" s="17"/>
      <c r="D82" s="18" t="str">
        <f>IF(C82="","",VLOOKUP($C82,每日资讯收集!$A$2:$F$1401,2,FALSE))</f>
        <v/>
      </c>
      <c r="E82" s="18" t="str">
        <f>IF(C82="","",VLOOKUP($C82,每日资讯收集!$A$2:$F$1401,3,FALSE))</f>
        <v/>
      </c>
      <c r="F82" s="18" t="str">
        <f>IF(C82="","",VLOOKUP($C82,每日资讯收集!$A$2:$F$1401,4,FALSE))</f>
        <v/>
      </c>
      <c r="G82" s="18" t="str">
        <f>IF(C82="","",VLOOKUP($C82,每日资讯收集!$A$2:$F$1401,5,FALSE))</f>
        <v/>
      </c>
      <c r="H82" s="18" t="str">
        <f>IF(C82="","",VLOOKUP($C82,每日资讯收集!$A$2:$F$1401,6,FALSE))</f>
        <v/>
      </c>
      <c r="I82" s="18" t="str">
        <f>IF(C82="","",VLOOKUP($C82,每日资讯收集!$A$2:$F$1401,7,FALSE))</f>
        <v/>
      </c>
      <c r="J82" s="18" t="str">
        <f>IF(C82="","",VLOOKUP($C82,每日资讯收集!$A$2:$F$1401,8,FALSE))</f>
        <v/>
      </c>
      <c r="K82" s="19" t="str">
        <f>IF(C82="","",VLOOKUP($C82,每日资讯收集!$A$2:$F$1401,9,FALSE))</f>
        <v/>
      </c>
    </row>
    <row r="83" spans="1:11" x14ac:dyDescent="0.15">
      <c r="A83" s="15" t="str">
        <f t="shared" si="3"/>
        <v/>
      </c>
      <c r="B83" s="16" t="str">
        <f t="shared" si="2"/>
        <v/>
      </c>
      <c r="C83" s="17"/>
      <c r="D83" s="18" t="str">
        <f>IF(C83="","",VLOOKUP($C83,每日资讯收集!$A$2:$F$1401,2,FALSE))</f>
        <v/>
      </c>
      <c r="E83" s="18" t="str">
        <f>IF(C83="","",VLOOKUP($C83,每日资讯收集!$A$2:$F$1401,3,FALSE))</f>
        <v/>
      </c>
      <c r="F83" s="18" t="str">
        <f>IF(C83="","",VLOOKUP($C83,每日资讯收集!$A$2:$F$1401,4,FALSE))</f>
        <v/>
      </c>
      <c r="G83" s="18" t="str">
        <f>IF(C83="","",VLOOKUP($C83,每日资讯收集!$A$2:$F$1401,5,FALSE))</f>
        <v/>
      </c>
      <c r="H83" s="18" t="str">
        <f>IF(C83="","",VLOOKUP($C83,每日资讯收集!$A$2:$F$1401,6,FALSE))</f>
        <v/>
      </c>
      <c r="I83" s="18" t="str">
        <f>IF(C83="","",VLOOKUP($C83,每日资讯收集!$A$2:$F$1401,7,FALSE))</f>
        <v/>
      </c>
      <c r="J83" s="18" t="str">
        <f>IF(C83="","",VLOOKUP($C83,每日资讯收集!$A$2:$F$1401,8,FALSE))</f>
        <v/>
      </c>
      <c r="K83" s="19" t="str">
        <f>IF(C83="","",VLOOKUP($C83,每日资讯收集!$A$2:$F$1401,9,FALSE))</f>
        <v/>
      </c>
    </row>
    <row r="84" spans="1:11" x14ac:dyDescent="0.15">
      <c r="A84" s="15" t="str">
        <f t="shared" si="3"/>
        <v/>
      </c>
      <c r="B84" s="16" t="str">
        <f t="shared" si="2"/>
        <v/>
      </c>
      <c r="C84" s="17"/>
      <c r="D84" s="18" t="str">
        <f>IF(C84="","",VLOOKUP($C84,每日资讯收集!$A$2:$F$1401,2,FALSE))</f>
        <v/>
      </c>
      <c r="E84" s="18" t="str">
        <f>IF(C84="","",VLOOKUP($C84,每日资讯收集!$A$2:$F$1401,3,FALSE))</f>
        <v/>
      </c>
      <c r="F84" s="18" t="str">
        <f>IF(C84="","",VLOOKUP($C84,每日资讯收集!$A$2:$F$1401,4,FALSE))</f>
        <v/>
      </c>
      <c r="G84" s="18" t="str">
        <f>IF(C84="","",VLOOKUP($C84,每日资讯收集!$A$2:$F$1401,5,FALSE))</f>
        <v/>
      </c>
      <c r="H84" s="18" t="str">
        <f>IF(C84="","",VLOOKUP($C84,每日资讯收集!$A$2:$F$1401,6,FALSE))</f>
        <v/>
      </c>
      <c r="I84" s="18" t="str">
        <f>IF(C84="","",VLOOKUP($C84,每日资讯收集!$A$2:$F$1401,7,FALSE))</f>
        <v/>
      </c>
      <c r="J84" s="18" t="str">
        <f>IF(C84="","",VLOOKUP($C84,每日资讯收集!$A$2:$F$1401,8,FALSE))</f>
        <v/>
      </c>
      <c r="K84" s="19" t="str">
        <f>IF(C84="","",VLOOKUP($C84,每日资讯收集!$A$2:$F$1401,9,FALSE))</f>
        <v/>
      </c>
    </row>
    <row r="85" spans="1:11" x14ac:dyDescent="0.15">
      <c r="A85" s="15" t="str">
        <f t="shared" si="3"/>
        <v/>
      </c>
      <c r="B85" s="16" t="str">
        <f t="shared" si="2"/>
        <v/>
      </c>
      <c r="C85" s="17"/>
      <c r="D85" s="18" t="str">
        <f>IF(C85="","",VLOOKUP($C85,每日资讯收集!$A$2:$F$1401,2,FALSE))</f>
        <v/>
      </c>
      <c r="E85" s="18" t="str">
        <f>IF(C85="","",VLOOKUP($C85,每日资讯收集!$A$2:$F$1401,3,FALSE))</f>
        <v/>
      </c>
      <c r="F85" s="18" t="str">
        <f>IF(C85="","",VLOOKUP($C85,每日资讯收集!$A$2:$F$1401,4,FALSE))</f>
        <v/>
      </c>
      <c r="G85" s="18" t="str">
        <f>IF(C85="","",VLOOKUP($C85,每日资讯收集!$A$2:$F$1401,5,FALSE))</f>
        <v/>
      </c>
      <c r="H85" s="18" t="str">
        <f>IF(C85="","",VLOOKUP($C85,每日资讯收集!$A$2:$F$1401,6,FALSE))</f>
        <v/>
      </c>
      <c r="I85" s="18" t="str">
        <f>IF(C85="","",VLOOKUP($C85,每日资讯收集!$A$2:$F$1401,7,FALSE))</f>
        <v/>
      </c>
      <c r="J85" s="18" t="str">
        <f>IF(C85="","",VLOOKUP($C85,每日资讯收集!$A$2:$F$1401,8,FALSE))</f>
        <v/>
      </c>
      <c r="K85" s="19" t="str">
        <f>IF(C85="","",VLOOKUP($C85,每日资讯收集!$A$2:$F$1401,9,FALSE))</f>
        <v/>
      </c>
    </row>
    <row r="86" spans="1:11" x14ac:dyDescent="0.15">
      <c r="A86" s="15" t="str">
        <f t="shared" si="3"/>
        <v/>
      </c>
      <c r="B86" s="16" t="str">
        <f t="shared" si="2"/>
        <v/>
      </c>
      <c r="C86" s="17"/>
      <c r="D86" s="18" t="str">
        <f>IF(C86="","",VLOOKUP($C86,每日资讯收集!$A$2:$F$1401,2,FALSE))</f>
        <v/>
      </c>
      <c r="E86" s="18" t="str">
        <f>IF(C86="","",VLOOKUP($C86,每日资讯收集!$A$2:$F$1401,3,FALSE))</f>
        <v/>
      </c>
      <c r="F86" s="18" t="str">
        <f>IF(C86="","",VLOOKUP($C86,每日资讯收集!$A$2:$F$1401,4,FALSE))</f>
        <v/>
      </c>
      <c r="G86" s="18" t="str">
        <f>IF(C86="","",VLOOKUP($C86,每日资讯收集!$A$2:$F$1401,5,FALSE))</f>
        <v/>
      </c>
      <c r="H86" s="18" t="str">
        <f>IF(C86="","",VLOOKUP($C86,每日资讯收集!$A$2:$F$1401,6,FALSE))</f>
        <v/>
      </c>
      <c r="I86" s="18" t="str">
        <f>IF(C86="","",VLOOKUP($C86,每日资讯收集!$A$2:$F$1401,7,FALSE))</f>
        <v/>
      </c>
      <c r="J86" s="18" t="str">
        <f>IF(C86="","",VLOOKUP($C86,每日资讯收集!$A$2:$F$1401,8,FALSE))</f>
        <v/>
      </c>
      <c r="K86" s="19" t="str">
        <f>IF(C86="","",VLOOKUP($C86,每日资讯收集!$A$2:$F$1401,9,FALSE))</f>
        <v/>
      </c>
    </row>
    <row r="87" spans="1:11" x14ac:dyDescent="0.15">
      <c r="A87" s="15" t="str">
        <f t="shared" si="3"/>
        <v/>
      </c>
      <c r="B87" s="16" t="str">
        <f t="shared" si="2"/>
        <v/>
      </c>
      <c r="C87" s="17"/>
      <c r="D87" s="18" t="str">
        <f>IF(C87="","",VLOOKUP($C87,每日资讯收集!$A$2:$F$1401,2,FALSE))</f>
        <v/>
      </c>
      <c r="E87" s="18" t="str">
        <f>IF(C87="","",VLOOKUP($C87,每日资讯收集!$A$2:$F$1401,3,FALSE))</f>
        <v/>
      </c>
      <c r="F87" s="18" t="str">
        <f>IF(C87="","",VLOOKUP($C87,每日资讯收集!$A$2:$F$1401,4,FALSE))</f>
        <v/>
      </c>
      <c r="G87" s="18" t="str">
        <f>IF(C87="","",VLOOKUP($C87,每日资讯收集!$A$2:$F$1401,5,FALSE))</f>
        <v/>
      </c>
      <c r="H87" s="18" t="str">
        <f>IF(C87="","",VLOOKUP($C87,每日资讯收集!$A$2:$F$1401,6,FALSE))</f>
        <v/>
      </c>
      <c r="I87" s="18" t="str">
        <f>IF(C87="","",VLOOKUP($C87,每日资讯收集!$A$2:$F$1401,7,FALSE))</f>
        <v/>
      </c>
      <c r="J87" s="18" t="str">
        <f>IF(C87="","",VLOOKUP($C87,每日资讯收集!$A$2:$F$1401,8,FALSE))</f>
        <v/>
      </c>
      <c r="K87" s="19" t="str">
        <f>IF(C87="","",VLOOKUP($C87,每日资讯收集!$A$2:$F$1401,9,FALSE))</f>
        <v/>
      </c>
    </row>
    <row r="88" spans="1:11" x14ac:dyDescent="0.15">
      <c r="A88" s="15" t="str">
        <f t="shared" si="3"/>
        <v/>
      </c>
      <c r="B88" s="16" t="str">
        <f t="shared" si="2"/>
        <v/>
      </c>
      <c r="C88" s="17"/>
      <c r="D88" s="18" t="str">
        <f>IF(C88="","",VLOOKUP($C88,每日资讯收集!$A$2:$F$1401,2,FALSE))</f>
        <v/>
      </c>
      <c r="E88" s="18" t="str">
        <f>IF(C88="","",VLOOKUP($C88,每日资讯收集!$A$2:$F$1401,3,FALSE))</f>
        <v/>
      </c>
      <c r="F88" s="18" t="str">
        <f>IF(C88="","",VLOOKUP($C88,每日资讯收集!$A$2:$F$1401,4,FALSE))</f>
        <v/>
      </c>
      <c r="G88" s="18" t="str">
        <f>IF(C88="","",VLOOKUP($C88,每日资讯收集!$A$2:$F$1401,5,FALSE))</f>
        <v/>
      </c>
      <c r="H88" s="18" t="str">
        <f>IF(C88="","",VLOOKUP($C88,每日资讯收集!$A$2:$F$1401,6,FALSE))</f>
        <v/>
      </c>
      <c r="I88" s="18" t="str">
        <f>IF(C88="","",VLOOKUP($C88,每日资讯收集!$A$2:$F$1401,7,FALSE))</f>
        <v/>
      </c>
      <c r="J88" s="18" t="str">
        <f>IF(C88="","",VLOOKUP($C88,每日资讯收集!$A$2:$F$1401,8,FALSE))</f>
        <v/>
      </c>
      <c r="K88" s="19" t="str">
        <f>IF(C88="","",VLOOKUP($C88,每日资讯收集!$A$2:$F$1401,9,FALSE))</f>
        <v/>
      </c>
    </row>
    <row r="89" spans="1:11" x14ac:dyDescent="0.15">
      <c r="A89" s="15" t="str">
        <f t="shared" si="3"/>
        <v/>
      </c>
      <c r="B89" s="16" t="str">
        <f t="shared" si="2"/>
        <v/>
      </c>
      <c r="C89" s="17"/>
      <c r="D89" s="18" t="str">
        <f>IF(C89="","",VLOOKUP($C89,每日资讯收集!$A$2:$F$1401,2,FALSE))</f>
        <v/>
      </c>
      <c r="E89" s="18" t="str">
        <f>IF(C89="","",VLOOKUP($C89,每日资讯收集!$A$2:$F$1401,3,FALSE))</f>
        <v/>
      </c>
      <c r="F89" s="18" t="str">
        <f>IF(C89="","",VLOOKUP($C89,每日资讯收集!$A$2:$F$1401,4,FALSE))</f>
        <v/>
      </c>
      <c r="G89" s="18" t="str">
        <f>IF(C89="","",VLOOKUP($C89,每日资讯收集!$A$2:$F$1401,5,FALSE))</f>
        <v/>
      </c>
      <c r="H89" s="18" t="str">
        <f>IF(C89="","",VLOOKUP($C89,每日资讯收集!$A$2:$F$1401,6,FALSE))</f>
        <v/>
      </c>
      <c r="I89" s="18" t="str">
        <f>IF(C89="","",VLOOKUP($C89,每日资讯收集!$A$2:$F$1401,7,FALSE))</f>
        <v/>
      </c>
      <c r="J89" s="18" t="str">
        <f>IF(C89="","",VLOOKUP($C89,每日资讯收集!$A$2:$F$1401,8,FALSE))</f>
        <v/>
      </c>
      <c r="K89" s="19" t="str">
        <f>IF(C89="","",VLOOKUP($C89,每日资讯收集!$A$2:$F$1401,9,FALSE))</f>
        <v/>
      </c>
    </row>
    <row r="90" spans="1:11" x14ac:dyDescent="0.15">
      <c r="A90" s="15" t="str">
        <f t="shared" si="3"/>
        <v/>
      </c>
      <c r="B90" s="16" t="str">
        <f t="shared" si="2"/>
        <v/>
      </c>
      <c r="C90" s="17"/>
      <c r="D90" s="18" t="str">
        <f>IF(C90="","",VLOOKUP($C90,每日资讯收集!$A$2:$F$1401,2,FALSE))</f>
        <v/>
      </c>
      <c r="E90" s="18" t="str">
        <f>IF(C90="","",VLOOKUP($C90,每日资讯收集!$A$2:$F$1401,3,FALSE))</f>
        <v/>
      </c>
      <c r="F90" s="18" t="str">
        <f>IF(C90="","",VLOOKUP($C90,每日资讯收集!$A$2:$F$1401,4,FALSE))</f>
        <v/>
      </c>
      <c r="G90" s="18" t="str">
        <f>IF(C90="","",VLOOKUP($C90,每日资讯收集!$A$2:$F$1401,5,FALSE))</f>
        <v/>
      </c>
      <c r="H90" s="18" t="str">
        <f>IF(C90="","",VLOOKUP($C90,每日资讯收集!$A$2:$F$1401,6,FALSE))</f>
        <v/>
      </c>
      <c r="I90" s="18" t="str">
        <f>IF(C90="","",VLOOKUP($C90,每日资讯收集!$A$2:$F$1401,7,FALSE))</f>
        <v/>
      </c>
      <c r="J90" s="18" t="str">
        <f>IF(C90="","",VLOOKUP($C90,每日资讯收集!$A$2:$F$1401,8,FALSE))</f>
        <v/>
      </c>
      <c r="K90" s="19" t="str">
        <f>IF(C90="","",VLOOKUP($C90,每日资讯收集!$A$2:$F$1401,9,FALSE))</f>
        <v/>
      </c>
    </row>
    <row r="91" spans="1:11" x14ac:dyDescent="0.15">
      <c r="A91" s="15" t="str">
        <f t="shared" si="3"/>
        <v/>
      </c>
      <c r="B91" s="16" t="str">
        <f t="shared" si="2"/>
        <v/>
      </c>
      <c r="C91" s="17"/>
      <c r="D91" s="18" t="str">
        <f>IF(C91="","",VLOOKUP($C91,每日资讯收集!$A$2:$F$1401,2,FALSE))</f>
        <v/>
      </c>
      <c r="E91" s="18" t="str">
        <f>IF(C91="","",VLOOKUP($C91,每日资讯收集!$A$2:$F$1401,3,FALSE))</f>
        <v/>
      </c>
      <c r="F91" s="18" t="str">
        <f>IF(C91="","",VLOOKUP($C91,每日资讯收集!$A$2:$F$1401,4,FALSE))</f>
        <v/>
      </c>
      <c r="G91" s="18" t="str">
        <f>IF(C91="","",VLOOKUP($C91,每日资讯收集!$A$2:$F$1401,5,FALSE))</f>
        <v/>
      </c>
      <c r="H91" s="18" t="str">
        <f>IF(C91="","",VLOOKUP($C91,每日资讯收集!$A$2:$F$1401,6,FALSE))</f>
        <v/>
      </c>
      <c r="I91" s="18" t="str">
        <f>IF(C91="","",VLOOKUP($C91,每日资讯收集!$A$2:$F$1401,7,FALSE))</f>
        <v/>
      </c>
      <c r="J91" s="18" t="str">
        <f>IF(C91="","",VLOOKUP($C91,每日资讯收集!$A$2:$F$1401,8,FALSE))</f>
        <v/>
      </c>
      <c r="K91" s="19" t="str">
        <f>IF(C91="","",VLOOKUP($C91,每日资讯收集!$A$2:$F$1401,9,FALSE))</f>
        <v/>
      </c>
    </row>
    <row r="92" spans="1:11" x14ac:dyDescent="0.15">
      <c r="A92" s="15" t="str">
        <f t="shared" si="3"/>
        <v/>
      </c>
      <c r="B92" s="16" t="str">
        <f t="shared" si="2"/>
        <v/>
      </c>
      <c r="C92" s="17"/>
      <c r="D92" s="18" t="str">
        <f>IF(C92="","",VLOOKUP($C92,每日资讯收集!$A$2:$F$1401,2,FALSE))</f>
        <v/>
      </c>
      <c r="E92" s="18" t="str">
        <f>IF(C92="","",VLOOKUP($C92,每日资讯收集!$A$2:$F$1401,3,FALSE))</f>
        <v/>
      </c>
      <c r="F92" s="18" t="str">
        <f>IF(C92="","",VLOOKUP($C92,每日资讯收集!$A$2:$F$1401,4,FALSE))</f>
        <v/>
      </c>
      <c r="G92" s="18" t="str">
        <f>IF(C92="","",VLOOKUP($C92,每日资讯收集!$A$2:$F$1401,5,FALSE))</f>
        <v/>
      </c>
      <c r="H92" s="18" t="str">
        <f>IF(C92="","",VLOOKUP($C92,每日资讯收集!$A$2:$F$1401,6,FALSE))</f>
        <v/>
      </c>
      <c r="I92" s="18" t="str">
        <f>IF(C92="","",VLOOKUP($C92,每日资讯收集!$A$2:$F$1401,7,FALSE))</f>
        <v/>
      </c>
      <c r="J92" s="18" t="str">
        <f>IF(C92="","",VLOOKUP($C92,每日资讯收集!$A$2:$F$1401,8,FALSE))</f>
        <v/>
      </c>
      <c r="K92" s="19" t="str">
        <f>IF(C92="","",VLOOKUP($C92,每日资讯收集!$A$2:$F$1401,9,FALSE))</f>
        <v/>
      </c>
    </row>
    <row r="93" spans="1:11" x14ac:dyDescent="0.15">
      <c r="A93" s="15" t="str">
        <f t="shared" si="3"/>
        <v/>
      </c>
      <c r="B93" s="16" t="str">
        <f t="shared" si="2"/>
        <v/>
      </c>
      <c r="C93" s="17"/>
      <c r="D93" s="18" t="str">
        <f>IF(C93="","",VLOOKUP($C93,每日资讯收集!$A$2:$F$1401,2,FALSE))</f>
        <v/>
      </c>
      <c r="E93" s="18" t="str">
        <f>IF(C93="","",VLOOKUP($C93,每日资讯收集!$A$2:$F$1401,3,FALSE))</f>
        <v/>
      </c>
      <c r="F93" s="18" t="str">
        <f>IF(C93="","",VLOOKUP($C93,每日资讯收集!$A$2:$F$1401,4,FALSE))</f>
        <v/>
      </c>
      <c r="G93" s="18" t="str">
        <f>IF(C93="","",VLOOKUP($C93,每日资讯收集!$A$2:$F$1401,5,FALSE))</f>
        <v/>
      </c>
      <c r="H93" s="18" t="str">
        <f>IF(C93="","",VLOOKUP($C93,每日资讯收集!$A$2:$F$1401,6,FALSE))</f>
        <v/>
      </c>
      <c r="I93" s="18" t="str">
        <f>IF(C93="","",VLOOKUP($C93,每日资讯收集!$A$2:$F$1401,7,FALSE))</f>
        <v/>
      </c>
      <c r="J93" s="18" t="str">
        <f>IF(C93="","",VLOOKUP($C93,每日资讯收集!$A$2:$F$1401,8,FALSE))</f>
        <v/>
      </c>
      <c r="K93" s="19" t="str">
        <f>IF(C93="","",VLOOKUP($C93,每日资讯收集!$A$2:$F$1401,9,FALSE))</f>
        <v/>
      </c>
    </row>
    <row r="94" spans="1:11" x14ac:dyDescent="0.15">
      <c r="A94" s="15" t="str">
        <f t="shared" si="3"/>
        <v/>
      </c>
      <c r="B94" s="16" t="str">
        <f t="shared" si="2"/>
        <v/>
      </c>
      <c r="C94" s="17"/>
      <c r="D94" s="18" t="str">
        <f>IF(C94="","",VLOOKUP($C94,每日资讯收集!$A$2:$F$1401,2,FALSE))</f>
        <v/>
      </c>
      <c r="E94" s="18" t="str">
        <f>IF(C94="","",VLOOKUP($C94,每日资讯收集!$A$2:$F$1401,3,FALSE))</f>
        <v/>
      </c>
      <c r="F94" s="18" t="str">
        <f>IF(C94="","",VLOOKUP($C94,每日资讯收集!$A$2:$F$1401,4,FALSE))</f>
        <v/>
      </c>
      <c r="G94" s="18" t="str">
        <f>IF(C94="","",VLOOKUP($C94,每日资讯收集!$A$2:$F$1401,5,FALSE))</f>
        <v/>
      </c>
      <c r="H94" s="18" t="str">
        <f>IF(C94="","",VLOOKUP($C94,每日资讯收集!$A$2:$F$1401,6,FALSE))</f>
        <v/>
      </c>
      <c r="I94" s="18" t="str">
        <f>IF(C94="","",VLOOKUP($C94,每日资讯收集!$A$2:$F$1401,7,FALSE))</f>
        <v/>
      </c>
      <c r="J94" s="18" t="str">
        <f>IF(C94="","",VLOOKUP($C94,每日资讯收集!$A$2:$F$1401,8,FALSE))</f>
        <v/>
      </c>
      <c r="K94" s="19" t="str">
        <f>IF(C94="","",VLOOKUP($C94,每日资讯收集!$A$2:$F$1401,9,FALSE))</f>
        <v/>
      </c>
    </row>
    <row r="95" spans="1:11" x14ac:dyDescent="0.15">
      <c r="A95" s="15" t="str">
        <f t="shared" si="3"/>
        <v/>
      </c>
      <c r="B95" s="16" t="str">
        <f t="shared" si="2"/>
        <v/>
      </c>
      <c r="C95" s="17"/>
      <c r="D95" s="18" t="str">
        <f>IF(C95="","",VLOOKUP($C95,每日资讯收集!$A$2:$F$1401,2,FALSE))</f>
        <v/>
      </c>
      <c r="E95" s="18" t="str">
        <f>IF(C95="","",VLOOKUP($C95,每日资讯收集!$A$2:$F$1401,3,FALSE))</f>
        <v/>
      </c>
      <c r="F95" s="18" t="str">
        <f>IF(C95="","",VLOOKUP($C95,每日资讯收集!$A$2:$F$1401,4,FALSE))</f>
        <v/>
      </c>
      <c r="G95" s="18" t="str">
        <f>IF(C95="","",VLOOKUP($C95,每日资讯收集!$A$2:$F$1401,5,FALSE))</f>
        <v/>
      </c>
      <c r="H95" s="18" t="str">
        <f>IF(C95="","",VLOOKUP($C95,每日资讯收集!$A$2:$F$1401,6,FALSE))</f>
        <v/>
      </c>
      <c r="I95" s="18" t="str">
        <f>IF(C95="","",VLOOKUP($C95,每日资讯收集!$A$2:$F$1401,7,FALSE))</f>
        <v/>
      </c>
      <c r="J95" s="18" t="str">
        <f>IF(C95="","",VLOOKUP($C95,每日资讯收集!$A$2:$F$1401,8,FALSE))</f>
        <v/>
      </c>
      <c r="K95" s="19" t="str">
        <f>IF(C95="","",VLOOKUP($C95,每日资讯收集!$A$2:$F$1401,9,FALSE))</f>
        <v/>
      </c>
    </row>
    <row r="96" spans="1:11" x14ac:dyDescent="0.15">
      <c r="A96" s="15" t="str">
        <f t="shared" si="3"/>
        <v/>
      </c>
      <c r="B96" s="16" t="str">
        <f t="shared" si="2"/>
        <v/>
      </c>
      <c r="C96" s="17"/>
      <c r="D96" s="18" t="str">
        <f>IF(C96="","",VLOOKUP($C96,每日资讯收集!$A$2:$F$1401,2,FALSE))</f>
        <v/>
      </c>
      <c r="E96" s="18" t="str">
        <f>IF(C96="","",VLOOKUP($C96,每日资讯收集!$A$2:$F$1401,3,FALSE))</f>
        <v/>
      </c>
      <c r="F96" s="18" t="str">
        <f>IF(C96="","",VLOOKUP($C96,每日资讯收集!$A$2:$F$1401,4,FALSE))</f>
        <v/>
      </c>
      <c r="G96" s="18" t="str">
        <f>IF(C96="","",VLOOKUP($C96,每日资讯收集!$A$2:$F$1401,5,FALSE))</f>
        <v/>
      </c>
      <c r="H96" s="18" t="str">
        <f>IF(C96="","",VLOOKUP($C96,每日资讯收集!$A$2:$F$1401,6,FALSE))</f>
        <v/>
      </c>
      <c r="I96" s="18" t="str">
        <f>IF(C96="","",VLOOKUP($C96,每日资讯收集!$A$2:$F$1401,7,FALSE))</f>
        <v/>
      </c>
      <c r="J96" s="18" t="str">
        <f>IF(C96="","",VLOOKUP($C96,每日资讯收集!$A$2:$F$1401,8,FALSE))</f>
        <v/>
      </c>
      <c r="K96" s="19" t="str">
        <f>IF(C96="","",VLOOKUP($C96,每日资讯收集!$A$2:$F$1401,9,FALSE))</f>
        <v/>
      </c>
    </row>
    <row r="97" spans="1:11" x14ac:dyDescent="0.15">
      <c r="A97" s="15" t="str">
        <f t="shared" si="3"/>
        <v/>
      </c>
      <c r="B97" s="16" t="str">
        <f t="shared" si="2"/>
        <v/>
      </c>
      <c r="C97" s="17"/>
      <c r="D97" s="18" t="str">
        <f>IF(C97="","",VLOOKUP($C97,每日资讯收集!$A$2:$F$1401,2,FALSE))</f>
        <v/>
      </c>
      <c r="E97" s="18" t="str">
        <f>IF(C97="","",VLOOKUP($C97,每日资讯收集!$A$2:$F$1401,3,FALSE))</f>
        <v/>
      </c>
      <c r="F97" s="18" t="str">
        <f>IF(C97="","",VLOOKUP($C97,每日资讯收集!$A$2:$F$1401,4,FALSE))</f>
        <v/>
      </c>
      <c r="G97" s="18" t="str">
        <f>IF(C97="","",VLOOKUP($C97,每日资讯收集!$A$2:$F$1401,5,FALSE))</f>
        <v/>
      </c>
      <c r="H97" s="18" t="str">
        <f>IF(C97="","",VLOOKUP($C97,每日资讯收集!$A$2:$F$1401,6,FALSE))</f>
        <v/>
      </c>
      <c r="I97" s="18" t="str">
        <f>IF(C97="","",VLOOKUP($C97,每日资讯收集!$A$2:$F$1401,7,FALSE))</f>
        <v/>
      </c>
      <c r="J97" s="18" t="str">
        <f>IF(C97="","",VLOOKUP($C97,每日资讯收集!$A$2:$F$1401,8,FALSE))</f>
        <v/>
      </c>
      <c r="K97" s="19" t="str">
        <f>IF(C97="","",VLOOKUP($C97,每日资讯收集!$A$2:$F$1401,9,FALSE))</f>
        <v/>
      </c>
    </row>
    <row r="98" spans="1:11" x14ac:dyDescent="0.15">
      <c r="A98" s="15" t="str">
        <f t="shared" si="3"/>
        <v/>
      </c>
      <c r="B98" s="16" t="str">
        <f t="shared" si="2"/>
        <v/>
      </c>
      <c r="C98" s="17"/>
      <c r="D98" s="18" t="str">
        <f>IF(C98="","",VLOOKUP($C98,每日资讯收集!$A$2:$F$1401,2,FALSE))</f>
        <v/>
      </c>
      <c r="E98" s="18" t="str">
        <f>IF(C98="","",VLOOKUP($C98,每日资讯收集!$A$2:$F$1401,3,FALSE))</f>
        <v/>
      </c>
      <c r="F98" s="18" t="str">
        <f>IF(C98="","",VLOOKUP($C98,每日资讯收集!$A$2:$F$1401,4,FALSE))</f>
        <v/>
      </c>
      <c r="G98" s="18" t="str">
        <f>IF(C98="","",VLOOKUP($C98,每日资讯收集!$A$2:$F$1401,5,FALSE))</f>
        <v/>
      </c>
      <c r="H98" s="18" t="str">
        <f>IF(C98="","",VLOOKUP($C98,每日资讯收集!$A$2:$F$1401,6,FALSE))</f>
        <v/>
      </c>
      <c r="I98" s="18" t="str">
        <f>IF(C98="","",VLOOKUP($C98,每日资讯收集!$A$2:$F$1401,7,FALSE))</f>
        <v/>
      </c>
      <c r="J98" s="18" t="str">
        <f>IF(C98="","",VLOOKUP($C98,每日资讯收集!$A$2:$F$1401,8,FALSE))</f>
        <v/>
      </c>
      <c r="K98" s="19" t="str">
        <f>IF(C98="","",VLOOKUP($C98,每日资讯收集!$A$2:$F$1401,9,FALSE))</f>
        <v/>
      </c>
    </row>
    <row r="99" spans="1:11" x14ac:dyDescent="0.15">
      <c r="A99" s="15" t="str">
        <f t="shared" si="3"/>
        <v/>
      </c>
      <c r="B99" s="16" t="str">
        <f t="shared" si="2"/>
        <v/>
      </c>
      <c r="C99" s="17"/>
      <c r="D99" s="18" t="str">
        <f>IF(C99="","",VLOOKUP($C99,每日资讯收集!$A$2:$F$1401,2,FALSE))</f>
        <v/>
      </c>
      <c r="E99" s="18" t="str">
        <f>IF(C99="","",VLOOKUP($C99,每日资讯收集!$A$2:$F$1401,3,FALSE))</f>
        <v/>
      </c>
      <c r="F99" s="18" t="str">
        <f>IF(C99="","",VLOOKUP($C99,每日资讯收集!$A$2:$F$1401,4,FALSE))</f>
        <v/>
      </c>
      <c r="G99" s="18" t="str">
        <f>IF(C99="","",VLOOKUP($C99,每日资讯收集!$A$2:$F$1401,5,FALSE))</f>
        <v/>
      </c>
      <c r="H99" s="18" t="str">
        <f>IF(C99="","",VLOOKUP($C99,每日资讯收集!$A$2:$F$1401,6,FALSE))</f>
        <v/>
      </c>
      <c r="I99" s="18" t="str">
        <f>IF(C99="","",VLOOKUP($C99,每日资讯收集!$A$2:$F$1401,7,FALSE))</f>
        <v/>
      </c>
      <c r="J99" s="18" t="str">
        <f>IF(C99="","",VLOOKUP($C99,每日资讯收集!$A$2:$F$1401,8,FALSE))</f>
        <v/>
      </c>
      <c r="K99" s="19" t="str">
        <f>IF(C99="","",VLOOKUP($C99,每日资讯收集!$A$2:$F$1401,9,FALSE))</f>
        <v/>
      </c>
    </row>
    <row r="100" spans="1:11" x14ac:dyDescent="0.15">
      <c r="A100" s="15" t="str">
        <f t="shared" si="3"/>
        <v/>
      </c>
      <c r="B100" s="16" t="str">
        <f t="shared" si="2"/>
        <v/>
      </c>
      <c r="C100" s="17"/>
      <c r="D100" s="18" t="str">
        <f>IF(C100="","",VLOOKUP($C100,每日资讯收集!$A$2:$F$1401,2,FALSE))</f>
        <v/>
      </c>
      <c r="E100" s="18" t="str">
        <f>IF(C100="","",VLOOKUP($C100,每日资讯收集!$A$2:$F$1401,3,FALSE))</f>
        <v/>
      </c>
      <c r="F100" s="18" t="str">
        <f>IF(C100="","",VLOOKUP($C100,每日资讯收集!$A$2:$F$1401,4,FALSE))</f>
        <v/>
      </c>
      <c r="G100" s="18" t="str">
        <f>IF(C100="","",VLOOKUP($C100,每日资讯收集!$A$2:$F$1401,5,FALSE))</f>
        <v/>
      </c>
      <c r="H100" s="18" t="str">
        <f>IF(C100="","",VLOOKUP($C100,每日资讯收集!$A$2:$F$1401,6,FALSE))</f>
        <v/>
      </c>
      <c r="I100" s="18" t="str">
        <f>IF(C100="","",VLOOKUP($C100,每日资讯收集!$A$2:$F$1401,7,FALSE))</f>
        <v/>
      </c>
      <c r="J100" s="18" t="str">
        <f>IF(C100="","",VLOOKUP($C100,每日资讯收集!$A$2:$F$1401,8,FALSE))</f>
        <v/>
      </c>
      <c r="K100" s="19" t="str">
        <f>IF(C100="","",VLOOKUP($C100,每日资讯收集!$A$2:$F$1401,9,FALSE))</f>
        <v/>
      </c>
    </row>
    <row r="101" spans="1:11" x14ac:dyDescent="0.15">
      <c r="A101" s="15" t="str">
        <f t="shared" si="3"/>
        <v/>
      </c>
      <c r="B101" s="16" t="str">
        <f t="shared" si="2"/>
        <v/>
      </c>
      <c r="C101" s="17"/>
      <c r="D101" s="18" t="str">
        <f>IF(C101="","",VLOOKUP($C101,每日资讯收集!$A$2:$F$1401,2,FALSE))</f>
        <v/>
      </c>
      <c r="E101" s="18" t="str">
        <f>IF(C101="","",VLOOKUP($C101,每日资讯收集!$A$2:$F$1401,3,FALSE))</f>
        <v/>
      </c>
      <c r="F101" s="18" t="str">
        <f>IF(C101="","",VLOOKUP($C101,每日资讯收集!$A$2:$F$1401,4,FALSE))</f>
        <v/>
      </c>
      <c r="G101" s="18" t="str">
        <f>IF(C101="","",VLOOKUP($C101,每日资讯收集!$A$2:$F$1401,5,FALSE))</f>
        <v/>
      </c>
      <c r="H101" s="18" t="str">
        <f>IF(C101="","",VLOOKUP($C101,每日资讯收集!$A$2:$F$1401,6,FALSE))</f>
        <v/>
      </c>
      <c r="I101" s="18" t="str">
        <f>IF(C101="","",VLOOKUP($C101,每日资讯收集!$A$2:$F$1401,7,FALSE))</f>
        <v/>
      </c>
      <c r="J101" s="18" t="str">
        <f>IF(C101="","",VLOOKUP($C101,每日资讯收集!$A$2:$F$1401,8,FALSE))</f>
        <v/>
      </c>
      <c r="K101" s="19" t="str">
        <f>IF(C101="","",VLOOKUP($C101,每日资讯收集!$A$2:$F$1401,9,FALSE))</f>
        <v/>
      </c>
    </row>
    <row r="102" spans="1:11" x14ac:dyDescent="0.15">
      <c r="A102" s="15" t="str">
        <f t="shared" si="3"/>
        <v/>
      </c>
      <c r="B102" s="16" t="str">
        <f t="shared" si="2"/>
        <v/>
      </c>
      <c r="C102" s="17"/>
      <c r="D102" s="18" t="str">
        <f>IF(C102="","",VLOOKUP($C102,每日资讯收集!$A$2:$F$1401,2,FALSE))</f>
        <v/>
      </c>
      <c r="E102" s="18" t="str">
        <f>IF(C102="","",VLOOKUP($C102,每日资讯收集!$A$2:$F$1401,3,FALSE))</f>
        <v/>
      </c>
      <c r="F102" s="18" t="str">
        <f>IF(C102="","",VLOOKUP($C102,每日资讯收集!$A$2:$F$1401,4,FALSE))</f>
        <v/>
      </c>
      <c r="G102" s="18" t="str">
        <f>IF(C102="","",VLOOKUP($C102,每日资讯收集!$A$2:$F$1401,5,FALSE))</f>
        <v/>
      </c>
      <c r="H102" s="18" t="str">
        <f>IF(C102="","",VLOOKUP($C102,每日资讯收集!$A$2:$F$1401,6,FALSE))</f>
        <v/>
      </c>
      <c r="I102" s="18" t="str">
        <f>IF(C102="","",VLOOKUP($C102,每日资讯收集!$A$2:$F$1401,7,FALSE))</f>
        <v/>
      </c>
      <c r="J102" s="18" t="str">
        <f>IF(C102="","",VLOOKUP($C102,每日资讯收集!$A$2:$F$1401,8,FALSE))</f>
        <v/>
      </c>
      <c r="K102" s="19" t="str">
        <f>IF(C102="","",VLOOKUP($C102,每日资讯收集!$A$2:$F$1401,9,FALSE))</f>
        <v/>
      </c>
    </row>
    <row r="103" spans="1:11" x14ac:dyDescent="0.15">
      <c r="A103" s="15" t="str">
        <f t="shared" si="3"/>
        <v/>
      </c>
      <c r="B103" s="16" t="str">
        <f t="shared" si="2"/>
        <v/>
      </c>
      <c r="C103" s="17"/>
      <c r="D103" s="18" t="str">
        <f>IF(C103="","",VLOOKUP($C103,每日资讯收集!$A$2:$F$1401,2,FALSE))</f>
        <v/>
      </c>
      <c r="E103" s="18" t="str">
        <f>IF(C103="","",VLOOKUP($C103,每日资讯收集!$A$2:$F$1401,3,FALSE))</f>
        <v/>
      </c>
      <c r="F103" s="18" t="str">
        <f>IF(C103="","",VLOOKUP($C103,每日资讯收集!$A$2:$F$1401,4,FALSE))</f>
        <v/>
      </c>
      <c r="G103" s="18" t="str">
        <f>IF(C103="","",VLOOKUP($C103,每日资讯收集!$A$2:$F$1401,5,FALSE))</f>
        <v/>
      </c>
      <c r="H103" s="18" t="str">
        <f>IF(C103="","",VLOOKUP($C103,每日资讯收集!$A$2:$F$1401,6,FALSE))</f>
        <v/>
      </c>
      <c r="I103" s="18" t="str">
        <f>IF(C103="","",VLOOKUP($C103,每日资讯收集!$A$2:$F$1401,7,FALSE))</f>
        <v/>
      </c>
      <c r="J103" s="18" t="str">
        <f>IF(C103="","",VLOOKUP($C103,每日资讯收集!$A$2:$F$1401,8,FALSE))</f>
        <v/>
      </c>
      <c r="K103" s="19" t="str">
        <f>IF(C103="","",VLOOKUP($C103,每日资讯收集!$A$2:$F$1401,9,FALSE))</f>
        <v/>
      </c>
    </row>
    <row r="104" spans="1:11" x14ac:dyDescent="0.15">
      <c r="A104" s="15" t="str">
        <f t="shared" si="3"/>
        <v/>
      </c>
      <c r="B104" s="16" t="str">
        <f t="shared" si="2"/>
        <v/>
      </c>
      <c r="C104" s="17"/>
      <c r="D104" s="18" t="str">
        <f>IF(C104="","",VLOOKUP($C104,每日资讯收集!$A$2:$F$1401,2,FALSE))</f>
        <v/>
      </c>
      <c r="E104" s="18" t="str">
        <f>IF(C104="","",VLOOKUP($C104,每日资讯收集!$A$2:$F$1401,3,FALSE))</f>
        <v/>
      </c>
      <c r="F104" s="18" t="str">
        <f>IF(C104="","",VLOOKUP($C104,每日资讯收集!$A$2:$F$1401,4,FALSE))</f>
        <v/>
      </c>
      <c r="G104" s="18" t="str">
        <f>IF(C104="","",VLOOKUP($C104,每日资讯收集!$A$2:$F$1401,5,FALSE))</f>
        <v/>
      </c>
      <c r="H104" s="18" t="str">
        <f>IF(C104="","",VLOOKUP($C104,每日资讯收集!$A$2:$F$1401,6,FALSE))</f>
        <v/>
      </c>
      <c r="I104" s="18" t="str">
        <f>IF(C104="","",VLOOKUP($C104,每日资讯收集!$A$2:$F$1401,7,FALSE))</f>
        <v/>
      </c>
      <c r="J104" s="18" t="str">
        <f>IF(C104="","",VLOOKUP($C104,每日资讯收集!$A$2:$F$1401,8,FALSE))</f>
        <v/>
      </c>
      <c r="K104" s="19" t="str">
        <f>IF(C104="","",VLOOKUP($C104,每日资讯收集!$A$2:$F$1401,9,FALSE))</f>
        <v/>
      </c>
    </row>
    <row r="105" spans="1:11" x14ac:dyDescent="0.15">
      <c r="A105" s="15" t="str">
        <f t="shared" si="3"/>
        <v/>
      </c>
      <c r="B105" s="16" t="str">
        <f t="shared" si="2"/>
        <v/>
      </c>
      <c r="C105" s="17"/>
      <c r="D105" s="18" t="str">
        <f>IF(C105="","",VLOOKUP($C105,每日资讯收集!$A$2:$F$1401,2,FALSE))</f>
        <v/>
      </c>
      <c r="E105" s="18" t="str">
        <f>IF(C105="","",VLOOKUP($C105,每日资讯收集!$A$2:$F$1401,3,FALSE))</f>
        <v/>
      </c>
      <c r="F105" s="18" t="str">
        <f>IF(C105="","",VLOOKUP($C105,每日资讯收集!$A$2:$F$1401,4,FALSE))</f>
        <v/>
      </c>
      <c r="G105" s="18" t="str">
        <f>IF(C105="","",VLOOKUP($C105,每日资讯收集!$A$2:$F$1401,5,FALSE))</f>
        <v/>
      </c>
      <c r="H105" s="18" t="str">
        <f>IF(C105="","",VLOOKUP($C105,每日资讯收集!$A$2:$F$1401,6,FALSE))</f>
        <v/>
      </c>
      <c r="I105" s="18" t="str">
        <f>IF(C105="","",VLOOKUP($C105,每日资讯收集!$A$2:$F$1401,7,FALSE))</f>
        <v/>
      </c>
      <c r="J105" s="18" t="str">
        <f>IF(C105="","",VLOOKUP($C105,每日资讯收集!$A$2:$F$1401,8,FALSE))</f>
        <v/>
      </c>
      <c r="K105" s="19" t="str">
        <f>IF(C105="","",VLOOKUP($C105,每日资讯收集!$A$2:$F$1401,9,FALSE))</f>
        <v/>
      </c>
    </row>
    <row r="106" spans="1:11" x14ac:dyDescent="0.15">
      <c r="A106" s="15" t="str">
        <f t="shared" si="3"/>
        <v/>
      </c>
      <c r="B106" s="16" t="str">
        <f t="shared" si="2"/>
        <v/>
      </c>
      <c r="C106" s="17"/>
      <c r="D106" s="18" t="str">
        <f>IF(C106="","",VLOOKUP($C106,每日资讯收集!$A$2:$F$1401,2,FALSE))</f>
        <v/>
      </c>
      <c r="E106" s="18" t="str">
        <f>IF(C106="","",VLOOKUP($C106,每日资讯收集!$A$2:$F$1401,3,FALSE))</f>
        <v/>
      </c>
      <c r="F106" s="18" t="str">
        <f>IF(C106="","",VLOOKUP($C106,每日资讯收集!$A$2:$F$1401,4,FALSE))</f>
        <v/>
      </c>
      <c r="G106" s="18" t="str">
        <f>IF(C106="","",VLOOKUP($C106,每日资讯收集!$A$2:$F$1401,5,FALSE))</f>
        <v/>
      </c>
      <c r="H106" s="18" t="str">
        <f>IF(C106="","",VLOOKUP($C106,每日资讯收集!$A$2:$F$1401,6,FALSE))</f>
        <v/>
      </c>
      <c r="I106" s="18" t="str">
        <f>IF(C106="","",VLOOKUP($C106,每日资讯收集!$A$2:$F$1401,7,FALSE))</f>
        <v/>
      </c>
      <c r="J106" s="18" t="str">
        <f>IF(C106="","",VLOOKUP($C106,每日资讯收集!$A$2:$F$1401,8,FALSE))</f>
        <v/>
      </c>
      <c r="K106" s="19" t="str">
        <f>IF(C106="","",VLOOKUP($C106,每日资讯收集!$A$2:$F$1401,9,FALSE))</f>
        <v/>
      </c>
    </row>
    <row r="107" spans="1:11" x14ac:dyDescent="0.15">
      <c r="A107" s="15" t="str">
        <f t="shared" si="3"/>
        <v/>
      </c>
      <c r="B107" s="16" t="str">
        <f t="shared" si="2"/>
        <v/>
      </c>
      <c r="C107" s="17"/>
      <c r="D107" s="18" t="str">
        <f>IF(C107="","",VLOOKUP($C107,每日资讯收集!$A$2:$F$1401,2,FALSE))</f>
        <v/>
      </c>
      <c r="E107" s="18" t="str">
        <f>IF(C107="","",VLOOKUP($C107,每日资讯收集!$A$2:$F$1401,3,FALSE))</f>
        <v/>
      </c>
      <c r="F107" s="18" t="str">
        <f>IF(C107="","",VLOOKUP($C107,每日资讯收集!$A$2:$F$1401,4,FALSE))</f>
        <v/>
      </c>
      <c r="G107" s="18" t="str">
        <f>IF(C107="","",VLOOKUP($C107,每日资讯收集!$A$2:$F$1401,5,FALSE))</f>
        <v/>
      </c>
      <c r="H107" s="18" t="str">
        <f>IF(C107="","",VLOOKUP($C107,每日资讯收集!$A$2:$F$1401,6,FALSE))</f>
        <v/>
      </c>
      <c r="I107" s="18" t="str">
        <f>IF(C107="","",VLOOKUP($C107,每日资讯收集!$A$2:$F$1401,7,FALSE))</f>
        <v/>
      </c>
      <c r="J107" s="18" t="str">
        <f>IF(C107="","",VLOOKUP($C107,每日资讯收集!$A$2:$F$1401,8,FALSE))</f>
        <v/>
      </c>
      <c r="K107" s="19" t="str">
        <f>IF(C107="","",VLOOKUP($C107,每日资讯收集!$A$2:$F$1401,9,FALSE))</f>
        <v/>
      </c>
    </row>
    <row r="108" spans="1:11" x14ac:dyDescent="0.15">
      <c r="A108" s="15" t="str">
        <f t="shared" si="3"/>
        <v/>
      </c>
      <c r="B108" s="16" t="str">
        <f t="shared" si="2"/>
        <v/>
      </c>
      <c r="C108" s="17"/>
      <c r="D108" s="18" t="str">
        <f>IF(C108="","",VLOOKUP($C108,每日资讯收集!$A$2:$F$1401,2,FALSE))</f>
        <v/>
      </c>
      <c r="E108" s="18" t="str">
        <f>IF(C108="","",VLOOKUP($C108,每日资讯收集!$A$2:$F$1401,3,FALSE))</f>
        <v/>
      </c>
      <c r="F108" s="18" t="str">
        <f>IF(C108="","",VLOOKUP($C108,每日资讯收集!$A$2:$F$1401,4,FALSE))</f>
        <v/>
      </c>
      <c r="G108" s="18" t="str">
        <f>IF(C108="","",VLOOKUP($C108,每日资讯收集!$A$2:$F$1401,5,FALSE))</f>
        <v/>
      </c>
      <c r="H108" s="18" t="str">
        <f>IF(C108="","",VLOOKUP($C108,每日资讯收集!$A$2:$F$1401,6,FALSE))</f>
        <v/>
      </c>
      <c r="I108" s="18" t="str">
        <f>IF(C108="","",VLOOKUP($C108,每日资讯收集!$A$2:$F$1401,7,FALSE))</f>
        <v/>
      </c>
      <c r="J108" s="18" t="str">
        <f>IF(C108="","",VLOOKUP($C108,每日资讯收集!$A$2:$F$1401,8,FALSE))</f>
        <v/>
      </c>
      <c r="K108" s="19" t="str">
        <f>IF(C108="","",VLOOKUP($C108,每日资讯收集!$A$2:$F$1401,9,FALSE))</f>
        <v/>
      </c>
    </row>
    <row r="109" spans="1:11" x14ac:dyDescent="0.15">
      <c r="A109" s="15" t="str">
        <f t="shared" si="3"/>
        <v/>
      </c>
      <c r="B109" s="16" t="str">
        <f t="shared" si="2"/>
        <v/>
      </c>
      <c r="C109" s="17"/>
      <c r="D109" s="18" t="str">
        <f>IF(C109="","",VLOOKUP($C109,每日资讯收集!$A$2:$F$1401,2,FALSE))</f>
        <v/>
      </c>
      <c r="E109" s="18" t="str">
        <f>IF(C109="","",VLOOKUP($C109,每日资讯收集!$A$2:$F$1401,3,FALSE))</f>
        <v/>
      </c>
      <c r="F109" s="18" t="str">
        <f>IF(C109="","",VLOOKUP($C109,每日资讯收集!$A$2:$F$1401,4,FALSE))</f>
        <v/>
      </c>
      <c r="G109" s="18" t="str">
        <f>IF(C109="","",VLOOKUP($C109,每日资讯收集!$A$2:$F$1401,5,FALSE))</f>
        <v/>
      </c>
      <c r="H109" s="18" t="str">
        <f>IF(C109="","",VLOOKUP($C109,每日资讯收集!$A$2:$F$1401,6,FALSE))</f>
        <v/>
      </c>
      <c r="I109" s="18" t="str">
        <f>IF(C109="","",VLOOKUP($C109,每日资讯收集!$A$2:$F$1401,7,FALSE))</f>
        <v/>
      </c>
      <c r="J109" s="18" t="str">
        <f>IF(C109="","",VLOOKUP($C109,每日资讯收集!$A$2:$F$1401,8,FALSE))</f>
        <v/>
      </c>
      <c r="K109" s="19" t="str">
        <f>IF(C109="","",VLOOKUP($C109,每日资讯收集!$A$2:$F$1401,9,FALSE))</f>
        <v/>
      </c>
    </row>
    <row r="110" spans="1:11" x14ac:dyDescent="0.15">
      <c r="A110" s="15" t="str">
        <f t="shared" si="3"/>
        <v/>
      </c>
      <c r="B110" s="16" t="str">
        <f t="shared" si="2"/>
        <v/>
      </c>
      <c r="C110" s="17"/>
      <c r="D110" s="18" t="str">
        <f>IF(C110="","",VLOOKUP($C110,每日资讯收集!$A$2:$F$1401,2,FALSE))</f>
        <v/>
      </c>
      <c r="E110" s="18" t="str">
        <f>IF(C110="","",VLOOKUP($C110,每日资讯收集!$A$2:$F$1401,3,FALSE))</f>
        <v/>
      </c>
      <c r="F110" s="18" t="str">
        <f>IF(C110="","",VLOOKUP($C110,每日资讯收集!$A$2:$F$1401,4,FALSE))</f>
        <v/>
      </c>
      <c r="G110" s="18" t="str">
        <f>IF(C110="","",VLOOKUP($C110,每日资讯收集!$A$2:$F$1401,5,FALSE))</f>
        <v/>
      </c>
      <c r="H110" s="18" t="str">
        <f>IF(C110="","",VLOOKUP($C110,每日资讯收集!$A$2:$F$1401,6,FALSE))</f>
        <v/>
      </c>
      <c r="I110" s="18" t="str">
        <f>IF(C110="","",VLOOKUP($C110,每日资讯收集!$A$2:$F$1401,7,FALSE))</f>
        <v/>
      </c>
      <c r="J110" s="18" t="str">
        <f>IF(C110="","",VLOOKUP($C110,每日资讯收集!$A$2:$F$1401,8,FALSE))</f>
        <v/>
      </c>
      <c r="K110" s="19" t="str">
        <f>IF(C110="","",VLOOKUP($C110,每日资讯收集!$A$2:$F$1401,9,FALSE))</f>
        <v/>
      </c>
    </row>
    <row r="111" spans="1:11" x14ac:dyDescent="0.15">
      <c r="A111" s="15" t="str">
        <f t="shared" si="3"/>
        <v/>
      </c>
      <c r="B111" s="16" t="str">
        <f t="shared" si="2"/>
        <v/>
      </c>
      <c r="C111" s="17"/>
      <c r="D111" s="18" t="str">
        <f>IF(C111="","",VLOOKUP($C111,每日资讯收集!$A$2:$F$1401,2,FALSE))</f>
        <v/>
      </c>
      <c r="E111" s="18" t="str">
        <f>IF(C111="","",VLOOKUP($C111,每日资讯收集!$A$2:$F$1401,3,FALSE))</f>
        <v/>
      </c>
      <c r="F111" s="18" t="str">
        <f>IF(C111="","",VLOOKUP($C111,每日资讯收集!$A$2:$F$1401,4,FALSE))</f>
        <v/>
      </c>
      <c r="G111" s="18" t="str">
        <f>IF(C111="","",VLOOKUP($C111,每日资讯收集!$A$2:$F$1401,5,FALSE))</f>
        <v/>
      </c>
      <c r="H111" s="18" t="str">
        <f>IF(C111="","",VLOOKUP($C111,每日资讯收集!$A$2:$F$1401,6,FALSE))</f>
        <v/>
      </c>
      <c r="I111" s="18" t="str">
        <f>IF(C111="","",VLOOKUP($C111,每日资讯收集!$A$2:$F$1401,7,FALSE))</f>
        <v/>
      </c>
      <c r="J111" s="18" t="str">
        <f>IF(C111="","",VLOOKUP($C111,每日资讯收集!$A$2:$F$1401,8,FALSE))</f>
        <v/>
      </c>
      <c r="K111" s="19" t="str">
        <f>IF(C111="","",VLOOKUP($C111,每日资讯收集!$A$2:$F$1401,9,FALSE))</f>
        <v/>
      </c>
    </row>
    <row r="112" spans="1:11" x14ac:dyDescent="0.15">
      <c r="A112" s="15" t="str">
        <f t="shared" si="3"/>
        <v/>
      </c>
      <c r="B112" s="16" t="str">
        <f t="shared" si="2"/>
        <v/>
      </c>
      <c r="C112" s="17"/>
      <c r="D112" s="18" t="str">
        <f>IF(C112="","",VLOOKUP($C112,每日资讯收集!$A$2:$F$1401,2,FALSE))</f>
        <v/>
      </c>
      <c r="E112" s="18" t="str">
        <f>IF(C112="","",VLOOKUP($C112,每日资讯收集!$A$2:$F$1401,3,FALSE))</f>
        <v/>
      </c>
      <c r="F112" s="18" t="str">
        <f>IF(C112="","",VLOOKUP($C112,每日资讯收集!$A$2:$F$1401,4,FALSE))</f>
        <v/>
      </c>
      <c r="G112" s="18" t="str">
        <f>IF(C112="","",VLOOKUP($C112,每日资讯收集!$A$2:$F$1401,5,FALSE))</f>
        <v/>
      </c>
      <c r="H112" s="18" t="str">
        <f>IF(C112="","",VLOOKUP($C112,每日资讯收集!$A$2:$F$1401,6,FALSE))</f>
        <v/>
      </c>
      <c r="I112" s="18" t="str">
        <f>IF(C112="","",VLOOKUP($C112,每日资讯收集!$A$2:$F$1401,7,FALSE))</f>
        <v/>
      </c>
      <c r="J112" s="18" t="str">
        <f>IF(C112="","",VLOOKUP($C112,每日资讯收集!$A$2:$F$1401,8,FALSE))</f>
        <v/>
      </c>
      <c r="K112" s="19" t="str">
        <f>IF(C112="","",VLOOKUP($C112,每日资讯收集!$A$2:$F$1401,9,FALSE))</f>
        <v/>
      </c>
    </row>
    <row r="113" spans="1:11" x14ac:dyDescent="0.15">
      <c r="A113" s="15" t="str">
        <f t="shared" si="3"/>
        <v/>
      </c>
      <c r="B113" s="16" t="str">
        <f t="shared" si="2"/>
        <v/>
      </c>
      <c r="C113" s="17"/>
      <c r="D113" s="18" t="str">
        <f>IF(C113="","",VLOOKUP($C113,每日资讯收集!$A$2:$F$1401,2,FALSE))</f>
        <v/>
      </c>
      <c r="E113" s="18" t="str">
        <f>IF(C113="","",VLOOKUP($C113,每日资讯收集!$A$2:$F$1401,3,FALSE))</f>
        <v/>
      </c>
      <c r="F113" s="18" t="str">
        <f>IF(C113="","",VLOOKUP($C113,每日资讯收集!$A$2:$F$1401,4,FALSE))</f>
        <v/>
      </c>
      <c r="G113" s="18" t="str">
        <f>IF(C113="","",VLOOKUP($C113,每日资讯收集!$A$2:$F$1401,5,FALSE))</f>
        <v/>
      </c>
      <c r="H113" s="18" t="str">
        <f>IF(C113="","",VLOOKUP($C113,每日资讯收集!$A$2:$F$1401,6,FALSE))</f>
        <v/>
      </c>
      <c r="I113" s="18" t="str">
        <f>IF(C113="","",VLOOKUP($C113,每日资讯收集!$A$2:$F$1401,7,FALSE))</f>
        <v/>
      </c>
      <c r="J113" s="18" t="str">
        <f>IF(C113="","",VLOOKUP($C113,每日资讯收集!$A$2:$F$1401,8,FALSE))</f>
        <v/>
      </c>
      <c r="K113" s="19" t="str">
        <f>IF(C113="","",VLOOKUP($C113,每日资讯收集!$A$2:$F$1401,9,FALSE))</f>
        <v/>
      </c>
    </row>
    <row r="114" spans="1:11" x14ac:dyDescent="0.15">
      <c r="A114" s="15" t="str">
        <f t="shared" si="3"/>
        <v/>
      </c>
      <c r="B114" s="16" t="str">
        <f t="shared" si="2"/>
        <v/>
      </c>
      <c r="C114" s="17"/>
      <c r="D114" s="18" t="str">
        <f>IF(C114="","",VLOOKUP($C114,每日资讯收集!$A$2:$F$1401,2,FALSE))</f>
        <v/>
      </c>
      <c r="E114" s="18" t="str">
        <f>IF(C114="","",VLOOKUP($C114,每日资讯收集!$A$2:$F$1401,3,FALSE))</f>
        <v/>
      </c>
      <c r="F114" s="18" t="str">
        <f>IF(C114="","",VLOOKUP($C114,每日资讯收集!$A$2:$F$1401,4,FALSE))</f>
        <v/>
      </c>
      <c r="G114" s="18" t="str">
        <f>IF(C114="","",VLOOKUP($C114,每日资讯收集!$A$2:$F$1401,5,FALSE))</f>
        <v/>
      </c>
      <c r="H114" s="18" t="str">
        <f>IF(C114="","",VLOOKUP($C114,每日资讯收集!$A$2:$F$1401,6,FALSE))</f>
        <v/>
      </c>
      <c r="I114" s="18" t="str">
        <f>IF(C114="","",VLOOKUP($C114,每日资讯收集!$A$2:$F$1401,7,FALSE))</f>
        <v/>
      </c>
      <c r="J114" s="18" t="str">
        <f>IF(C114="","",VLOOKUP($C114,每日资讯收集!$A$2:$F$1401,8,FALSE))</f>
        <v/>
      </c>
      <c r="K114" s="19" t="str">
        <f>IF(C114="","",VLOOKUP($C114,每日资讯收集!$A$2:$F$1401,9,FALSE))</f>
        <v/>
      </c>
    </row>
    <row r="115" spans="1:11" x14ac:dyDescent="0.15">
      <c r="A115" s="15" t="str">
        <f t="shared" si="3"/>
        <v/>
      </c>
      <c r="B115" s="16" t="str">
        <f t="shared" si="2"/>
        <v/>
      </c>
      <c r="C115" s="17"/>
      <c r="D115" s="18" t="str">
        <f>IF(C115="","",VLOOKUP($C115,每日资讯收集!$A$2:$F$1401,2,FALSE))</f>
        <v/>
      </c>
      <c r="E115" s="18" t="str">
        <f>IF(C115="","",VLOOKUP($C115,每日资讯收集!$A$2:$F$1401,3,FALSE))</f>
        <v/>
      </c>
      <c r="F115" s="18" t="str">
        <f>IF(C115="","",VLOOKUP($C115,每日资讯收集!$A$2:$F$1401,4,FALSE))</f>
        <v/>
      </c>
      <c r="G115" s="18" t="str">
        <f>IF(C115="","",VLOOKUP($C115,每日资讯收集!$A$2:$F$1401,5,FALSE))</f>
        <v/>
      </c>
      <c r="H115" s="18" t="str">
        <f>IF(C115="","",VLOOKUP($C115,每日资讯收集!$A$2:$F$1401,6,FALSE))</f>
        <v/>
      </c>
      <c r="I115" s="18" t="str">
        <f>IF(C115="","",VLOOKUP($C115,每日资讯收集!$A$2:$F$1401,7,FALSE))</f>
        <v/>
      </c>
      <c r="J115" s="18" t="str">
        <f>IF(C115="","",VLOOKUP($C115,每日资讯收集!$A$2:$F$1401,8,FALSE))</f>
        <v/>
      </c>
      <c r="K115" s="19" t="str">
        <f>IF(C115="","",VLOOKUP($C115,每日资讯收集!$A$2:$F$1401,9,FALSE))</f>
        <v/>
      </c>
    </row>
    <row r="116" spans="1:11" x14ac:dyDescent="0.15">
      <c r="A116" s="15" t="str">
        <f t="shared" si="3"/>
        <v/>
      </c>
      <c r="B116" s="16" t="str">
        <f t="shared" si="2"/>
        <v/>
      </c>
      <c r="C116" s="17"/>
      <c r="D116" s="18" t="str">
        <f>IF(C116="","",VLOOKUP($C116,每日资讯收集!$A$2:$F$1401,2,FALSE))</f>
        <v/>
      </c>
      <c r="E116" s="18" t="str">
        <f>IF(C116="","",VLOOKUP($C116,每日资讯收集!$A$2:$F$1401,3,FALSE))</f>
        <v/>
      </c>
      <c r="F116" s="18" t="str">
        <f>IF(C116="","",VLOOKUP($C116,每日资讯收集!$A$2:$F$1401,4,FALSE))</f>
        <v/>
      </c>
      <c r="G116" s="18" t="str">
        <f>IF(C116="","",VLOOKUP($C116,每日资讯收集!$A$2:$F$1401,5,FALSE))</f>
        <v/>
      </c>
      <c r="H116" s="18" t="str">
        <f>IF(C116="","",VLOOKUP($C116,每日资讯收集!$A$2:$F$1401,6,FALSE))</f>
        <v/>
      </c>
      <c r="I116" s="18" t="str">
        <f>IF(C116="","",VLOOKUP($C116,每日资讯收集!$A$2:$F$1401,7,FALSE))</f>
        <v/>
      </c>
      <c r="J116" s="18" t="str">
        <f>IF(C116="","",VLOOKUP($C116,每日资讯收集!$A$2:$F$1401,8,FALSE))</f>
        <v/>
      </c>
      <c r="K116" s="19" t="str">
        <f>IF(C116="","",VLOOKUP($C116,每日资讯收集!$A$2:$F$1401,9,FALSE))</f>
        <v/>
      </c>
    </row>
    <row r="117" spans="1:11" x14ac:dyDescent="0.15">
      <c r="A117" s="15" t="str">
        <f t="shared" si="3"/>
        <v/>
      </c>
      <c r="B117" s="16" t="str">
        <f t="shared" si="2"/>
        <v/>
      </c>
      <c r="C117" s="17"/>
      <c r="D117" s="18" t="str">
        <f>IF(C117="","",VLOOKUP($C117,每日资讯收集!$A$2:$F$1401,2,FALSE))</f>
        <v/>
      </c>
      <c r="E117" s="18" t="str">
        <f>IF(C117="","",VLOOKUP($C117,每日资讯收集!$A$2:$F$1401,3,FALSE))</f>
        <v/>
      </c>
      <c r="F117" s="18" t="str">
        <f>IF(C117="","",VLOOKUP($C117,每日资讯收集!$A$2:$F$1401,4,FALSE))</f>
        <v/>
      </c>
      <c r="G117" s="18" t="str">
        <f>IF(C117="","",VLOOKUP($C117,每日资讯收集!$A$2:$F$1401,5,FALSE))</f>
        <v/>
      </c>
      <c r="H117" s="18" t="str">
        <f>IF(C117="","",VLOOKUP($C117,每日资讯收集!$A$2:$F$1401,6,FALSE))</f>
        <v/>
      </c>
      <c r="I117" s="18" t="str">
        <f>IF(C117="","",VLOOKUP($C117,每日资讯收集!$A$2:$F$1401,7,FALSE))</f>
        <v/>
      </c>
      <c r="J117" s="18" t="str">
        <f>IF(C117="","",VLOOKUP($C117,每日资讯收集!$A$2:$F$1401,8,FALSE))</f>
        <v/>
      </c>
      <c r="K117" s="19" t="str">
        <f>IF(C117="","",VLOOKUP($C117,每日资讯收集!$A$2:$F$1401,9,FALSE))</f>
        <v/>
      </c>
    </row>
    <row r="118" spans="1:11" x14ac:dyDescent="0.15">
      <c r="A118" s="15" t="str">
        <f t="shared" si="3"/>
        <v/>
      </c>
      <c r="B118" s="16" t="str">
        <f t="shared" si="2"/>
        <v/>
      </c>
      <c r="C118" s="17"/>
      <c r="D118" s="18" t="str">
        <f>IF(C118="","",VLOOKUP($C118,每日资讯收集!$A$2:$F$1401,2,FALSE))</f>
        <v/>
      </c>
      <c r="E118" s="18" t="str">
        <f>IF(C118="","",VLOOKUP($C118,每日资讯收集!$A$2:$F$1401,3,FALSE))</f>
        <v/>
      </c>
      <c r="F118" s="18" t="str">
        <f>IF(C118="","",VLOOKUP($C118,每日资讯收集!$A$2:$F$1401,4,FALSE))</f>
        <v/>
      </c>
      <c r="G118" s="18" t="str">
        <f>IF(C118="","",VLOOKUP($C118,每日资讯收集!$A$2:$F$1401,5,FALSE))</f>
        <v/>
      </c>
      <c r="H118" s="18" t="str">
        <f>IF(C118="","",VLOOKUP($C118,每日资讯收集!$A$2:$F$1401,6,FALSE))</f>
        <v/>
      </c>
      <c r="I118" s="18" t="str">
        <f>IF(C118="","",VLOOKUP($C118,每日资讯收集!$A$2:$F$1401,7,FALSE))</f>
        <v/>
      </c>
      <c r="J118" s="18" t="str">
        <f>IF(C118="","",VLOOKUP($C118,每日资讯收集!$A$2:$F$1401,8,FALSE))</f>
        <v/>
      </c>
      <c r="K118" s="19" t="str">
        <f>IF(C118="","",VLOOKUP($C118,每日资讯收集!$A$2:$F$1401,9,FALSE))</f>
        <v/>
      </c>
    </row>
    <row r="119" spans="1:11" x14ac:dyDescent="0.15">
      <c r="A119" s="15" t="str">
        <f t="shared" si="3"/>
        <v/>
      </c>
      <c r="B119" s="16" t="str">
        <f t="shared" si="2"/>
        <v/>
      </c>
      <c r="C119" s="17"/>
      <c r="D119" s="18" t="str">
        <f>IF(C119="","",VLOOKUP($C119,每日资讯收集!$A$2:$F$1401,2,FALSE))</f>
        <v/>
      </c>
      <c r="E119" s="18" t="str">
        <f>IF(C119="","",VLOOKUP($C119,每日资讯收集!$A$2:$F$1401,3,FALSE))</f>
        <v/>
      </c>
      <c r="F119" s="18" t="str">
        <f>IF(C119="","",VLOOKUP($C119,每日资讯收集!$A$2:$F$1401,4,FALSE))</f>
        <v/>
      </c>
      <c r="G119" s="18" t="str">
        <f>IF(C119="","",VLOOKUP($C119,每日资讯收集!$A$2:$F$1401,5,FALSE))</f>
        <v/>
      </c>
      <c r="H119" s="18" t="str">
        <f>IF(C119="","",VLOOKUP($C119,每日资讯收集!$A$2:$F$1401,6,FALSE))</f>
        <v/>
      </c>
      <c r="I119" s="18" t="str">
        <f>IF(C119="","",VLOOKUP($C119,每日资讯收集!$A$2:$F$1401,7,FALSE))</f>
        <v/>
      </c>
      <c r="J119" s="18" t="str">
        <f>IF(C119="","",VLOOKUP($C119,每日资讯收集!$A$2:$F$1401,8,FALSE))</f>
        <v/>
      </c>
      <c r="K119" s="19" t="str">
        <f>IF(C119="","",VLOOKUP($C119,每日资讯收集!$A$2:$F$1401,9,FALSE))</f>
        <v/>
      </c>
    </row>
    <row r="120" spans="1:11" x14ac:dyDescent="0.15">
      <c r="A120" s="15" t="str">
        <f t="shared" si="3"/>
        <v/>
      </c>
      <c r="B120" s="16" t="str">
        <f t="shared" si="2"/>
        <v/>
      </c>
      <c r="C120" s="17"/>
      <c r="D120" s="18" t="str">
        <f>IF(C120="","",VLOOKUP($C120,每日资讯收集!$A$2:$F$1401,2,FALSE))</f>
        <v/>
      </c>
      <c r="E120" s="18" t="str">
        <f>IF(C120="","",VLOOKUP($C120,每日资讯收集!$A$2:$F$1401,3,FALSE))</f>
        <v/>
      </c>
      <c r="F120" s="18" t="str">
        <f>IF(C120="","",VLOOKUP($C120,每日资讯收集!$A$2:$F$1401,4,FALSE))</f>
        <v/>
      </c>
      <c r="G120" s="18" t="str">
        <f>IF(C120="","",VLOOKUP($C120,每日资讯收集!$A$2:$F$1401,5,FALSE))</f>
        <v/>
      </c>
      <c r="H120" s="18" t="str">
        <f>IF(C120="","",VLOOKUP($C120,每日资讯收集!$A$2:$F$1401,6,FALSE))</f>
        <v/>
      </c>
      <c r="I120" s="18" t="str">
        <f>IF(C120="","",VLOOKUP($C120,每日资讯收集!$A$2:$F$1401,7,FALSE))</f>
        <v/>
      </c>
      <c r="J120" s="18" t="str">
        <f>IF(C120="","",VLOOKUP($C120,每日资讯收集!$A$2:$F$1401,8,FALSE))</f>
        <v/>
      </c>
      <c r="K120" s="19" t="str">
        <f>IF(C120="","",VLOOKUP($C120,每日资讯收集!$A$2:$F$1401,9,FALSE))</f>
        <v/>
      </c>
    </row>
    <row r="121" spans="1:11" x14ac:dyDescent="0.15">
      <c r="A121" s="15" t="str">
        <f t="shared" si="3"/>
        <v/>
      </c>
      <c r="B121" s="16" t="str">
        <f t="shared" si="2"/>
        <v/>
      </c>
      <c r="C121" s="17"/>
      <c r="D121" s="18" t="str">
        <f>IF(C121="","",VLOOKUP($C121,每日资讯收集!$A$2:$F$1401,2,FALSE))</f>
        <v/>
      </c>
      <c r="E121" s="18" t="str">
        <f>IF(C121="","",VLOOKUP($C121,每日资讯收集!$A$2:$F$1401,3,FALSE))</f>
        <v/>
      </c>
      <c r="F121" s="18" t="str">
        <f>IF(C121="","",VLOOKUP($C121,每日资讯收集!$A$2:$F$1401,4,FALSE))</f>
        <v/>
      </c>
      <c r="G121" s="18" t="str">
        <f>IF(C121="","",VLOOKUP($C121,每日资讯收集!$A$2:$F$1401,5,FALSE))</f>
        <v/>
      </c>
      <c r="H121" s="18" t="str">
        <f>IF(C121="","",VLOOKUP($C121,每日资讯收集!$A$2:$F$1401,6,FALSE))</f>
        <v/>
      </c>
      <c r="I121" s="18" t="str">
        <f>IF(C121="","",VLOOKUP($C121,每日资讯收集!$A$2:$F$1401,7,FALSE))</f>
        <v/>
      </c>
      <c r="J121" s="18" t="str">
        <f>IF(C121="","",VLOOKUP($C121,每日资讯收集!$A$2:$F$1401,8,FALSE))</f>
        <v/>
      </c>
      <c r="K121" s="19" t="str">
        <f>IF(C121="","",VLOOKUP($C121,每日资讯收集!$A$2:$F$1401,9,FALSE))</f>
        <v/>
      </c>
    </row>
    <row r="122" spans="1:11" x14ac:dyDescent="0.15">
      <c r="A122" s="15" t="str">
        <f t="shared" si="3"/>
        <v/>
      </c>
      <c r="B122" s="16" t="str">
        <f t="shared" si="2"/>
        <v/>
      </c>
      <c r="C122" s="17"/>
      <c r="D122" s="18" t="str">
        <f>IF(C122="","",VLOOKUP($C122,每日资讯收集!$A$2:$F$1401,2,FALSE))</f>
        <v/>
      </c>
      <c r="E122" s="18" t="str">
        <f>IF(C122="","",VLOOKUP($C122,每日资讯收集!$A$2:$F$1401,3,FALSE))</f>
        <v/>
      </c>
      <c r="F122" s="18" t="str">
        <f>IF(C122="","",VLOOKUP($C122,每日资讯收集!$A$2:$F$1401,4,FALSE))</f>
        <v/>
      </c>
      <c r="G122" s="18" t="str">
        <f>IF(C122="","",VLOOKUP($C122,每日资讯收集!$A$2:$F$1401,5,FALSE))</f>
        <v/>
      </c>
      <c r="H122" s="18" t="str">
        <f>IF(C122="","",VLOOKUP($C122,每日资讯收集!$A$2:$F$1401,6,FALSE))</f>
        <v/>
      </c>
      <c r="I122" s="18" t="str">
        <f>IF(C122="","",VLOOKUP($C122,每日资讯收集!$A$2:$F$1401,7,FALSE))</f>
        <v/>
      </c>
      <c r="J122" s="18" t="str">
        <f>IF(C122="","",VLOOKUP($C122,每日资讯收集!$A$2:$F$1401,8,FALSE))</f>
        <v/>
      </c>
      <c r="K122" s="19" t="str">
        <f>IF(C122="","",VLOOKUP($C122,每日资讯收集!$A$2:$F$1401,9,FALSE))</f>
        <v/>
      </c>
    </row>
    <row r="123" spans="1:11" x14ac:dyDescent="0.15">
      <c r="A123" s="15" t="str">
        <f t="shared" si="3"/>
        <v/>
      </c>
      <c r="B123" s="16" t="str">
        <f t="shared" si="2"/>
        <v/>
      </c>
      <c r="C123" s="17"/>
      <c r="D123" s="18" t="str">
        <f>IF(C123="","",VLOOKUP($C123,每日资讯收集!$A$2:$F$1401,2,FALSE))</f>
        <v/>
      </c>
      <c r="E123" s="18" t="str">
        <f>IF(C123="","",VLOOKUP($C123,每日资讯收集!$A$2:$F$1401,3,FALSE))</f>
        <v/>
      </c>
      <c r="F123" s="18" t="str">
        <f>IF(C123="","",VLOOKUP($C123,每日资讯收集!$A$2:$F$1401,4,FALSE))</f>
        <v/>
      </c>
      <c r="G123" s="18" t="str">
        <f>IF(C123="","",VLOOKUP($C123,每日资讯收集!$A$2:$F$1401,5,FALSE))</f>
        <v/>
      </c>
      <c r="H123" s="18" t="str">
        <f>IF(C123="","",VLOOKUP($C123,每日资讯收集!$A$2:$F$1401,6,FALSE))</f>
        <v/>
      </c>
      <c r="I123" s="18" t="str">
        <f>IF(C123="","",VLOOKUP($C123,每日资讯收集!$A$2:$F$1401,7,FALSE))</f>
        <v/>
      </c>
      <c r="J123" s="18" t="str">
        <f>IF(C123="","",VLOOKUP($C123,每日资讯收集!$A$2:$F$1401,8,FALSE))</f>
        <v/>
      </c>
      <c r="K123" s="19" t="str">
        <f>IF(C123="","",VLOOKUP($C123,每日资讯收集!$A$2:$F$1401,9,FALSE))</f>
        <v/>
      </c>
    </row>
    <row r="124" spans="1:11" x14ac:dyDescent="0.15">
      <c r="A124" s="15" t="str">
        <f t="shared" si="3"/>
        <v/>
      </c>
      <c r="B124" s="16" t="str">
        <f t="shared" si="2"/>
        <v/>
      </c>
      <c r="C124" s="17"/>
      <c r="D124" s="18" t="str">
        <f>IF(C124="","",VLOOKUP($C124,每日资讯收集!$A$2:$F$1401,2,FALSE))</f>
        <v/>
      </c>
      <c r="E124" s="18" t="str">
        <f>IF(C124="","",VLOOKUP($C124,每日资讯收集!$A$2:$F$1401,3,FALSE))</f>
        <v/>
      </c>
      <c r="F124" s="18" t="str">
        <f>IF(C124="","",VLOOKUP($C124,每日资讯收集!$A$2:$F$1401,4,FALSE))</f>
        <v/>
      </c>
      <c r="G124" s="18" t="str">
        <f>IF(C124="","",VLOOKUP($C124,每日资讯收集!$A$2:$F$1401,5,FALSE))</f>
        <v/>
      </c>
      <c r="H124" s="18" t="str">
        <f>IF(C124="","",VLOOKUP($C124,每日资讯收集!$A$2:$F$1401,6,FALSE))</f>
        <v/>
      </c>
      <c r="I124" s="18" t="str">
        <f>IF(C124="","",VLOOKUP($C124,每日资讯收集!$A$2:$F$1401,7,FALSE))</f>
        <v/>
      </c>
      <c r="J124" s="18" t="str">
        <f>IF(C124="","",VLOOKUP($C124,每日资讯收集!$A$2:$F$1401,8,FALSE))</f>
        <v/>
      </c>
      <c r="K124" s="19" t="str">
        <f>IF(C124="","",VLOOKUP($C124,每日资讯收集!$A$2:$F$1401,9,FALSE))</f>
        <v/>
      </c>
    </row>
    <row r="125" spans="1:11" x14ac:dyDescent="0.15">
      <c r="A125" s="15" t="str">
        <f t="shared" si="3"/>
        <v/>
      </c>
      <c r="B125" s="16" t="str">
        <f t="shared" si="2"/>
        <v/>
      </c>
      <c r="C125" s="17"/>
      <c r="D125" s="18" t="str">
        <f>IF(C125="","",VLOOKUP($C125,每日资讯收集!$A$2:$F$1401,2,FALSE))</f>
        <v/>
      </c>
      <c r="E125" s="18" t="str">
        <f>IF(C125="","",VLOOKUP($C125,每日资讯收集!$A$2:$F$1401,3,FALSE))</f>
        <v/>
      </c>
      <c r="F125" s="18" t="str">
        <f>IF(C125="","",VLOOKUP($C125,每日资讯收集!$A$2:$F$1401,4,FALSE))</f>
        <v/>
      </c>
      <c r="G125" s="18" t="str">
        <f>IF(C125="","",VLOOKUP($C125,每日资讯收集!$A$2:$F$1401,5,FALSE))</f>
        <v/>
      </c>
      <c r="H125" s="18" t="str">
        <f>IF(C125="","",VLOOKUP($C125,每日资讯收集!$A$2:$F$1401,6,FALSE))</f>
        <v/>
      </c>
      <c r="I125" s="18" t="str">
        <f>IF(C125="","",VLOOKUP($C125,每日资讯收集!$A$2:$F$1401,7,FALSE))</f>
        <v/>
      </c>
      <c r="J125" s="18" t="str">
        <f>IF(C125="","",VLOOKUP($C125,每日资讯收集!$A$2:$F$1401,8,FALSE))</f>
        <v/>
      </c>
      <c r="K125" s="19" t="str">
        <f>IF(C125="","",VLOOKUP($C125,每日资讯收集!$A$2:$F$1401,9,FALSE))</f>
        <v/>
      </c>
    </row>
    <row r="126" spans="1:11" x14ac:dyDescent="0.15">
      <c r="A126" s="15" t="str">
        <f t="shared" si="3"/>
        <v/>
      </c>
      <c r="B126" s="16" t="str">
        <f t="shared" si="2"/>
        <v/>
      </c>
      <c r="C126" s="17"/>
      <c r="D126" s="18" t="str">
        <f>IF(C126="","",VLOOKUP($C126,每日资讯收集!$A$2:$F$1401,2,FALSE))</f>
        <v/>
      </c>
      <c r="E126" s="18" t="str">
        <f>IF(C126="","",VLOOKUP($C126,每日资讯收集!$A$2:$F$1401,3,FALSE))</f>
        <v/>
      </c>
      <c r="F126" s="18" t="str">
        <f>IF(C126="","",VLOOKUP($C126,每日资讯收集!$A$2:$F$1401,4,FALSE))</f>
        <v/>
      </c>
      <c r="G126" s="18" t="str">
        <f>IF(C126="","",VLOOKUP($C126,每日资讯收集!$A$2:$F$1401,5,FALSE))</f>
        <v/>
      </c>
      <c r="H126" s="18" t="str">
        <f>IF(C126="","",VLOOKUP($C126,每日资讯收集!$A$2:$F$1401,6,FALSE))</f>
        <v/>
      </c>
      <c r="I126" s="18" t="str">
        <f>IF(C126="","",VLOOKUP($C126,每日资讯收集!$A$2:$F$1401,7,FALSE))</f>
        <v/>
      </c>
      <c r="J126" s="18" t="str">
        <f>IF(C126="","",VLOOKUP($C126,每日资讯收集!$A$2:$F$1401,8,FALSE))</f>
        <v/>
      </c>
      <c r="K126" s="19" t="str">
        <f>IF(C126="","",VLOOKUP($C126,每日资讯收集!$A$2:$F$1401,9,FALSE))</f>
        <v/>
      </c>
    </row>
    <row r="127" spans="1:11" x14ac:dyDescent="0.15">
      <c r="A127" s="15" t="str">
        <f t="shared" si="3"/>
        <v/>
      </c>
      <c r="B127" s="16" t="str">
        <f t="shared" si="2"/>
        <v/>
      </c>
      <c r="C127" s="17"/>
      <c r="D127" s="18" t="str">
        <f>IF(C127="","",VLOOKUP($C127,每日资讯收集!$A$2:$F$1401,2,FALSE))</f>
        <v/>
      </c>
      <c r="E127" s="18" t="str">
        <f>IF(C127="","",VLOOKUP($C127,每日资讯收集!$A$2:$F$1401,3,FALSE))</f>
        <v/>
      </c>
      <c r="F127" s="18" t="str">
        <f>IF(C127="","",VLOOKUP($C127,每日资讯收集!$A$2:$F$1401,4,FALSE))</f>
        <v/>
      </c>
      <c r="G127" s="18" t="str">
        <f>IF(C127="","",VLOOKUP($C127,每日资讯收集!$A$2:$F$1401,5,FALSE))</f>
        <v/>
      </c>
      <c r="H127" s="18" t="str">
        <f>IF(C127="","",VLOOKUP($C127,每日资讯收集!$A$2:$F$1401,6,FALSE))</f>
        <v/>
      </c>
      <c r="I127" s="18" t="str">
        <f>IF(C127="","",VLOOKUP($C127,每日资讯收集!$A$2:$F$1401,7,FALSE))</f>
        <v/>
      </c>
      <c r="J127" s="18" t="str">
        <f>IF(C127="","",VLOOKUP($C127,每日资讯收集!$A$2:$F$1401,8,FALSE))</f>
        <v/>
      </c>
      <c r="K127" s="19" t="str">
        <f>IF(C127="","",VLOOKUP($C127,每日资讯收集!$A$2:$F$1401,9,FALSE))</f>
        <v/>
      </c>
    </row>
    <row r="128" spans="1:11" x14ac:dyDescent="0.15">
      <c r="A128" s="15" t="str">
        <f t="shared" si="3"/>
        <v/>
      </c>
      <c r="B128" s="16" t="str">
        <f t="shared" si="2"/>
        <v/>
      </c>
      <c r="C128" s="17"/>
      <c r="D128" s="18" t="str">
        <f>IF(C128="","",VLOOKUP($C128,每日资讯收集!$A$2:$F$1401,2,FALSE))</f>
        <v/>
      </c>
      <c r="E128" s="18" t="str">
        <f>IF(C128="","",VLOOKUP($C128,每日资讯收集!$A$2:$F$1401,3,FALSE))</f>
        <v/>
      </c>
      <c r="F128" s="18" t="str">
        <f>IF(C128="","",VLOOKUP($C128,每日资讯收集!$A$2:$F$1401,4,FALSE))</f>
        <v/>
      </c>
      <c r="G128" s="18" t="str">
        <f>IF(C128="","",VLOOKUP($C128,每日资讯收集!$A$2:$F$1401,5,FALSE))</f>
        <v/>
      </c>
      <c r="H128" s="18" t="str">
        <f>IF(C128="","",VLOOKUP($C128,每日资讯收集!$A$2:$F$1401,6,FALSE))</f>
        <v/>
      </c>
      <c r="I128" s="18" t="str">
        <f>IF(C128="","",VLOOKUP($C128,每日资讯收集!$A$2:$F$1401,7,FALSE))</f>
        <v/>
      </c>
      <c r="J128" s="18" t="str">
        <f>IF(C128="","",VLOOKUP($C128,每日资讯收集!$A$2:$F$1401,8,FALSE))</f>
        <v/>
      </c>
      <c r="K128" s="19" t="str">
        <f>IF(C128="","",VLOOKUP($C128,每日资讯收集!$A$2:$F$1401,9,FALSE))</f>
        <v/>
      </c>
    </row>
    <row r="129" spans="1:11" x14ac:dyDescent="0.15">
      <c r="A129" s="15" t="str">
        <f t="shared" si="3"/>
        <v/>
      </c>
      <c r="B129" s="16" t="str">
        <f t="shared" si="2"/>
        <v/>
      </c>
      <c r="C129" s="17"/>
      <c r="D129" s="18" t="str">
        <f>IF(C129="","",VLOOKUP($C129,每日资讯收集!$A$2:$F$1401,2,FALSE))</f>
        <v/>
      </c>
      <c r="E129" s="18" t="str">
        <f>IF(C129="","",VLOOKUP($C129,每日资讯收集!$A$2:$F$1401,3,FALSE))</f>
        <v/>
      </c>
      <c r="F129" s="18" t="str">
        <f>IF(C129="","",VLOOKUP($C129,每日资讯收集!$A$2:$F$1401,4,FALSE))</f>
        <v/>
      </c>
      <c r="G129" s="18" t="str">
        <f>IF(C129="","",VLOOKUP($C129,每日资讯收集!$A$2:$F$1401,5,FALSE))</f>
        <v/>
      </c>
      <c r="H129" s="18" t="str">
        <f>IF(C129="","",VLOOKUP($C129,每日资讯收集!$A$2:$F$1401,6,FALSE))</f>
        <v/>
      </c>
      <c r="I129" s="18" t="str">
        <f>IF(C129="","",VLOOKUP($C129,每日资讯收集!$A$2:$F$1401,7,FALSE))</f>
        <v/>
      </c>
      <c r="J129" s="18" t="str">
        <f>IF(C129="","",VLOOKUP($C129,每日资讯收集!$A$2:$F$1401,8,FALSE))</f>
        <v/>
      </c>
      <c r="K129" s="19" t="str">
        <f>IF(C129="","",VLOOKUP($C129,每日资讯收集!$A$2:$F$1401,9,FALSE))</f>
        <v/>
      </c>
    </row>
    <row r="130" spans="1:11" x14ac:dyDescent="0.15">
      <c r="A130" s="15" t="str">
        <f t="shared" si="3"/>
        <v/>
      </c>
      <c r="B130" s="16" t="str">
        <f t="shared" si="2"/>
        <v/>
      </c>
      <c r="C130" s="17"/>
      <c r="D130" s="18" t="str">
        <f>IF(C130="","",VLOOKUP($C130,每日资讯收集!$A$2:$F$1401,2,FALSE))</f>
        <v/>
      </c>
      <c r="E130" s="18" t="str">
        <f>IF(C130="","",VLOOKUP($C130,每日资讯收集!$A$2:$F$1401,3,FALSE))</f>
        <v/>
      </c>
      <c r="F130" s="18" t="str">
        <f>IF(C130="","",VLOOKUP($C130,每日资讯收集!$A$2:$F$1401,4,FALSE))</f>
        <v/>
      </c>
      <c r="G130" s="18" t="str">
        <f>IF(C130="","",VLOOKUP($C130,每日资讯收集!$A$2:$F$1401,5,FALSE))</f>
        <v/>
      </c>
      <c r="H130" s="18" t="str">
        <f>IF(C130="","",VLOOKUP($C130,每日资讯收集!$A$2:$F$1401,6,FALSE))</f>
        <v/>
      </c>
      <c r="I130" s="18" t="str">
        <f>IF(C130="","",VLOOKUP($C130,每日资讯收集!$A$2:$F$1401,7,FALSE))</f>
        <v/>
      </c>
      <c r="J130" s="18" t="str">
        <f>IF(C130="","",VLOOKUP($C130,每日资讯收集!$A$2:$F$1401,8,FALSE))</f>
        <v/>
      </c>
      <c r="K130" s="19" t="str">
        <f>IF(C130="","",VLOOKUP($C130,每日资讯收集!$A$2:$F$1401,9,FALSE))</f>
        <v/>
      </c>
    </row>
    <row r="131" spans="1:11" x14ac:dyDescent="0.15">
      <c r="A131" s="15" t="str">
        <f t="shared" si="3"/>
        <v/>
      </c>
      <c r="B131" s="16" t="str">
        <f t="shared" ref="B131:B150" si="4">IF($D131="","","NSNGH"&amp;TEXT(D131,"yyyymmdd")&amp;TEXT(A131,"000"))</f>
        <v/>
      </c>
      <c r="C131" s="17"/>
      <c r="D131" s="18" t="str">
        <f>IF(C131="","",VLOOKUP($C131,每日资讯收集!$A$2:$F$1401,2,FALSE))</f>
        <v/>
      </c>
      <c r="E131" s="18" t="str">
        <f>IF(C131="","",VLOOKUP($C131,每日资讯收集!$A$2:$F$1401,3,FALSE))</f>
        <v/>
      </c>
      <c r="F131" s="18" t="str">
        <f>IF(C131="","",VLOOKUP($C131,每日资讯收集!$A$2:$F$1401,4,FALSE))</f>
        <v/>
      </c>
      <c r="G131" s="18" t="str">
        <f>IF(C131="","",VLOOKUP($C131,每日资讯收集!$A$2:$F$1401,5,FALSE))</f>
        <v/>
      </c>
      <c r="H131" s="18" t="str">
        <f>IF(C131="","",VLOOKUP($C131,每日资讯收集!$A$2:$F$1401,6,FALSE))</f>
        <v/>
      </c>
      <c r="I131" s="18" t="str">
        <f>IF(C131="","",VLOOKUP($C131,每日资讯收集!$A$2:$F$1401,7,FALSE))</f>
        <v/>
      </c>
      <c r="J131" s="18" t="str">
        <f>IF(C131="","",VLOOKUP($C131,每日资讯收集!$A$2:$F$1401,8,FALSE))</f>
        <v/>
      </c>
      <c r="K131" s="19" t="str">
        <f>IF(C131="","",VLOOKUP($C131,每日资讯收集!$A$2:$F$1401,9,FALSE))</f>
        <v/>
      </c>
    </row>
    <row r="132" spans="1:11" x14ac:dyDescent="0.15">
      <c r="A132" s="15" t="str">
        <f t="shared" ref="A132:A150" si="5">IF(D132="","",A131+1)</f>
        <v/>
      </c>
      <c r="B132" s="16" t="str">
        <f t="shared" si="4"/>
        <v/>
      </c>
      <c r="C132" s="17"/>
      <c r="D132" s="18" t="str">
        <f>IF(C132="","",VLOOKUP($C132,每日资讯收集!$A$2:$F$1401,2,FALSE))</f>
        <v/>
      </c>
      <c r="E132" s="18" t="str">
        <f>IF(C132="","",VLOOKUP($C132,每日资讯收集!$A$2:$F$1401,3,FALSE))</f>
        <v/>
      </c>
      <c r="F132" s="18" t="str">
        <f>IF(C132="","",VLOOKUP($C132,每日资讯收集!$A$2:$F$1401,4,FALSE))</f>
        <v/>
      </c>
      <c r="G132" s="18" t="str">
        <f>IF(C132="","",VLOOKUP($C132,每日资讯收集!$A$2:$F$1401,5,FALSE))</f>
        <v/>
      </c>
      <c r="H132" s="18" t="str">
        <f>IF(C132="","",VLOOKUP($C132,每日资讯收集!$A$2:$F$1401,6,FALSE))</f>
        <v/>
      </c>
      <c r="I132" s="18" t="str">
        <f>IF(C132="","",VLOOKUP($C132,每日资讯收集!$A$2:$F$1401,7,FALSE))</f>
        <v/>
      </c>
      <c r="J132" s="18" t="str">
        <f>IF(C132="","",VLOOKUP($C132,每日资讯收集!$A$2:$F$1401,8,FALSE))</f>
        <v/>
      </c>
      <c r="K132" s="19" t="str">
        <f>IF(C132="","",VLOOKUP($C132,每日资讯收集!$A$2:$F$1401,9,FALSE))</f>
        <v/>
      </c>
    </row>
    <row r="133" spans="1:11" x14ac:dyDescent="0.15">
      <c r="A133" s="15" t="str">
        <f t="shared" si="5"/>
        <v/>
      </c>
      <c r="B133" s="16" t="str">
        <f t="shared" si="4"/>
        <v/>
      </c>
      <c r="C133" s="17"/>
      <c r="D133" s="18" t="str">
        <f>IF(C133="","",VLOOKUP($C133,每日资讯收集!$A$2:$F$1401,2,FALSE))</f>
        <v/>
      </c>
      <c r="E133" s="18" t="str">
        <f>IF(C133="","",VLOOKUP($C133,每日资讯收集!$A$2:$F$1401,3,FALSE))</f>
        <v/>
      </c>
      <c r="F133" s="18" t="str">
        <f>IF(C133="","",VLOOKUP($C133,每日资讯收集!$A$2:$F$1401,4,FALSE))</f>
        <v/>
      </c>
      <c r="G133" s="18" t="str">
        <f>IF(C133="","",VLOOKUP($C133,每日资讯收集!$A$2:$F$1401,5,FALSE))</f>
        <v/>
      </c>
      <c r="H133" s="18" t="str">
        <f>IF(C133="","",VLOOKUP($C133,每日资讯收集!$A$2:$F$1401,6,FALSE))</f>
        <v/>
      </c>
      <c r="I133" s="18" t="str">
        <f>IF(C133="","",VLOOKUP($C133,每日资讯收集!$A$2:$F$1401,7,FALSE))</f>
        <v/>
      </c>
      <c r="J133" s="18" t="str">
        <f>IF(C133="","",VLOOKUP($C133,每日资讯收集!$A$2:$F$1401,8,FALSE))</f>
        <v/>
      </c>
      <c r="K133" s="19" t="str">
        <f>IF(C133="","",VLOOKUP($C133,每日资讯收集!$A$2:$F$1401,9,FALSE))</f>
        <v/>
      </c>
    </row>
    <row r="134" spans="1:11" x14ac:dyDescent="0.15">
      <c r="A134" s="15" t="str">
        <f t="shared" si="5"/>
        <v/>
      </c>
      <c r="B134" s="16" t="str">
        <f t="shared" si="4"/>
        <v/>
      </c>
      <c r="C134" s="17"/>
      <c r="D134" s="18" t="str">
        <f>IF(C134="","",VLOOKUP($C134,每日资讯收集!$A$2:$F$1401,2,FALSE))</f>
        <v/>
      </c>
      <c r="E134" s="18" t="str">
        <f>IF(C134="","",VLOOKUP($C134,每日资讯收集!$A$2:$F$1401,3,FALSE))</f>
        <v/>
      </c>
      <c r="F134" s="18" t="str">
        <f>IF(C134="","",VLOOKUP($C134,每日资讯收集!$A$2:$F$1401,4,FALSE))</f>
        <v/>
      </c>
      <c r="G134" s="18" t="str">
        <f>IF(C134="","",VLOOKUP($C134,每日资讯收集!$A$2:$F$1401,5,FALSE))</f>
        <v/>
      </c>
      <c r="H134" s="18" t="str">
        <f>IF(C134="","",VLOOKUP($C134,每日资讯收集!$A$2:$F$1401,6,FALSE))</f>
        <v/>
      </c>
      <c r="I134" s="18" t="str">
        <f>IF(C134="","",VLOOKUP($C134,每日资讯收集!$A$2:$F$1401,7,FALSE))</f>
        <v/>
      </c>
      <c r="J134" s="18" t="str">
        <f>IF(C134="","",VLOOKUP($C134,每日资讯收集!$A$2:$F$1401,8,FALSE))</f>
        <v/>
      </c>
      <c r="K134" s="19" t="str">
        <f>IF(C134="","",VLOOKUP($C134,每日资讯收集!$A$2:$F$1401,9,FALSE))</f>
        <v/>
      </c>
    </row>
    <row r="135" spans="1:11" x14ac:dyDescent="0.15">
      <c r="A135" s="15" t="str">
        <f t="shared" si="5"/>
        <v/>
      </c>
      <c r="B135" s="16" t="str">
        <f t="shared" si="4"/>
        <v/>
      </c>
      <c r="C135" s="17"/>
      <c r="D135" s="18" t="str">
        <f>IF(C135="","",VLOOKUP($C135,每日资讯收集!$A$2:$F$1401,2,FALSE))</f>
        <v/>
      </c>
      <c r="E135" s="18" t="str">
        <f>IF(C135="","",VLOOKUP($C135,每日资讯收集!$A$2:$F$1401,3,FALSE))</f>
        <v/>
      </c>
      <c r="F135" s="18" t="str">
        <f>IF(C135="","",VLOOKUP($C135,每日资讯收集!$A$2:$F$1401,4,FALSE))</f>
        <v/>
      </c>
      <c r="G135" s="18" t="str">
        <f>IF(C135="","",VLOOKUP($C135,每日资讯收集!$A$2:$F$1401,5,FALSE))</f>
        <v/>
      </c>
      <c r="H135" s="18" t="str">
        <f>IF(C135="","",VLOOKUP($C135,每日资讯收集!$A$2:$F$1401,6,FALSE))</f>
        <v/>
      </c>
      <c r="I135" s="18" t="str">
        <f>IF(C135="","",VLOOKUP($C135,每日资讯收集!$A$2:$F$1401,7,FALSE))</f>
        <v/>
      </c>
      <c r="J135" s="18" t="str">
        <f>IF(C135="","",VLOOKUP($C135,每日资讯收集!$A$2:$F$1401,8,FALSE))</f>
        <v/>
      </c>
      <c r="K135" s="19" t="str">
        <f>IF(C135="","",VLOOKUP($C135,每日资讯收集!$A$2:$F$1401,9,FALSE))</f>
        <v/>
      </c>
    </row>
    <row r="136" spans="1:11" x14ac:dyDescent="0.15">
      <c r="A136" s="15" t="str">
        <f t="shared" si="5"/>
        <v/>
      </c>
      <c r="B136" s="16" t="str">
        <f t="shared" si="4"/>
        <v/>
      </c>
      <c r="C136" s="17"/>
      <c r="D136" s="18" t="str">
        <f>IF(C136="","",VLOOKUP($C136,每日资讯收集!$A$2:$F$1401,2,FALSE))</f>
        <v/>
      </c>
      <c r="E136" s="18" t="str">
        <f>IF(C136="","",VLOOKUP($C136,每日资讯收集!$A$2:$F$1401,3,FALSE))</f>
        <v/>
      </c>
      <c r="F136" s="18" t="str">
        <f>IF(C136="","",VLOOKUP($C136,每日资讯收集!$A$2:$F$1401,4,FALSE))</f>
        <v/>
      </c>
      <c r="G136" s="18" t="str">
        <f>IF(C136="","",VLOOKUP($C136,每日资讯收集!$A$2:$F$1401,5,FALSE))</f>
        <v/>
      </c>
      <c r="H136" s="18" t="str">
        <f>IF(C136="","",VLOOKUP($C136,每日资讯收集!$A$2:$F$1401,6,FALSE))</f>
        <v/>
      </c>
      <c r="I136" s="18" t="str">
        <f>IF(C136="","",VLOOKUP($C136,每日资讯收集!$A$2:$F$1401,7,FALSE))</f>
        <v/>
      </c>
      <c r="J136" s="18" t="str">
        <f>IF(C136="","",VLOOKUP($C136,每日资讯收集!$A$2:$F$1401,8,FALSE))</f>
        <v/>
      </c>
      <c r="K136" s="19" t="str">
        <f>IF(C136="","",VLOOKUP($C136,每日资讯收集!$A$2:$F$1401,9,FALSE))</f>
        <v/>
      </c>
    </row>
    <row r="137" spans="1:11" x14ac:dyDescent="0.15">
      <c r="A137" s="15" t="str">
        <f t="shared" si="5"/>
        <v/>
      </c>
      <c r="B137" s="16" t="str">
        <f t="shared" si="4"/>
        <v/>
      </c>
      <c r="C137" s="17"/>
      <c r="D137" s="18" t="str">
        <f>IF(C137="","",VLOOKUP($C137,每日资讯收集!$A$2:$F$1401,2,FALSE))</f>
        <v/>
      </c>
      <c r="E137" s="18" t="str">
        <f>IF(C137="","",VLOOKUP($C137,每日资讯收集!$A$2:$F$1401,3,FALSE))</f>
        <v/>
      </c>
      <c r="F137" s="18" t="str">
        <f>IF(C137="","",VLOOKUP($C137,每日资讯收集!$A$2:$F$1401,4,FALSE))</f>
        <v/>
      </c>
      <c r="G137" s="18" t="str">
        <f>IF(C137="","",VLOOKUP($C137,每日资讯收集!$A$2:$F$1401,5,FALSE))</f>
        <v/>
      </c>
      <c r="H137" s="18" t="str">
        <f>IF(C137="","",VLOOKUP($C137,每日资讯收集!$A$2:$F$1401,6,FALSE))</f>
        <v/>
      </c>
      <c r="I137" s="18" t="str">
        <f>IF(C137="","",VLOOKUP($C137,每日资讯收集!$A$2:$F$1401,7,FALSE))</f>
        <v/>
      </c>
      <c r="J137" s="18" t="str">
        <f>IF(C137="","",VLOOKUP($C137,每日资讯收集!$A$2:$F$1401,8,FALSE))</f>
        <v/>
      </c>
      <c r="K137" s="19" t="str">
        <f>IF(C137="","",VLOOKUP($C137,每日资讯收集!$A$2:$F$1401,9,FALSE))</f>
        <v/>
      </c>
    </row>
    <row r="138" spans="1:11" x14ac:dyDescent="0.15">
      <c r="A138" s="15" t="str">
        <f t="shared" si="5"/>
        <v/>
      </c>
      <c r="B138" s="16" t="str">
        <f t="shared" si="4"/>
        <v/>
      </c>
      <c r="C138" s="17"/>
      <c r="D138" s="18" t="str">
        <f>IF(C138="","",VLOOKUP($C138,每日资讯收集!$A$2:$F$1401,2,FALSE))</f>
        <v/>
      </c>
      <c r="E138" s="18" t="str">
        <f>IF(C138="","",VLOOKUP($C138,每日资讯收集!$A$2:$F$1401,3,FALSE))</f>
        <v/>
      </c>
      <c r="F138" s="18" t="str">
        <f>IF(C138="","",VLOOKUP($C138,每日资讯收集!$A$2:$F$1401,4,FALSE))</f>
        <v/>
      </c>
      <c r="G138" s="18" t="str">
        <f>IF(C138="","",VLOOKUP($C138,每日资讯收集!$A$2:$F$1401,5,FALSE))</f>
        <v/>
      </c>
      <c r="H138" s="18" t="str">
        <f>IF(C138="","",VLOOKUP($C138,每日资讯收集!$A$2:$F$1401,6,FALSE))</f>
        <v/>
      </c>
      <c r="I138" s="18" t="str">
        <f>IF(C138="","",VLOOKUP($C138,每日资讯收集!$A$2:$F$1401,7,FALSE))</f>
        <v/>
      </c>
      <c r="J138" s="18" t="str">
        <f>IF(C138="","",VLOOKUP($C138,每日资讯收集!$A$2:$F$1401,8,FALSE))</f>
        <v/>
      </c>
      <c r="K138" s="19" t="str">
        <f>IF(C138="","",VLOOKUP($C138,每日资讯收集!$A$2:$F$1401,9,FALSE))</f>
        <v/>
      </c>
    </row>
    <row r="139" spans="1:11" x14ac:dyDescent="0.15">
      <c r="A139" s="15" t="str">
        <f t="shared" si="5"/>
        <v/>
      </c>
      <c r="B139" s="16" t="str">
        <f t="shared" si="4"/>
        <v/>
      </c>
      <c r="C139" s="17"/>
      <c r="D139" s="18" t="str">
        <f>IF(C139="","",VLOOKUP($C139,每日资讯收集!$A$2:$F$1401,2,FALSE))</f>
        <v/>
      </c>
      <c r="E139" s="18" t="str">
        <f>IF(C139="","",VLOOKUP($C139,每日资讯收集!$A$2:$F$1401,3,FALSE))</f>
        <v/>
      </c>
      <c r="F139" s="18" t="str">
        <f>IF(C139="","",VLOOKUP($C139,每日资讯收集!$A$2:$F$1401,4,FALSE))</f>
        <v/>
      </c>
      <c r="G139" s="18" t="str">
        <f>IF(C139="","",VLOOKUP($C139,每日资讯收集!$A$2:$F$1401,5,FALSE))</f>
        <v/>
      </c>
      <c r="H139" s="18" t="str">
        <f>IF(C139="","",VLOOKUP($C139,每日资讯收集!$A$2:$F$1401,6,FALSE))</f>
        <v/>
      </c>
      <c r="I139" s="18" t="str">
        <f>IF(C139="","",VLOOKUP($C139,每日资讯收集!$A$2:$F$1401,7,FALSE))</f>
        <v/>
      </c>
      <c r="J139" s="18" t="str">
        <f>IF(C139="","",VLOOKUP($C139,每日资讯收集!$A$2:$F$1401,8,FALSE))</f>
        <v/>
      </c>
      <c r="K139" s="19" t="str">
        <f>IF(C139="","",VLOOKUP($C139,每日资讯收集!$A$2:$F$1401,9,FALSE))</f>
        <v/>
      </c>
    </row>
    <row r="140" spans="1:11" x14ac:dyDescent="0.15">
      <c r="A140" s="15" t="str">
        <f t="shared" si="5"/>
        <v/>
      </c>
      <c r="B140" s="16" t="str">
        <f t="shared" si="4"/>
        <v/>
      </c>
      <c r="C140" s="17"/>
      <c r="D140" s="18" t="str">
        <f>IF(C140="","",VLOOKUP($C140,每日资讯收集!$A$2:$F$1401,2,FALSE))</f>
        <v/>
      </c>
      <c r="E140" s="18" t="str">
        <f>IF(C140="","",VLOOKUP($C140,每日资讯收集!$A$2:$F$1401,3,FALSE))</f>
        <v/>
      </c>
      <c r="F140" s="18" t="str">
        <f>IF(C140="","",VLOOKUP($C140,每日资讯收集!$A$2:$F$1401,4,FALSE))</f>
        <v/>
      </c>
      <c r="G140" s="18" t="str">
        <f>IF(C140="","",VLOOKUP($C140,每日资讯收集!$A$2:$F$1401,5,FALSE))</f>
        <v/>
      </c>
      <c r="H140" s="18" t="str">
        <f>IF(C140="","",VLOOKUP($C140,每日资讯收集!$A$2:$F$1401,6,FALSE))</f>
        <v/>
      </c>
      <c r="I140" s="18" t="str">
        <f>IF(C140="","",VLOOKUP($C140,每日资讯收集!$A$2:$F$1401,7,FALSE))</f>
        <v/>
      </c>
      <c r="J140" s="18" t="str">
        <f>IF(C140="","",VLOOKUP($C140,每日资讯收集!$A$2:$F$1401,8,FALSE))</f>
        <v/>
      </c>
      <c r="K140" s="19" t="str">
        <f>IF(C140="","",VLOOKUP($C140,每日资讯收集!$A$2:$F$1401,9,FALSE))</f>
        <v/>
      </c>
    </row>
    <row r="141" spans="1:11" x14ac:dyDescent="0.15">
      <c r="A141" s="15" t="str">
        <f t="shared" si="5"/>
        <v/>
      </c>
      <c r="B141" s="16" t="str">
        <f t="shared" si="4"/>
        <v/>
      </c>
      <c r="C141" s="17"/>
      <c r="D141" s="18" t="str">
        <f>IF(C141="","",VLOOKUP($C141,每日资讯收集!$A$2:$F$1401,2,FALSE))</f>
        <v/>
      </c>
      <c r="E141" s="18" t="str">
        <f>IF(C141="","",VLOOKUP($C141,每日资讯收集!$A$2:$F$1401,3,FALSE))</f>
        <v/>
      </c>
      <c r="F141" s="18" t="str">
        <f>IF(C141="","",VLOOKUP($C141,每日资讯收集!$A$2:$F$1401,4,FALSE))</f>
        <v/>
      </c>
      <c r="G141" s="18" t="str">
        <f>IF(C141="","",VLOOKUP($C141,每日资讯收集!$A$2:$F$1401,5,FALSE))</f>
        <v/>
      </c>
      <c r="H141" s="18" t="str">
        <f>IF(C141="","",VLOOKUP($C141,每日资讯收集!$A$2:$F$1401,6,FALSE))</f>
        <v/>
      </c>
      <c r="I141" s="18" t="str">
        <f>IF(C141="","",VLOOKUP($C141,每日资讯收集!$A$2:$F$1401,7,FALSE))</f>
        <v/>
      </c>
      <c r="J141" s="18" t="str">
        <f>IF(C141="","",VLOOKUP($C141,每日资讯收集!$A$2:$F$1401,8,FALSE))</f>
        <v/>
      </c>
      <c r="K141" s="19" t="str">
        <f>IF(C141="","",VLOOKUP($C141,每日资讯收集!$A$2:$F$1401,9,FALSE))</f>
        <v/>
      </c>
    </row>
    <row r="142" spans="1:11" x14ac:dyDescent="0.15">
      <c r="A142" s="15" t="str">
        <f t="shared" si="5"/>
        <v/>
      </c>
      <c r="B142" s="16" t="str">
        <f t="shared" si="4"/>
        <v/>
      </c>
      <c r="C142" s="17"/>
      <c r="D142" s="18" t="str">
        <f>IF(C142="","",VLOOKUP($C142,每日资讯收集!$A$2:$F$1401,2,FALSE))</f>
        <v/>
      </c>
      <c r="E142" s="18" t="str">
        <f>IF(C142="","",VLOOKUP($C142,每日资讯收集!$A$2:$F$1401,3,FALSE))</f>
        <v/>
      </c>
      <c r="F142" s="18" t="str">
        <f>IF(C142="","",VLOOKUP($C142,每日资讯收集!$A$2:$F$1401,4,FALSE))</f>
        <v/>
      </c>
      <c r="G142" s="18" t="str">
        <f>IF(C142="","",VLOOKUP($C142,每日资讯收集!$A$2:$F$1401,5,FALSE))</f>
        <v/>
      </c>
      <c r="H142" s="18" t="str">
        <f>IF(C142="","",VLOOKUP($C142,每日资讯收集!$A$2:$F$1401,6,FALSE))</f>
        <v/>
      </c>
      <c r="I142" s="18" t="str">
        <f>IF(C142="","",VLOOKUP($C142,每日资讯收集!$A$2:$F$1401,7,FALSE))</f>
        <v/>
      </c>
      <c r="J142" s="18" t="str">
        <f>IF(C142="","",VLOOKUP($C142,每日资讯收集!$A$2:$F$1401,8,FALSE))</f>
        <v/>
      </c>
      <c r="K142" s="19" t="str">
        <f>IF(C142="","",VLOOKUP($C142,每日资讯收集!$A$2:$F$1401,9,FALSE))</f>
        <v/>
      </c>
    </row>
    <row r="143" spans="1:11" x14ac:dyDescent="0.15">
      <c r="A143" s="15" t="str">
        <f t="shared" si="5"/>
        <v/>
      </c>
      <c r="B143" s="16" t="str">
        <f t="shared" si="4"/>
        <v/>
      </c>
      <c r="C143" s="17"/>
      <c r="D143" s="18" t="str">
        <f>IF(C143="","",VLOOKUP($C143,每日资讯收集!$A$2:$F$1401,2,FALSE))</f>
        <v/>
      </c>
      <c r="E143" s="18" t="str">
        <f>IF(C143="","",VLOOKUP($C143,每日资讯收集!$A$2:$F$1401,3,FALSE))</f>
        <v/>
      </c>
      <c r="F143" s="18" t="str">
        <f>IF(C143="","",VLOOKUP($C143,每日资讯收集!$A$2:$F$1401,4,FALSE))</f>
        <v/>
      </c>
      <c r="G143" s="18" t="str">
        <f>IF(C143="","",VLOOKUP($C143,每日资讯收集!$A$2:$F$1401,5,FALSE))</f>
        <v/>
      </c>
      <c r="H143" s="18" t="str">
        <f>IF(C143="","",VLOOKUP($C143,每日资讯收集!$A$2:$F$1401,6,FALSE))</f>
        <v/>
      </c>
      <c r="I143" s="18" t="str">
        <f>IF(C143="","",VLOOKUP($C143,每日资讯收集!$A$2:$F$1401,7,FALSE))</f>
        <v/>
      </c>
      <c r="J143" s="18" t="str">
        <f>IF(C143="","",VLOOKUP($C143,每日资讯收集!$A$2:$F$1401,8,FALSE))</f>
        <v/>
      </c>
      <c r="K143" s="19" t="str">
        <f>IF(C143="","",VLOOKUP($C143,每日资讯收集!$A$2:$F$1401,9,FALSE))</f>
        <v/>
      </c>
    </row>
    <row r="144" spans="1:11" x14ac:dyDescent="0.15">
      <c r="A144" s="15" t="str">
        <f t="shared" si="5"/>
        <v/>
      </c>
      <c r="B144" s="16" t="str">
        <f t="shared" si="4"/>
        <v/>
      </c>
      <c r="C144" s="17"/>
      <c r="D144" s="18" t="str">
        <f>IF(C144="","",VLOOKUP($C144,每日资讯收集!$A$2:$F$1401,2,FALSE))</f>
        <v/>
      </c>
      <c r="E144" s="18" t="str">
        <f>IF(C144="","",VLOOKUP($C144,每日资讯收集!$A$2:$F$1401,3,FALSE))</f>
        <v/>
      </c>
      <c r="F144" s="18" t="str">
        <f>IF(C144="","",VLOOKUP($C144,每日资讯收集!$A$2:$F$1401,4,FALSE))</f>
        <v/>
      </c>
      <c r="G144" s="18" t="str">
        <f>IF(C144="","",VLOOKUP($C144,每日资讯收集!$A$2:$F$1401,5,FALSE))</f>
        <v/>
      </c>
      <c r="H144" s="18" t="str">
        <f>IF(C144="","",VLOOKUP($C144,每日资讯收集!$A$2:$F$1401,6,FALSE))</f>
        <v/>
      </c>
      <c r="I144" s="18" t="str">
        <f>IF(C144="","",VLOOKUP($C144,每日资讯收集!$A$2:$F$1401,7,FALSE))</f>
        <v/>
      </c>
      <c r="J144" s="18" t="str">
        <f>IF(C144="","",VLOOKUP($C144,每日资讯收集!$A$2:$F$1401,8,FALSE))</f>
        <v/>
      </c>
      <c r="K144" s="19" t="str">
        <f>IF(C144="","",VLOOKUP($C144,每日资讯收集!$A$2:$F$1401,9,FALSE))</f>
        <v/>
      </c>
    </row>
    <row r="145" spans="1:11" x14ac:dyDescent="0.15">
      <c r="A145" s="15" t="str">
        <f t="shared" si="5"/>
        <v/>
      </c>
      <c r="B145" s="16" t="str">
        <f t="shared" si="4"/>
        <v/>
      </c>
      <c r="C145" s="17"/>
      <c r="D145" s="18" t="str">
        <f>IF(C145="","",VLOOKUP($C145,每日资讯收集!$A$2:$F$1401,2,FALSE))</f>
        <v/>
      </c>
      <c r="E145" s="18" t="str">
        <f>IF(C145="","",VLOOKUP($C145,每日资讯收集!$A$2:$F$1401,3,FALSE))</f>
        <v/>
      </c>
      <c r="F145" s="18" t="str">
        <f>IF(C145="","",VLOOKUP($C145,每日资讯收集!$A$2:$F$1401,4,FALSE))</f>
        <v/>
      </c>
      <c r="G145" s="18" t="str">
        <f>IF(C145="","",VLOOKUP($C145,每日资讯收集!$A$2:$F$1401,5,FALSE))</f>
        <v/>
      </c>
      <c r="H145" s="18" t="str">
        <f>IF(C145="","",VLOOKUP($C145,每日资讯收集!$A$2:$F$1401,6,FALSE))</f>
        <v/>
      </c>
      <c r="I145" s="18" t="str">
        <f>IF(C145="","",VLOOKUP($C145,每日资讯收集!$A$2:$F$1401,7,FALSE))</f>
        <v/>
      </c>
      <c r="J145" s="18" t="str">
        <f>IF(C145="","",VLOOKUP($C145,每日资讯收集!$A$2:$F$1401,8,FALSE))</f>
        <v/>
      </c>
      <c r="K145" s="19" t="str">
        <f>IF(C145="","",VLOOKUP($C145,每日资讯收集!$A$2:$F$1401,9,FALSE))</f>
        <v/>
      </c>
    </row>
    <row r="146" spans="1:11" x14ac:dyDescent="0.15">
      <c r="A146" s="15" t="str">
        <f t="shared" si="5"/>
        <v/>
      </c>
      <c r="B146" s="16" t="str">
        <f t="shared" si="4"/>
        <v/>
      </c>
      <c r="C146" s="17"/>
      <c r="D146" s="18" t="str">
        <f>IF(C146="","",VLOOKUP($C146,每日资讯收集!$A$2:$F$1401,2,FALSE))</f>
        <v/>
      </c>
      <c r="E146" s="18" t="str">
        <f>IF(C146="","",VLOOKUP($C146,每日资讯收集!$A$2:$F$1401,3,FALSE))</f>
        <v/>
      </c>
      <c r="F146" s="18" t="str">
        <f>IF(C146="","",VLOOKUP($C146,每日资讯收集!$A$2:$F$1401,4,FALSE))</f>
        <v/>
      </c>
      <c r="G146" s="18" t="str">
        <f>IF(C146="","",VLOOKUP($C146,每日资讯收集!$A$2:$F$1401,5,FALSE))</f>
        <v/>
      </c>
      <c r="H146" s="18" t="str">
        <f>IF(C146="","",VLOOKUP($C146,每日资讯收集!$A$2:$F$1401,6,FALSE))</f>
        <v/>
      </c>
      <c r="I146" s="18" t="str">
        <f>IF(C146="","",VLOOKUP($C146,每日资讯收集!$A$2:$F$1401,7,FALSE))</f>
        <v/>
      </c>
      <c r="J146" s="18" t="str">
        <f>IF(C146="","",VLOOKUP($C146,每日资讯收集!$A$2:$F$1401,8,FALSE))</f>
        <v/>
      </c>
      <c r="K146" s="19" t="str">
        <f>IF(C146="","",VLOOKUP($C146,每日资讯收集!$A$2:$F$1401,9,FALSE))</f>
        <v/>
      </c>
    </row>
    <row r="147" spans="1:11" x14ac:dyDescent="0.15">
      <c r="A147" s="15" t="str">
        <f t="shared" si="5"/>
        <v/>
      </c>
      <c r="B147" s="16" t="str">
        <f t="shared" si="4"/>
        <v/>
      </c>
      <c r="C147" s="17"/>
      <c r="D147" s="18" t="str">
        <f>IF(C147="","",VLOOKUP($C147,每日资讯收集!$A$2:$F$1401,2,FALSE))</f>
        <v/>
      </c>
      <c r="E147" s="18" t="str">
        <f>IF(C147="","",VLOOKUP($C147,每日资讯收集!$A$2:$F$1401,3,FALSE))</f>
        <v/>
      </c>
      <c r="F147" s="18" t="str">
        <f>IF(C147="","",VLOOKUP($C147,每日资讯收集!$A$2:$F$1401,4,FALSE))</f>
        <v/>
      </c>
      <c r="G147" s="18" t="str">
        <f>IF(C147="","",VLOOKUP($C147,每日资讯收集!$A$2:$F$1401,5,FALSE))</f>
        <v/>
      </c>
      <c r="H147" s="18" t="str">
        <f>IF(C147="","",VLOOKUP($C147,每日资讯收集!$A$2:$F$1401,6,FALSE))</f>
        <v/>
      </c>
      <c r="I147" s="18" t="str">
        <f>IF(C147="","",VLOOKUP($C147,每日资讯收集!$A$2:$F$1401,7,FALSE))</f>
        <v/>
      </c>
      <c r="J147" s="18" t="str">
        <f>IF(C147="","",VLOOKUP($C147,每日资讯收集!$A$2:$F$1401,8,FALSE))</f>
        <v/>
      </c>
      <c r="K147" s="19" t="str">
        <f>IF(C147="","",VLOOKUP($C147,每日资讯收集!$A$2:$F$1401,9,FALSE))</f>
        <v/>
      </c>
    </row>
    <row r="148" spans="1:11" x14ac:dyDescent="0.15">
      <c r="A148" s="15" t="str">
        <f t="shared" si="5"/>
        <v/>
      </c>
      <c r="B148" s="16" t="str">
        <f t="shared" si="4"/>
        <v/>
      </c>
      <c r="C148" s="17"/>
      <c r="D148" s="18" t="str">
        <f>IF(C148="","",VLOOKUP($C148,每日资讯收集!$A$2:$F$1401,2,FALSE))</f>
        <v/>
      </c>
      <c r="E148" s="18" t="str">
        <f>IF(C148="","",VLOOKUP($C148,每日资讯收集!$A$2:$F$1401,3,FALSE))</f>
        <v/>
      </c>
      <c r="F148" s="18" t="str">
        <f>IF(C148="","",VLOOKUP($C148,每日资讯收集!$A$2:$F$1401,4,FALSE))</f>
        <v/>
      </c>
      <c r="G148" s="18" t="str">
        <f>IF(C148="","",VLOOKUP($C148,每日资讯收集!$A$2:$F$1401,5,FALSE))</f>
        <v/>
      </c>
      <c r="H148" s="18" t="str">
        <f>IF(C148="","",VLOOKUP($C148,每日资讯收集!$A$2:$F$1401,6,FALSE))</f>
        <v/>
      </c>
      <c r="I148" s="18" t="str">
        <f>IF(C148="","",VLOOKUP($C148,每日资讯收集!$A$2:$F$1401,7,FALSE))</f>
        <v/>
      </c>
      <c r="J148" s="18" t="str">
        <f>IF(C148="","",VLOOKUP($C148,每日资讯收集!$A$2:$F$1401,8,FALSE))</f>
        <v/>
      </c>
      <c r="K148" s="19" t="str">
        <f>IF(C148="","",VLOOKUP($C148,每日资讯收集!$A$2:$F$1401,9,FALSE))</f>
        <v/>
      </c>
    </row>
    <row r="149" spans="1:11" x14ac:dyDescent="0.15">
      <c r="A149" s="15" t="str">
        <f t="shared" si="5"/>
        <v/>
      </c>
      <c r="B149" s="16" t="str">
        <f t="shared" si="4"/>
        <v/>
      </c>
      <c r="C149" s="17"/>
      <c r="D149" s="18" t="str">
        <f>IF(C149="","",VLOOKUP($C149,每日资讯收集!$A$2:$F$1401,2,FALSE))</f>
        <v/>
      </c>
      <c r="E149" s="18" t="str">
        <f>IF(C149="","",VLOOKUP($C149,每日资讯收集!$A$2:$F$1401,3,FALSE))</f>
        <v/>
      </c>
      <c r="F149" s="18" t="str">
        <f>IF(C149="","",VLOOKUP($C149,每日资讯收集!$A$2:$F$1401,4,FALSE))</f>
        <v/>
      </c>
      <c r="G149" s="18" t="str">
        <f>IF(C149="","",VLOOKUP($C149,每日资讯收集!$A$2:$F$1401,5,FALSE))</f>
        <v/>
      </c>
      <c r="H149" s="18" t="str">
        <f>IF(C149="","",VLOOKUP($C149,每日资讯收集!$A$2:$F$1401,6,FALSE))</f>
        <v/>
      </c>
      <c r="I149" s="18" t="str">
        <f>IF(C149="","",VLOOKUP($C149,每日资讯收集!$A$2:$F$1401,7,FALSE))</f>
        <v/>
      </c>
      <c r="J149" s="18" t="str">
        <f>IF(C149="","",VLOOKUP($C149,每日资讯收集!$A$2:$F$1401,8,FALSE))</f>
        <v/>
      </c>
      <c r="K149" s="19" t="str">
        <f>IF(C149="","",VLOOKUP($C149,每日资讯收集!$A$2:$F$1401,9,FALSE))</f>
        <v/>
      </c>
    </row>
    <row r="150" spans="1:11" ht="17.25" thickBot="1" x14ac:dyDescent="0.2">
      <c r="A150" s="20" t="str">
        <f t="shared" si="5"/>
        <v/>
      </c>
      <c r="B150" s="21" t="str">
        <f t="shared" si="4"/>
        <v/>
      </c>
      <c r="C150" s="22"/>
      <c r="D150" s="23" t="str">
        <f>IF(C150="","",VLOOKUP($C150,每日资讯收集!$A$2:$F$1401,2,FALSE))</f>
        <v/>
      </c>
      <c r="E150" s="23" t="str">
        <f>IF(C150="","",VLOOKUP($C150,每日资讯收集!$A$2:$F$1401,3,FALSE))</f>
        <v/>
      </c>
      <c r="F150" s="23" t="str">
        <f>IF(C150="","",VLOOKUP($C150,每日资讯收集!$A$2:$F$1401,4,FALSE))</f>
        <v/>
      </c>
      <c r="G150" s="23" t="str">
        <f>IF(C150="","",VLOOKUP($C150,每日资讯收集!$A$2:$F$1401,5,FALSE))</f>
        <v/>
      </c>
      <c r="H150" s="23" t="str">
        <f>IF(C150="","",VLOOKUP($C150,每日资讯收集!$A$2:$F$1401,6,FALSE))</f>
        <v/>
      </c>
      <c r="I150" s="23" t="str">
        <f>IF(C150="","",VLOOKUP($C150,每日资讯收集!$A$2:$F$1401,7,FALSE))</f>
        <v/>
      </c>
      <c r="J150" s="23" t="str">
        <f>IF(C150="","",VLOOKUP($C150,每日资讯收集!$A$2:$F$1401,8,FALSE))</f>
        <v/>
      </c>
      <c r="K150" s="24" t="str">
        <f>IF(C150="","",VLOOKUP($C150,每日资讯收集!$A$2:$F$1401,9,FALSE))</f>
        <v/>
      </c>
    </row>
    <row r="151" spans="1:11" ht="17.25" thickTop="1" x14ac:dyDescent="0.15"/>
  </sheetData>
  <sheetProtection password="DE45"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>
    <tabColor theme="1"/>
  </sheetPr>
  <dimension ref="A1:AB3067"/>
  <sheetViews>
    <sheetView tabSelected="1" topLeftCell="A2998" zoomScale="89" zoomScaleNormal="89" workbookViewId="0">
      <selection activeCell="E3072" sqref="E3072"/>
    </sheetView>
  </sheetViews>
  <sheetFormatPr defaultColWidth="9" defaultRowHeight="16.5" x14ac:dyDescent="0.15"/>
  <cols>
    <col min="1" max="1" width="6.5" style="1" customWidth="1"/>
    <col min="2" max="2" width="28" style="2" customWidth="1"/>
    <col min="3" max="3" width="13.375" style="1" customWidth="1"/>
    <col min="4" max="4" width="9" style="1" customWidth="1"/>
    <col min="5" max="5" width="87" style="1" customWidth="1"/>
    <col min="6" max="6" width="54" style="1" customWidth="1"/>
    <col min="7" max="16384" width="9" style="1"/>
  </cols>
  <sheetData>
    <row r="1" spans="1:28" ht="18" x14ac:dyDescent="0.15">
      <c r="A1" s="30" t="s">
        <v>9</v>
      </c>
      <c r="B1" s="31" t="s">
        <v>0</v>
      </c>
      <c r="C1" s="32" t="s">
        <v>1</v>
      </c>
      <c r="D1" s="32" t="s">
        <v>33</v>
      </c>
      <c r="E1" s="32" t="s">
        <v>6</v>
      </c>
      <c r="F1" s="32" t="s">
        <v>3</v>
      </c>
    </row>
    <row r="2" spans="1:28" ht="13.9" hidden="1" customHeight="1" x14ac:dyDescent="0.15">
      <c r="A2" s="44" t="s">
        <v>32</v>
      </c>
      <c r="B2" s="45">
        <v>42923</v>
      </c>
      <c r="C2" s="44" t="s">
        <v>39</v>
      </c>
      <c r="D2" s="44" t="s">
        <v>52</v>
      </c>
      <c r="E2" s="44" t="s">
        <v>41</v>
      </c>
      <c r="F2" s="46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spans="1:28" ht="12.6" hidden="1" customHeight="1" x14ac:dyDescent="0.15">
      <c r="A3" s="44"/>
      <c r="B3" s="45">
        <v>42923</v>
      </c>
      <c r="C3" s="44" t="s">
        <v>39</v>
      </c>
      <c r="D3" s="44" t="s">
        <v>40</v>
      </c>
      <c r="E3" s="44" t="s">
        <v>62</v>
      </c>
      <c r="F3" s="46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</row>
    <row r="4" spans="1:28" ht="15.6" hidden="1" customHeight="1" x14ac:dyDescent="0.15">
      <c r="A4" s="44"/>
      <c r="B4" s="45">
        <v>42923</v>
      </c>
      <c r="C4" s="44" t="s">
        <v>39</v>
      </c>
      <c r="D4" s="48" t="s">
        <v>63</v>
      </c>
      <c r="E4" s="48" t="s">
        <v>42</v>
      </c>
      <c r="F4" s="46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 spans="1:28" ht="12.6" hidden="1" customHeight="1" x14ac:dyDescent="0.15">
      <c r="A5" s="44"/>
      <c r="B5" s="45">
        <v>42923</v>
      </c>
      <c r="C5" s="44" t="s">
        <v>39</v>
      </c>
      <c r="D5" s="44" t="s">
        <v>40</v>
      </c>
      <c r="E5" s="44" t="s">
        <v>44</v>
      </c>
      <c r="F5" s="46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</row>
    <row r="6" spans="1:28" ht="14.45" hidden="1" customHeight="1" x14ac:dyDescent="0.15">
      <c r="A6" s="44"/>
      <c r="B6" s="45">
        <v>42923</v>
      </c>
      <c r="C6" s="44" t="s">
        <v>39</v>
      </c>
      <c r="D6" s="44" t="s">
        <v>43</v>
      </c>
      <c r="E6" s="44" t="s">
        <v>45</v>
      </c>
      <c r="F6" s="46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</row>
    <row r="7" spans="1:28" hidden="1" x14ac:dyDescent="0.15">
      <c r="A7" s="44"/>
      <c r="B7" s="45">
        <v>42923</v>
      </c>
      <c r="C7" s="44" t="s">
        <v>39</v>
      </c>
      <c r="D7" s="44" t="s">
        <v>43</v>
      </c>
      <c r="E7" s="44" t="s">
        <v>46</v>
      </c>
      <c r="F7" s="46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</row>
    <row r="8" spans="1:28" ht="12" hidden="1" customHeight="1" x14ac:dyDescent="0.15">
      <c r="A8" s="44"/>
      <c r="B8" s="45">
        <v>42923</v>
      </c>
      <c r="C8" s="44" t="s">
        <v>39</v>
      </c>
      <c r="D8" s="44" t="s">
        <v>40</v>
      </c>
      <c r="E8" s="44" t="s">
        <v>47</v>
      </c>
      <c r="F8" s="46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</row>
    <row r="9" spans="1:28" ht="14.45" hidden="1" customHeight="1" x14ac:dyDescent="0.15">
      <c r="A9" s="44"/>
      <c r="B9" s="45">
        <v>42923</v>
      </c>
      <c r="C9" s="44" t="s">
        <v>38</v>
      </c>
      <c r="D9" s="44" t="s">
        <v>40</v>
      </c>
      <c r="E9" s="48" t="s">
        <v>48</v>
      </c>
      <c r="F9" s="51" t="s">
        <v>99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</row>
    <row r="10" spans="1:28" hidden="1" x14ac:dyDescent="0.15">
      <c r="A10" s="44"/>
      <c r="B10" s="45">
        <v>42923</v>
      </c>
      <c r="C10" s="44" t="s">
        <v>38</v>
      </c>
      <c r="D10" s="44" t="s">
        <v>40</v>
      </c>
      <c r="E10" s="44" t="s">
        <v>49</v>
      </c>
      <c r="F10" s="51" t="s">
        <v>97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 spans="1:28" hidden="1" x14ac:dyDescent="0.15">
      <c r="A11" s="44"/>
      <c r="B11" s="45">
        <v>42923</v>
      </c>
      <c r="C11" s="44" t="s">
        <v>38</v>
      </c>
      <c r="D11" s="44" t="s">
        <v>43</v>
      </c>
      <c r="E11" s="47" t="s">
        <v>50</v>
      </c>
      <c r="F11" s="51" t="s">
        <v>98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</row>
    <row r="12" spans="1:28" hidden="1" x14ac:dyDescent="0.15">
      <c r="A12" s="44"/>
      <c r="B12" s="45">
        <v>42923</v>
      </c>
      <c r="C12" s="44" t="s">
        <v>38</v>
      </c>
      <c r="D12" s="44" t="s">
        <v>52</v>
      </c>
      <c r="E12" s="44" t="s">
        <v>51</v>
      </c>
      <c r="F12" s="51" t="s">
        <v>101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</row>
    <row r="13" spans="1:28" hidden="1" x14ac:dyDescent="0.15">
      <c r="A13" s="44"/>
      <c r="B13" s="45">
        <v>42923</v>
      </c>
      <c r="C13" s="44" t="s">
        <v>38</v>
      </c>
      <c r="D13" s="44" t="s">
        <v>43</v>
      </c>
      <c r="E13" s="44" t="s">
        <v>53</v>
      </c>
      <c r="F13" s="51" t="s">
        <v>100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</row>
    <row r="14" spans="1:28" hidden="1" x14ac:dyDescent="0.15">
      <c r="A14" s="44"/>
      <c r="B14" s="45">
        <v>42923</v>
      </c>
      <c r="C14" s="44" t="s">
        <v>55</v>
      </c>
      <c r="D14" s="44" t="s">
        <v>40</v>
      </c>
      <c r="E14" s="44" t="s">
        <v>54</v>
      </c>
      <c r="F14" s="51" t="s">
        <v>118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 spans="1:28" hidden="1" x14ac:dyDescent="0.15">
      <c r="A15" s="44"/>
      <c r="B15" s="45">
        <v>42923</v>
      </c>
      <c r="C15" s="44" t="s">
        <v>55</v>
      </c>
      <c r="D15" s="44" t="s">
        <v>43</v>
      </c>
      <c r="E15" s="44" t="s">
        <v>56</v>
      </c>
      <c r="F15" s="51" t="s">
        <v>116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</row>
    <row r="16" spans="1:28" hidden="1" x14ac:dyDescent="0.15">
      <c r="A16" s="44"/>
      <c r="B16" s="45">
        <v>42923</v>
      </c>
      <c r="C16" s="44" t="s">
        <v>55</v>
      </c>
      <c r="D16" s="44" t="s">
        <v>43</v>
      </c>
      <c r="E16" s="44" t="s">
        <v>57</v>
      </c>
      <c r="F16" s="51" t="s">
        <v>115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 spans="1:28" hidden="1" x14ac:dyDescent="0.15">
      <c r="A17" s="49"/>
      <c r="B17" s="45">
        <v>42923</v>
      </c>
      <c r="C17" s="44" t="s">
        <v>55</v>
      </c>
      <c r="D17" s="49" t="s">
        <v>40</v>
      </c>
      <c r="E17" s="49" t="s">
        <v>58</v>
      </c>
      <c r="F17" s="51" t="s">
        <v>114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</row>
    <row r="18" spans="1:28" hidden="1" x14ac:dyDescent="0.15">
      <c r="A18" s="49"/>
      <c r="B18" s="45">
        <v>42923</v>
      </c>
      <c r="C18" s="44" t="s">
        <v>55</v>
      </c>
      <c r="D18" s="49" t="s">
        <v>40</v>
      </c>
      <c r="E18" s="49" t="s">
        <v>59</v>
      </c>
      <c r="F18" s="51" t="s">
        <v>112</v>
      </c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</row>
    <row r="19" spans="1:28" hidden="1" x14ac:dyDescent="0.15">
      <c r="A19" s="49"/>
      <c r="B19" s="45">
        <v>42923</v>
      </c>
      <c r="C19" s="44" t="s">
        <v>55</v>
      </c>
      <c r="D19" s="49" t="s">
        <v>43</v>
      </c>
      <c r="E19" s="49" t="s">
        <v>60</v>
      </c>
      <c r="F19" s="51" t="s">
        <v>113</v>
      </c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</row>
    <row r="20" spans="1:28" ht="13.15" hidden="1" customHeight="1" x14ac:dyDescent="0.15">
      <c r="A20" s="49"/>
      <c r="B20" s="45">
        <v>42923</v>
      </c>
      <c r="C20" s="44" t="s">
        <v>55</v>
      </c>
      <c r="D20" s="49" t="s">
        <v>40</v>
      </c>
      <c r="E20" s="50" t="s">
        <v>61</v>
      </c>
      <c r="F20" s="51" t="s">
        <v>117</v>
      </c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</row>
    <row r="21" spans="1:28" hidden="1" x14ac:dyDescent="0.15">
      <c r="A21" s="49"/>
      <c r="B21" s="45">
        <v>42923</v>
      </c>
      <c r="C21" s="49" t="s">
        <v>64</v>
      </c>
      <c r="D21" s="49" t="s">
        <v>40</v>
      </c>
      <c r="E21" s="49" t="s">
        <v>65</v>
      </c>
      <c r="F21" s="51" t="s">
        <v>123</v>
      </c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</row>
    <row r="22" spans="1:28" hidden="1" x14ac:dyDescent="0.15">
      <c r="A22" s="49"/>
      <c r="B22" s="45">
        <v>42923</v>
      </c>
      <c r="C22" s="49" t="s">
        <v>64</v>
      </c>
      <c r="D22" s="49" t="s">
        <v>40</v>
      </c>
      <c r="E22" s="49" t="s">
        <v>66</v>
      </c>
      <c r="F22" s="51" t="s">
        <v>124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</row>
    <row r="23" spans="1:28" hidden="1" x14ac:dyDescent="0.15">
      <c r="A23" s="49"/>
      <c r="B23" s="45">
        <v>42923</v>
      </c>
      <c r="C23" s="49" t="s">
        <v>64</v>
      </c>
      <c r="D23" s="49" t="s">
        <v>40</v>
      </c>
      <c r="E23" s="49" t="s">
        <v>67</v>
      </c>
      <c r="F23" s="51" t="s">
        <v>125</v>
      </c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</row>
    <row r="24" spans="1:28" hidden="1" x14ac:dyDescent="0.15">
      <c r="A24" s="49"/>
      <c r="B24" s="45">
        <v>42923</v>
      </c>
      <c r="C24" s="49" t="s">
        <v>64</v>
      </c>
      <c r="D24" s="49" t="s">
        <v>40</v>
      </c>
      <c r="E24" s="49" t="s">
        <v>68</v>
      </c>
      <c r="F24" s="51" t="s">
        <v>126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</row>
    <row r="25" spans="1:28" hidden="1" x14ac:dyDescent="0.15">
      <c r="A25" s="49"/>
      <c r="B25" s="45">
        <v>42923</v>
      </c>
      <c r="C25" s="49" t="s">
        <v>64</v>
      </c>
      <c r="D25" s="49" t="s">
        <v>40</v>
      </c>
      <c r="E25" s="49" t="s">
        <v>69</v>
      </c>
      <c r="F25" s="51" t="s">
        <v>128</v>
      </c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</row>
    <row r="26" spans="1:28" hidden="1" x14ac:dyDescent="0.15">
      <c r="A26" s="49"/>
      <c r="B26" s="45">
        <v>42923</v>
      </c>
      <c r="C26" s="49" t="s">
        <v>64</v>
      </c>
      <c r="D26" s="49" t="s">
        <v>40</v>
      </c>
      <c r="E26" s="49" t="s">
        <v>70</v>
      </c>
      <c r="F26" s="51" t="s">
        <v>129</v>
      </c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</row>
    <row r="27" spans="1:28" hidden="1" x14ac:dyDescent="0.15">
      <c r="A27" s="33"/>
      <c r="B27" s="45">
        <v>42923</v>
      </c>
      <c r="C27" s="49" t="s">
        <v>64</v>
      </c>
      <c r="D27" s="49" t="s">
        <v>43</v>
      </c>
      <c r="E27" s="33" t="s">
        <v>71</v>
      </c>
      <c r="F27" s="51" t="s">
        <v>127</v>
      </c>
    </row>
    <row r="28" spans="1:28" ht="13.9" hidden="1" customHeight="1" x14ac:dyDescent="0.15">
      <c r="A28" s="33"/>
      <c r="B28" s="45">
        <v>42923</v>
      </c>
      <c r="C28" s="33" t="s">
        <v>73</v>
      </c>
      <c r="D28" s="33" t="s">
        <v>40</v>
      </c>
      <c r="E28" s="48" t="s">
        <v>72</v>
      </c>
      <c r="F28" s="33"/>
    </row>
    <row r="29" spans="1:28" hidden="1" x14ac:dyDescent="0.15">
      <c r="A29" s="33"/>
      <c r="B29" s="45">
        <v>42923</v>
      </c>
      <c r="C29" s="33" t="s">
        <v>73</v>
      </c>
      <c r="D29" s="33" t="s">
        <v>40</v>
      </c>
      <c r="E29" s="33" t="s">
        <v>74</v>
      </c>
      <c r="F29" s="33"/>
    </row>
    <row r="30" spans="1:28" hidden="1" x14ac:dyDescent="0.15">
      <c r="A30" s="33"/>
      <c r="B30" s="45">
        <v>42923</v>
      </c>
      <c r="C30" s="33" t="s">
        <v>73</v>
      </c>
      <c r="D30" s="33" t="s">
        <v>40</v>
      </c>
      <c r="E30" s="33" t="s">
        <v>75</v>
      </c>
      <c r="F30" s="33"/>
    </row>
    <row r="31" spans="1:28" hidden="1" x14ac:dyDescent="0.15">
      <c r="A31" s="33"/>
      <c r="B31" s="45">
        <v>42923</v>
      </c>
      <c r="C31" s="33" t="s">
        <v>73</v>
      </c>
      <c r="D31" s="33" t="s">
        <v>40</v>
      </c>
      <c r="E31" s="33" t="s">
        <v>76</v>
      </c>
      <c r="F31" s="51" t="s">
        <v>145</v>
      </c>
    </row>
    <row r="32" spans="1:28" hidden="1" x14ac:dyDescent="0.15">
      <c r="A32" s="33"/>
      <c r="B32" s="45">
        <v>42923</v>
      </c>
      <c r="C32" s="33" t="s">
        <v>73</v>
      </c>
      <c r="D32" s="33" t="s">
        <v>40</v>
      </c>
      <c r="E32" s="33" t="s">
        <v>77</v>
      </c>
      <c r="F32" s="51" t="s">
        <v>144</v>
      </c>
    </row>
    <row r="33" spans="1:6" hidden="1" x14ac:dyDescent="0.15">
      <c r="A33" s="33"/>
      <c r="B33" s="45">
        <v>42923</v>
      </c>
      <c r="C33" s="33" t="s">
        <v>73</v>
      </c>
      <c r="D33" s="33" t="s">
        <v>40</v>
      </c>
      <c r="E33" s="33" t="s">
        <v>78</v>
      </c>
      <c r="F33" s="51" t="s">
        <v>143</v>
      </c>
    </row>
    <row r="34" spans="1:6" ht="14.45" hidden="1" customHeight="1" thickBot="1" x14ac:dyDescent="0.2">
      <c r="A34" s="33"/>
      <c r="B34" s="45">
        <v>42923</v>
      </c>
      <c r="C34" s="33" t="s">
        <v>73</v>
      </c>
      <c r="D34" s="33" t="s">
        <v>40</v>
      </c>
      <c r="E34" s="33" t="s">
        <v>79</v>
      </c>
      <c r="F34" s="54" t="s">
        <v>142</v>
      </c>
    </row>
    <row r="35" spans="1:6" hidden="1" x14ac:dyDescent="0.15">
      <c r="A35" s="33"/>
      <c r="B35" s="45">
        <v>42923</v>
      </c>
      <c r="C35" s="33" t="s">
        <v>73</v>
      </c>
      <c r="D35" s="33" t="s">
        <v>40</v>
      </c>
      <c r="E35" s="33" t="s">
        <v>80</v>
      </c>
      <c r="F35" s="51" t="s">
        <v>140</v>
      </c>
    </row>
    <row r="36" spans="1:6" hidden="1" x14ac:dyDescent="0.15">
      <c r="A36" s="33"/>
      <c r="B36" s="45">
        <v>42923</v>
      </c>
      <c r="C36" s="33" t="s">
        <v>73</v>
      </c>
      <c r="D36" s="33" t="s">
        <v>40</v>
      </c>
      <c r="E36" s="33" t="s">
        <v>81</v>
      </c>
      <c r="F36" s="51" t="s">
        <v>139</v>
      </c>
    </row>
    <row r="37" spans="1:6" hidden="1" x14ac:dyDescent="0.15">
      <c r="A37" s="33"/>
      <c r="B37" s="45">
        <v>42923</v>
      </c>
      <c r="C37" s="33" t="s">
        <v>73</v>
      </c>
      <c r="D37" s="33" t="s">
        <v>43</v>
      </c>
      <c r="E37" s="33" t="s">
        <v>82</v>
      </c>
      <c r="F37" s="51" t="s">
        <v>138</v>
      </c>
    </row>
    <row r="38" spans="1:6" hidden="1" x14ac:dyDescent="0.15">
      <c r="A38" s="33"/>
      <c r="B38" s="45">
        <v>42923</v>
      </c>
      <c r="C38" s="33" t="s">
        <v>73</v>
      </c>
      <c r="D38" s="33" t="s">
        <v>43</v>
      </c>
      <c r="E38" s="33" t="s">
        <v>83</v>
      </c>
      <c r="F38" s="51" t="s">
        <v>141</v>
      </c>
    </row>
    <row r="39" spans="1:6" hidden="1" x14ac:dyDescent="0.15">
      <c r="A39" s="33"/>
      <c r="B39" s="45">
        <v>42923</v>
      </c>
      <c r="C39" s="33" t="s">
        <v>85</v>
      </c>
      <c r="D39" s="33" t="s">
        <v>40</v>
      </c>
      <c r="E39" s="33" t="s">
        <v>84</v>
      </c>
      <c r="F39" s="33"/>
    </row>
    <row r="40" spans="1:6" hidden="1" x14ac:dyDescent="0.15">
      <c r="A40" s="33"/>
      <c r="B40" s="45">
        <v>42923</v>
      </c>
      <c r="C40" s="33" t="s">
        <v>85</v>
      </c>
      <c r="D40" s="33" t="s">
        <v>43</v>
      </c>
      <c r="E40" s="33" t="s">
        <v>86</v>
      </c>
      <c r="F40" s="33"/>
    </row>
    <row r="41" spans="1:6" hidden="1" x14ac:dyDescent="0.15">
      <c r="A41" s="33"/>
      <c r="B41" s="45">
        <v>42924</v>
      </c>
      <c r="C41" s="33" t="s">
        <v>39</v>
      </c>
      <c r="D41" s="33" t="s">
        <v>40</v>
      </c>
      <c r="E41" s="33" t="s">
        <v>87</v>
      </c>
      <c r="F41" s="33"/>
    </row>
    <row r="42" spans="1:6" hidden="1" x14ac:dyDescent="0.15">
      <c r="A42" s="33"/>
      <c r="B42" s="45">
        <v>42924</v>
      </c>
      <c r="C42" s="33" t="s">
        <v>38</v>
      </c>
      <c r="D42" s="33" t="s">
        <v>43</v>
      </c>
      <c r="E42" s="33" t="s">
        <v>88</v>
      </c>
      <c r="F42" s="51" t="s">
        <v>96</v>
      </c>
    </row>
    <row r="43" spans="1:6" hidden="1" x14ac:dyDescent="0.15">
      <c r="A43" s="33"/>
      <c r="B43" s="45">
        <v>42924</v>
      </c>
      <c r="C43" s="33" t="s">
        <v>38</v>
      </c>
      <c r="D43" s="33" t="s">
        <v>43</v>
      </c>
      <c r="E43" s="33" t="s">
        <v>89</v>
      </c>
      <c r="F43" s="51" t="s">
        <v>95</v>
      </c>
    </row>
    <row r="44" spans="1:6" hidden="1" x14ac:dyDescent="0.15">
      <c r="A44" s="33"/>
      <c r="B44" s="45">
        <v>42924</v>
      </c>
      <c r="C44" s="33" t="s">
        <v>38</v>
      </c>
      <c r="D44" s="33" t="s">
        <v>43</v>
      </c>
      <c r="E44" s="33" t="s">
        <v>90</v>
      </c>
      <c r="F44" s="51" t="s">
        <v>95</v>
      </c>
    </row>
    <row r="45" spans="1:6" hidden="1" x14ac:dyDescent="0.15">
      <c r="A45" s="33"/>
      <c r="B45" s="45">
        <v>42924</v>
      </c>
      <c r="C45" s="33" t="s">
        <v>38</v>
      </c>
      <c r="D45" s="33" t="s">
        <v>40</v>
      </c>
      <c r="E45" s="33" t="s">
        <v>91</v>
      </c>
      <c r="F45" s="51" t="s">
        <v>94</v>
      </c>
    </row>
    <row r="46" spans="1:6" hidden="1" x14ac:dyDescent="0.15">
      <c r="A46" s="33"/>
      <c r="B46" s="45">
        <v>42924</v>
      </c>
      <c r="C46" s="33" t="s">
        <v>38</v>
      </c>
      <c r="D46" s="33" t="s">
        <v>40</v>
      </c>
      <c r="E46" s="33" t="s">
        <v>92</v>
      </c>
      <c r="F46" s="51" t="s">
        <v>93</v>
      </c>
    </row>
    <row r="47" spans="1:6" hidden="1" x14ac:dyDescent="0.15">
      <c r="A47" s="33"/>
      <c r="B47" s="45">
        <v>42924</v>
      </c>
      <c r="C47" s="33" t="s">
        <v>55</v>
      </c>
      <c r="D47" s="33" t="s">
        <v>40</v>
      </c>
      <c r="E47" s="33" t="s">
        <v>102</v>
      </c>
      <c r="F47" s="52" t="s">
        <v>103</v>
      </c>
    </row>
    <row r="48" spans="1:6" hidden="1" x14ac:dyDescent="0.15">
      <c r="A48" s="33"/>
      <c r="B48" s="45">
        <v>42924</v>
      </c>
      <c r="C48" s="33" t="s">
        <v>55</v>
      </c>
      <c r="D48" s="33" t="s">
        <v>40</v>
      </c>
      <c r="E48" s="33" t="s">
        <v>104</v>
      </c>
      <c r="F48" s="52" t="s">
        <v>105</v>
      </c>
    </row>
    <row r="49" spans="1:6" hidden="1" x14ac:dyDescent="0.15">
      <c r="A49" s="33"/>
      <c r="B49" s="45">
        <v>42924</v>
      </c>
      <c r="C49" s="33" t="s">
        <v>55</v>
      </c>
      <c r="D49" s="33" t="s">
        <v>40</v>
      </c>
      <c r="E49" s="33" t="s">
        <v>106</v>
      </c>
      <c r="F49" s="52" t="s">
        <v>107</v>
      </c>
    </row>
    <row r="50" spans="1:6" hidden="1" x14ac:dyDescent="0.15">
      <c r="A50" s="33"/>
      <c r="B50" s="45">
        <v>42924</v>
      </c>
      <c r="C50" s="33" t="s">
        <v>55</v>
      </c>
      <c r="D50" s="33" t="s">
        <v>43</v>
      </c>
      <c r="E50" s="1" t="s">
        <v>108</v>
      </c>
      <c r="F50" s="51" t="s">
        <v>109</v>
      </c>
    </row>
    <row r="51" spans="1:6" hidden="1" x14ac:dyDescent="0.15">
      <c r="A51" s="33"/>
      <c r="B51" s="45">
        <v>42924</v>
      </c>
      <c r="C51" s="33" t="s">
        <v>55</v>
      </c>
      <c r="D51" s="33" t="s">
        <v>40</v>
      </c>
      <c r="E51" s="33" t="s">
        <v>110</v>
      </c>
      <c r="F51" s="51" t="s">
        <v>111</v>
      </c>
    </row>
    <row r="52" spans="1:6" hidden="1" x14ac:dyDescent="0.15">
      <c r="A52" s="33"/>
      <c r="B52" s="45">
        <v>42924</v>
      </c>
      <c r="C52" s="33" t="s">
        <v>64</v>
      </c>
      <c r="D52" s="33" t="s">
        <v>40</v>
      </c>
      <c r="E52" s="33" t="s">
        <v>119</v>
      </c>
      <c r="F52" s="51" t="s">
        <v>120</v>
      </c>
    </row>
    <row r="53" spans="1:6" hidden="1" x14ac:dyDescent="0.15">
      <c r="A53" s="33"/>
      <c r="B53" s="45">
        <v>42924</v>
      </c>
      <c r="C53" s="33" t="s">
        <v>64</v>
      </c>
      <c r="D53" s="33" t="s">
        <v>40</v>
      </c>
      <c r="E53" s="33" t="s">
        <v>121</v>
      </c>
      <c r="F53" s="51" t="s">
        <v>122</v>
      </c>
    </row>
    <row r="54" spans="1:6" ht="14.45" hidden="1" customHeight="1" thickBot="1" x14ac:dyDescent="0.2">
      <c r="A54" s="33"/>
      <c r="B54" s="45">
        <v>42924</v>
      </c>
      <c r="C54" s="33" t="s">
        <v>73</v>
      </c>
      <c r="D54" s="33" t="s">
        <v>43</v>
      </c>
      <c r="E54" s="53" t="s">
        <v>130</v>
      </c>
      <c r="F54" s="51" t="s">
        <v>131</v>
      </c>
    </row>
    <row r="55" spans="1:6" hidden="1" x14ac:dyDescent="0.15">
      <c r="A55" s="33"/>
      <c r="B55" s="45">
        <v>42924</v>
      </c>
      <c r="C55" s="33" t="s">
        <v>73</v>
      </c>
      <c r="D55" s="33" t="s">
        <v>40</v>
      </c>
      <c r="E55" s="33" t="s">
        <v>132</v>
      </c>
      <c r="F55" s="51" t="s">
        <v>133</v>
      </c>
    </row>
    <row r="56" spans="1:6" hidden="1" x14ac:dyDescent="0.15">
      <c r="A56" s="33"/>
      <c r="B56" s="45">
        <v>42924</v>
      </c>
      <c r="C56" s="33" t="s">
        <v>73</v>
      </c>
      <c r="D56" s="33" t="s">
        <v>40</v>
      </c>
      <c r="E56" s="33" t="s">
        <v>134</v>
      </c>
      <c r="F56" s="51" t="s">
        <v>135</v>
      </c>
    </row>
    <row r="57" spans="1:6" hidden="1" x14ac:dyDescent="0.15">
      <c r="A57" s="33"/>
      <c r="B57" s="45">
        <v>42924</v>
      </c>
      <c r="C57" s="33" t="s">
        <v>73</v>
      </c>
      <c r="D57" s="33" t="s">
        <v>40</v>
      </c>
      <c r="E57" s="33" t="s">
        <v>136</v>
      </c>
      <c r="F57" s="51" t="s">
        <v>137</v>
      </c>
    </row>
    <row r="58" spans="1:6" hidden="1" x14ac:dyDescent="0.15">
      <c r="A58" s="33"/>
      <c r="B58" s="45">
        <v>42925</v>
      </c>
      <c r="C58" s="33" t="s">
        <v>39</v>
      </c>
      <c r="D58" s="33" t="s">
        <v>43</v>
      </c>
      <c r="E58" s="33" t="s">
        <v>146</v>
      </c>
      <c r="F58" s="51" t="s">
        <v>147</v>
      </c>
    </row>
    <row r="59" spans="1:6" hidden="1" x14ac:dyDescent="0.15">
      <c r="A59" s="33"/>
      <c r="B59" s="45">
        <v>42925</v>
      </c>
      <c r="C59" s="33" t="s">
        <v>39</v>
      </c>
      <c r="D59" s="33" t="s">
        <v>40</v>
      </c>
      <c r="E59" s="33" t="s">
        <v>148</v>
      </c>
      <c r="F59" s="51" t="s">
        <v>149</v>
      </c>
    </row>
    <row r="60" spans="1:6" hidden="1" x14ac:dyDescent="0.15">
      <c r="A60" s="33"/>
      <c r="B60" s="45">
        <v>42925</v>
      </c>
      <c r="C60" s="33" t="s">
        <v>38</v>
      </c>
      <c r="D60" s="33" t="s">
        <v>40</v>
      </c>
      <c r="E60" s="33" t="s">
        <v>150</v>
      </c>
      <c r="F60" s="51" t="s">
        <v>151</v>
      </c>
    </row>
    <row r="61" spans="1:6" hidden="1" x14ac:dyDescent="0.15">
      <c r="A61" s="33"/>
      <c r="B61" s="45">
        <v>42925</v>
      </c>
      <c r="C61" s="33" t="s">
        <v>38</v>
      </c>
      <c r="D61" s="33" t="s">
        <v>40</v>
      </c>
      <c r="E61" s="33" t="s">
        <v>152</v>
      </c>
      <c r="F61" s="51" t="s">
        <v>153</v>
      </c>
    </row>
    <row r="62" spans="1:6" ht="15" hidden="1" customHeight="1" x14ac:dyDescent="0.15">
      <c r="A62" s="33"/>
      <c r="B62" s="45">
        <v>42925</v>
      </c>
      <c r="C62" s="33" t="s">
        <v>38</v>
      </c>
      <c r="D62" s="33" t="s">
        <v>40</v>
      </c>
      <c r="E62" s="55" t="s">
        <v>154</v>
      </c>
      <c r="F62" s="51" t="s">
        <v>155</v>
      </c>
    </row>
    <row r="63" spans="1:6" hidden="1" x14ac:dyDescent="0.15">
      <c r="A63" s="33"/>
      <c r="B63" s="45">
        <v>42925</v>
      </c>
      <c r="C63" s="33" t="s">
        <v>38</v>
      </c>
      <c r="D63" s="33" t="s">
        <v>43</v>
      </c>
      <c r="E63" s="33" t="s">
        <v>156</v>
      </c>
      <c r="F63" s="51" t="s">
        <v>157</v>
      </c>
    </row>
    <row r="64" spans="1:6" hidden="1" x14ac:dyDescent="0.15">
      <c r="A64" s="33"/>
      <c r="B64" s="45">
        <v>42925</v>
      </c>
      <c r="C64" s="33" t="s">
        <v>38</v>
      </c>
      <c r="D64" s="33" t="s">
        <v>43</v>
      </c>
      <c r="E64" s="33" t="s">
        <v>158</v>
      </c>
      <c r="F64" s="51" t="s">
        <v>159</v>
      </c>
    </row>
    <row r="65" spans="1:6" hidden="1" x14ac:dyDescent="0.15">
      <c r="A65" s="33"/>
      <c r="B65" s="45">
        <v>42925</v>
      </c>
      <c r="C65" s="33" t="s">
        <v>55</v>
      </c>
      <c r="D65" s="33" t="s">
        <v>40</v>
      </c>
      <c r="E65" s="33" t="s">
        <v>160</v>
      </c>
      <c r="F65" s="51" t="s">
        <v>161</v>
      </c>
    </row>
    <row r="66" spans="1:6" hidden="1" x14ac:dyDescent="0.15">
      <c r="A66" s="33"/>
      <c r="B66" s="45">
        <v>42925</v>
      </c>
      <c r="C66" s="33" t="s">
        <v>55</v>
      </c>
      <c r="D66" s="33" t="s">
        <v>43</v>
      </c>
      <c r="E66" s="33" t="s">
        <v>162</v>
      </c>
      <c r="F66" s="51" t="s">
        <v>163</v>
      </c>
    </row>
    <row r="67" spans="1:6" hidden="1" x14ac:dyDescent="0.15">
      <c r="A67" s="33"/>
      <c r="B67" s="45">
        <v>42925</v>
      </c>
      <c r="C67" s="33" t="s">
        <v>55</v>
      </c>
      <c r="D67" s="33" t="s">
        <v>40</v>
      </c>
      <c r="E67" s="33" t="s">
        <v>164</v>
      </c>
      <c r="F67" s="51" t="s">
        <v>165</v>
      </c>
    </row>
    <row r="68" spans="1:6" hidden="1" x14ac:dyDescent="0.15">
      <c r="A68" s="33"/>
      <c r="B68" s="45">
        <v>42925</v>
      </c>
      <c r="C68" s="33" t="s">
        <v>55</v>
      </c>
      <c r="D68" s="33" t="s">
        <v>40</v>
      </c>
      <c r="E68" s="33" t="s">
        <v>166</v>
      </c>
      <c r="F68" s="51" t="s">
        <v>167</v>
      </c>
    </row>
    <row r="69" spans="1:6" hidden="1" x14ac:dyDescent="0.15">
      <c r="A69" s="33"/>
      <c r="B69" s="45">
        <v>42925</v>
      </c>
      <c r="C69" s="33" t="s">
        <v>64</v>
      </c>
      <c r="D69" s="33" t="s">
        <v>40</v>
      </c>
      <c r="E69" s="33" t="s">
        <v>168</v>
      </c>
      <c r="F69" s="51" t="s">
        <v>169</v>
      </c>
    </row>
    <row r="70" spans="1:6" hidden="1" x14ac:dyDescent="0.15">
      <c r="A70" s="33"/>
      <c r="B70" s="45">
        <v>42925</v>
      </c>
      <c r="C70" s="33" t="s">
        <v>64</v>
      </c>
      <c r="D70" s="33" t="s">
        <v>43</v>
      </c>
      <c r="E70" s="33" t="s">
        <v>170</v>
      </c>
      <c r="F70" s="51" t="s">
        <v>171</v>
      </c>
    </row>
    <row r="71" spans="1:6" hidden="1" x14ac:dyDescent="0.15">
      <c r="A71" s="33"/>
      <c r="B71" s="45">
        <v>42925</v>
      </c>
      <c r="C71" s="33" t="s">
        <v>64</v>
      </c>
      <c r="D71" s="33" t="s">
        <v>40</v>
      </c>
      <c r="E71" s="33" t="s">
        <v>172</v>
      </c>
      <c r="F71" s="51" t="s">
        <v>173</v>
      </c>
    </row>
    <row r="72" spans="1:6" hidden="1" x14ac:dyDescent="0.15">
      <c r="A72" s="33"/>
      <c r="B72" s="45">
        <v>42925</v>
      </c>
      <c r="C72" s="33" t="s">
        <v>73</v>
      </c>
      <c r="D72" s="33" t="s">
        <v>40</v>
      </c>
      <c r="E72" s="33" t="s">
        <v>184</v>
      </c>
      <c r="F72" s="51" t="s">
        <v>185</v>
      </c>
    </row>
    <row r="73" spans="1:6" hidden="1" x14ac:dyDescent="0.15">
      <c r="A73" s="33"/>
      <c r="B73" s="45">
        <v>42925</v>
      </c>
      <c r="C73" s="33" t="s">
        <v>73</v>
      </c>
      <c r="D73" s="33" t="s">
        <v>40</v>
      </c>
      <c r="E73" s="33" t="s">
        <v>186</v>
      </c>
      <c r="F73" s="51" t="s">
        <v>187</v>
      </c>
    </row>
    <row r="74" spans="1:6" hidden="1" x14ac:dyDescent="0.15">
      <c r="A74" s="33"/>
      <c r="B74" s="45">
        <v>42925</v>
      </c>
      <c r="C74" s="33" t="s">
        <v>73</v>
      </c>
      <c r="D74" s="33" t="s">
        <v>40</v>
      </c>
      <c r="E74" s="33" t="s">
        <v>188</v>
      </c>
      <c r="F74" s="51" t="s">
        <v>189</v>
      </c>
    </row>
    <row r="75" spans="1:6" hidden="1" x14ac:dyDescent="0.15">
      <c r="A75" s="33"/>
      <c r="B75" s="45">
        <v>42925</v>
      </c>
      <c r="C75" s="33" t="s">
        <v>73</v>
      </c>
      <c r="D75" s="33" t="s">
        <v>40</v>
      </c>
      <c r="E75" s="33" t="s">
        <v>190</v>
      </c>
      <c r="F75" s="51" t="s">
        <v>191</v>
      </c>
    </row>
    <row r="76" spans="1:6" hidden="1" x14ac:dyDescent="0.15">
      <c r="A76" s="33"/>
      <c r="B76" s="45">
        <v>42926</v>
      </c>
      <c r="C76" s="33" t="s">
        <v>73</v>
      </c>
      <c r="D76" s="33" t="s">
        <v>40</v>
      </c>
      <c r="E76" s="33" t="s">
        <v>174</v>
      </c>
      <c r="F76" s="51" t="s">
        <v>175</v>
      </c>
    </row>
    <row r="77" spans="1:6" hidden="1" x14ac:dyDescent="0.15">
      <c r="A77" s="33"/>
      <c r="B77" s="45">
        <v>42926</v>
      </c>
      <c r="C77" s="33" t="s">
        <v>73</v>
      </c>
      <c r="D77" s="33" t="s">
        <v>40</v>
      </c>
      <c r="E77" s="33" t="s">
        <v>176</v>
      </c>
      <c r="F77" s="51" t="s">
        <v>177</v>
      </c>
    </row>
    <row r="78" spans="1:6" hidden="1" x14ac:dyDescent="0.15">
      <c r="A78" s="33"/>
      <c r="B78" s="45">
        <v>42926</v>
      </c>
      <c r="C78" s="33" t="s">
        <v>73</v>
      </c>
      <c r="D78" s="33" t="s">
        <v>40</v>
      </c>
      <c r="E78" s="33" t="s">
        <v>178</v>
      </c>
      <c r="F78" s="51" t="s">
        <v>179</v>
      </c>
    </row>
    <row r="79" spans="1:6" hidden="1" x14ac:dyDescent="0.15">
      <c r="A79" s="33"/>
      <c r="B79" s="45">
        <v>42926</v>
      </c>
      <c r="C79" s="33" t="s">
        <v>73</v>
      </c>
      <c r="D79" s="33" t="s">
        <v>40</v>
      </c>
      <c r="E79" s="33" t="s">
        <v>180</v>
      </c>
      <c r="F79" s="51" t="s">
        <v>181</v>
      </c>
    </row>
    <row r="80" spans="1:6" hidden="1" x14ac:dyDescent="0.15">
      <c r="A80" s="33"/>
      <c r="B80" s="45">
        <v>42926</v>
      </c>
      <c r="C80" s="33" t="s">
        <v>73</v>
      </c>
      <c r="D80" s="33" t="s">
        <v>40</v>
      </c>
      <c r="E80" s="33" t="s">
        <v>182</v>
      </c>
      <c r="F80" s="51" t="s">
        <v>183</v>
      </c>
    </row>
    <row r="81" spans="1:6" hidden="1" x14ac:dyDescent="0.15">
      <c r="A81" s="33"/>
      <c r="B81" s="45">
        <v>42926</v>
      </c>
      <c r="C81" s="33" t="s">
        <v>39</v>
      </c>
      <c r="D81" s="33" t="s">
        <v>193</v>
      </c>
      <c r="E81" s="1" t="s">
        <v>192</v>
      </c>
      <c r="F81" s="56" t="s">
        <v>315</v>
      </c>
    </row>
    <row r="82" spans="1:6" hidden="1" x14ac:dyDescent="0.15">
      <c r="A82" s="33"/>
      <c r="B82" s="45">
        <v>42926</v>
      </c>
      <c r="C82" s="33" t="s">
        <v>39</v>
      </c>
      <c r="D82" s="33" t="s">
        <v>40</v>
      </c>
      <c r="E82" s="1" t="s">
        <v>194</v>
      </c>
      <c r="F82" s="56" t="s">
        <v>195</v>
      </c>
    </row>
    <row r="83" spans="1:6" hidden="1" x14ac:dyDescent="0.15">
      <c r="A83" s="33"/>
      <c r="B83" s="45">
        <v>42926</v>
      </c>
      <c r="C83" s="33" t="s">
        <v>39</v>
      </c>
      <c r="D83" s="33" t="s">
        <v>40</v>
      </c>
      <c r="E83" s="1" t="s">
        <v>196</v>
      </c>
      <c r="F83" s="56" t="s">
        <v>197</v>
      </c>
    </row>
    <row r="84" spans="1:6" hidden="1" x14ac:dyDescent="0.15">
      <c r="A84" s="33"/>
      <c r="B84" s="45">
        <v>42926</v>
      </c>
      <c r="C84" s="33" t="s">
        <v>55</v>
      </c>
      <c r="D84" s="33" t="s">
        <v>40</v>
      </c>
      <c r="E84" s="1" t="s">
        <v>198</v>
      </c>
      <c r="F84" s="56" t="s">
        <v>199</v>
      </c>
    </row>
    <row r="85" spans="1:6" hidden="1" x14ac:dyDescent="0.15">
      <c r="A85" s="33"/>
      <c r="B85" s="45">
        <v>42926</v>
      </c>
      <c r="C85" s="33" t="s">
        <v>55</v>
      </c>
      <c r="D85" s="33" t="s">
        <v>40</v>
      </c>
      <c r="E85" s="1" t="s">
        <v>200</v>
      </c>
      <c r="F85" s="56" t="s">
        <v>201</v>
      </c>
    </row>
    <row r="86" spans="1:6" hidden="1" x14ac:dyDescent="0.15">
      <c r="A86" s="33"/>
      <c r="B86" s="45">
        <v>42926</v>
      </c>
      <c r="C86" s="33" t="s">
        <v>55</v>
      </c>
      <c r="D86" s="33" t="s">
        <v>40</v>
      </c>
      <c r="E86" s="33" t="s">
        <v>202</v>
      </c>
      <c r="F86" s="51" t="s">
        <v>203</v>
      </c>
    </row>
    <row r="87" spans="1:6" hidden="1" x14ac:dyDescent="0.15">
      <c r="A87" s="33"/>
      <c r="B87" s="45">
        <v>42926</v>
      </c>
      <c r="C87" s="33" t="s">
        <v>55</v>
      </c>
      <c r="D87" s="33" t="s">
        <v>40</v>
      </c>
      <c r="E87" s="33" t="s">
        <v>204</v>
      </c>
      <c r="F87" s="51" t="s">
        <v>205</v>
      </c>
    </row>
    <row r="88" spans="1:6" hidden="1" x14ac:dyDescent="0.15">
      <c r="A88" s="33"/>
      <c r="B88" s="45">
        <v>42926</v>
      </c>
      <c r="C88" s="33" t="s">
        <v>55</v>
      </c>
      <c r="D88" s="33" t="s">
        <v>40</v>
      </c>
      <c r="E88" s="33" t="s">
        <v>206</v>
      </c>
      <c r="F88" s="51" t="s">
        <v>207</v>
      </c>
    </row>
    <row r="89" spans="1:6" hidden="1" x14ac:dyDescent="0.15">
      <c r="A89" s="33"/>
      <c r="B89" s="45">
        <v>42926</v>
      </c>
      <c r="C89" s="33" t="s">
        <v>64</v>
      </c>
      <c r="D89" s="33" t="s">
        <v>43</v>
      </c>
      <c r="E89" s="33" t="s">
        <v>208</v>
      </c>
      <c r="F89" s="51" t="s">
        <v>209</v>
      </c>
    </row>
    <row r="90" spans="1:6" hidden="1" x14ac:dyDescent="0.15">
      <c r="A90" s="33"/>
      <c r="B90" s="45">
        <v>42926</v>
      </c>
      <c r="C90" s="33" t="s">
        <v>64</v>
      </c>
      <c r="D90" s="33" t="s">
        <v>40</v>
      </c>
      <c r="E90" s="33" t="s">
        <v>210</v>
      </c>
      <c r="F90" s="51" t="s">
        <v>211</v>
      </c>
    </row>
    <row r="91" spans="1:6" hidden="1" x14ac:dyDescent="0.15">
      <c r="A91" s="33"/>
      <c r="B91" s="45">
        <v>42926</v>
      </c>
      <c r="C91" s="33" t="s">
        <v>64</v>
      </c>
      <c r="D91" s="33" t="s">
        <v>40</v>
      </c>
      <c r="E91" s="1" t="s">
        <v>212</v>
      </c>
      <c r="F91" s="51" t="s">
        <v>213</v>
      </c>
    </row>
    <row r="92" spans="1:6" hidden="1" x14ac:dyDescent="0.15">
      <c r="A92" s="33"/>
      <c r="B92" s="45">
        <v>42926</v>
      </c>
      <c r="C92" s="33" t="s">
        <v>38</v>
      </c>
      <c r="D92" s="33" t="s">
        <v>43</v>
      </c>
      <c r="E92" s="33" t="s">
        <v>214</v>
      </c>
      <c r="F92" s="51" t="s">
        <v>215</v>
      </c>
    </row>
    <row r="93" spans="1:6" hidden="1" x14ac:dyDescent="0.15">
      <c r="A93" s="33"/>
      <c r="B93" s="45">
        <v>42926</v>
      </c>
      <c r="C93" s="33" t="s">
        <v>38</v>
      </c>
      <c r="D93" s="33" t="s">
        <v>43</v>
      </c>
      <c r="E93" s="33" t="s">
        <v>216</v>
      </c>
      <c r="F93" s="51" t="s">
        <v>217</v>
      </c>
    </row>
    <row r="94" spans="1:6" hidden="1" x14ac:dyDescent="0.15">
      <c r="A94" s="33"/>
      <c r="B94" s="45">
        <v>42926</v>
      </c>
      <c r="C94" s="33" t="s">
        <v>38</v>
      </c>
      <c r="D94" s="33" t="s">
        <v>40</v>
      </c>
      <c r="E94" s="33" t="s">
        <v>218</v>
      </c>
      <c r="F94" s="51" t="s">
        <v>219</v>
      </c>
    </row>
    <row r="95" spans="1:6" hidden="1" x14ac:dyDescent="0.15">
      <c r="A95" s="33"/>
      <c r="B95" s="45">
        <v>42926</v>
      </c>
      <c r="C95" s="33" t="s">
        <v>38</v>
      </c>
      <c r="D95" s="33" t="s">
        <v>40</v>
      </c>
      <c r="E95" s="33" t="s">
        <v>220</v>
      </c>
      <c r="F95" s="51" t="s">
        <v>221</v>
      </c>
    </row>
    <row r="96" spans="1:6" hidden="1" x14ac:dyDescent="0.15">
      <c r="A96" s="33"/>
      <c r="B96" s="45">
        <v>42926</v>
      </c>
      <c r="C96" s="33" t="s">
        <v>38</v>
      </c>
      <c r="D96" s="33" t="s">
        <v>40</v>
      </c>
      <c r="E96" s="33" t="s">
        <v>222</v>
      </c>
      <c r="F96" s="51" t="s">
        <v>223</v>
      </c>
    </row>
    <row r="97" spans="1:6" hidden="1" x14ac:dyDescent="0.15">
      <c r="A97" s="33"/>
      <c r="B97" s="45">
        <v>42927</v>
      </c>
      <c r="C97" s="33" t="s">
        <v>73</v>
      </c>
      <c r="D97" s="33" t="s">
        <v>226</v>
      </c>
      <c r="E97" s="33" t="s">
        <v>224</v>
      </c>
      <c r="F97" s="51" t="s">
        <v>225</v>
      </c>
    </row>
    <row r="98" spans="1:6" hidden="1" x14ac:dyDescent="0.15">
      <c r="A98" s="33"/>
      <c r="B98" s="45">
        <v>42927</v>
      </c>
      <c r="C98" s="33" t="s">
        <v>73</v>
      </c>
      <c r="D98" s="33" t="s">
        <v>40</v>
      </c>
      <c r="E98" s="33" t="s">
        <v>227</v>
      </c>
      <c r="F98" s="51" t="s">
        <v>228</v>
      </c>
    </row>
    <row r="99" spans="1:6" hidden="1" x14ac:dyDescent="0.15">
      <c r="A99" s="33"/>
      <c r="B99" s="45">
        <v>42927</v>
      </c>
      <c r="C99" s="33" t="s">
        <v>73</v>
      </c>
      <c r="D99" s="33" t="s">
        <v>40</v>
      </c>
      <c r="E99" s="33" t="s">
        <v>229</v>
      </c>
      <c r="F99" s="51" t="s">
        <v>230</v>
      </c>
    </row>
    <row r="100" spans="1:6" hidden="1" x14ac:dyDescent="0.15">
      <c r="B100" s="45">
        <v>42927</v>
      </c>
      <c r="C100" s="33" t="s">
        <v>73</v>
      </c>
      <c r="D100" s="33" t="s">
        <v>40</v>
      </c>
      <c r="E100" s="33" t="s">
        <v>231</v>
      </c>
      <c r="F100" s="51" t="s">
        <v>232</v>
      </c>
    </row>
    <row r="101" spans="1:6" hidden="1" x14ac:dyDescent="0.15">
      <c r="B101" s="45">
        <v>42927</v>
      </c>
      <c r="C101" s="33" t="s">
        <v>73</v>
      </c>
      <c r="D101" s="33" t="s">
        <v>40</v>
      </c>
      <c r="E101" s="1" t="s">
        <v>233</v>
      </c>
      <c r="F101" s="56" t="s">
        <v>234</v>
      </c>
    </row>
    <row r="102" spans="1:6" hidden="1" x14ac:dyDescent="0.15">
      <c r="B102" s="45">
        <v>42927</v>
      </c>
      <c r="C102" s="33" t="s">
        <v>39</v>
      </c>
      <c r="D102" s="1" t="s">
        <v>43</v>
      </c>
      <c r="E102" s="1" t="s">
        <v>235</v>
      </c>
      <c r="F102" s="56" t="s">
        <v>314</v>
      </c>
    </row>
    <row r="103" spans="1:6" hidden="1" x14ac:dyDescent="0.15">
      <c r="B103" s="45">
        <v>42927</v>
      </c>
      <c r="C103" s="33" t="s">
        <v>39</v>
      </c>
      <c r="D103" s="1" t="s">
        <v>43</v>
      </c>
      <c r="E103" s="1" t="s">
        <v>236</v>
      </c>
      <c r="F103" s="56" t="s">
        <v>237</v>
      </c>
    </row>
    <row r="104" spans="1:6" hidden="1" x14ac:dyDescent="0.15">
      <c r="B104" s="45">
        <v>42927</v>
      </c>
      <c r="C104" s="33" t="s">
        <v>39</v>
      </c>
      <c r="D104" s="1" t="s">
        <v>43</v>
      </c>
      <c r="E104" s="1" t="s">
        <v>238</v>
      </c>
      <c r="F104" s="56" t="s">
        <v>239</v>
      </c>
    </row>
    <row r="105" spans="1:6" hidden="1" x14ac:dyDescent="0.15">
      <c r="B105" s="45">
        <v>42927</v>
      </c>
      <c r="C105" s="33" t="s">
        <v>55</v>
      </c>
      <c r="D105" s="33" t="s">
        <v>40</v>
      </c>
      <c r="E105" s="1" t="s">
        <v>240</v>
      </c>
      <c r="F105" s="56" t="s">
        <v>241</v>
      </c>
    </row>
    <row r="106" spans="1:6" hidden="1" x14ac:dyDescent="0.15">
      <c r="B106" s="45">
        <v>42927</v>
      </c>
      <c r="C106" s="33" t="s">
        <v>55</v>
      </c>
      <c r="D106" s="33" t="s">
        <v>40</v>
      </c>
      <c r="E106" s="1" t="s">
        <v>242</v>
      </c>
      <c r="F106" s="56" t="s">
        <v>243</v>
      </c>
    </row>
    <row r="107" spans="1:6" hidden="1" x14ac:dyDescent="0.15">
      <c r="B107" s="45">
        <v>42927</v>
      </c>
      <c r="C107" s="33" t="s">
        <v>55</v>
      </c>
      <c r="D107" s="33" t="s">
        <v>40</v>
      </c>
      <c r="E107" s="1" t="s">
        <v>244</v>
      </c>
      <c r="F107" s="56" t="s">
        <v>245</v>
      </c>
    </row>
    <row r="108" spans="1:6" hidden="1" x14ac:dyDescent="0.15">
      <c r="B108" s="45">
        <v>42927</v>
      </c>
      <c r="C108" s="33" t="s">
        <v>55</v>
      </c>
      <c r="D108" s="33" t="s">
        <v>40</v>
      </c>
      <c r="E108" s="1" t="s">
        <v>246</v>
      </c>
      <c r="F108" s="56" t="s">
        <v>247</v>
      </c>
    </row>
    <row r="109" spans="1:6" hidden="1" x14ac:dyDescent="0.15">
      <c r="B109" s="45">
        <v>42927</v>
      </c>
      <c r="C109" s="33" t="s">
        <v>55</v>
      </c>
      <c r="D109" s="33" t="s">
        <v>40</v>
      </c>
      <c r="E109" s="1" t="s">
        <v>248</v>
      </c>
      <c r="F109" s="56" t="s">
        <v>249</v>
      </c>
    </row>
    <row r="110" spans="1:6" hidden="1" x14ac:dyDescent="0.15">
      <c r="B110" s="45">
        <v>42927</v>
      </c>
      <c r="C110" s="33" t="s">
        <v>38</v>
      </c>
      <c r="D110" s="33" t="s">
        <v>40</v>
      </c>
      <c r="E110" s="1" t="s">
        <v>250</v>
      </c>
      <c r="F110" s="56" t="s">
        <v>251</v>
      </c>
    </row>
    <row r="111" spans="1:6" hidden="1" x14ac:dyDescent="0.15">
      <c r="B111" s="45">
        <v>42927</v>
      </c>
      <c r="C111" s="33" t="s">
        <v>38</v>
      </c>
      <c r="D111" s="33" t="s">
        <v>40</v>
      </c>
      <c r="E111" s="1" t="s">
        <v>252</v>
      </c>
      <c r="F111" s="56" t="s">
        <v>253</v>
      </c>
    </row>
    <row r="112" spans="1:6" hidden="1" x14ac:dyDescent="0.15">
      <c r="B112" s="45">
        <v>42927</v>
      </c>
      <c r="C112" s="33" t="s">
        <v>38</v>
      </c>
      <c r="D112" s="33" t="s">
        <v>40</v>
      </c>
      <c r="E112" s="1" t="s">
        <v>254</v>
      </c>
      <c r="F112" s="56" t="s">
        <v>255</v>
      </c>
    </row>
    <row r="113" spans="2:6" hidden="1" x14ac:dyDescent="0.15">
      <c r="B113" s="45">
        <v>42927</v>
      </c>
      <c r="C113" s="33" t="s">
        <v>38</v>
      </c>
      <c r="D113" s="33" t="s">
        <v>43</v>
      </c>
      <c r="E113" s="1" t="s">
        <v>256</v>
      </c>
      <c r="F113" s="56" t="s">
        <v>257</v>
      </c>
    </row>
    <row r="114" spans="2:6" hidden="1" x14ac:dyDescent="0.15">
      <c r="B114" s="45">
        <v>42927</v>
      </c>
      <c r="C114" s="33" t="s">
        <v>38</v>
      </c>
      <c r="D114" s="33" t="s">
        <v>43</v>
      </c>
      <c r="E114" s="1" t="s">
        <v>258</v>
      </c>
      <c r="F114" s="56" t="s">
        <v>259</v>
      </c>
    </row>
    <row r="115" spans="2:6" hidden="1" x14ac:dyDescent="0.15">
      <c r="B115" s="45">
        <v>42928</v>
      </c>
      <c r="C115" s="33" t="s">
        <v>73</v>
      </c>
      <c r="D115" s="33" t="s">
        <v>40</v>
      </c>
      <c r="E115" s="1" t="s">
        <v>260</v>
      </c>
      <c r="F115" s="56" t="s">
        <v>261</v>
      </c>
    </row>
    <row r="116" spans="2:6" hidden="1" x14ac:dyDescent="0.15">
      <c r="B116" s="45">
        <v>42928</v>
      </c>
      <c r="C116" s="33" t="s">
        <v>73</v>
      </c>
      <c r="D116" s="33" t="s">
        <v>40</v>
      </c>
      <c r="E116" s="1" t="s">
        <v>262</v>
      </c>
      <c r="F116" s="56" t="s">
        <v>263</v>
      </c>
    </row>
    <row r="117" spans="2:6" hidden="1" x14ac:dyDescent="0.15">
      <c r="B117" s="45">
        <v>42928</v>
      </c>
      <c r="C117" s="33" t="s">
        <v>73</v>
      </c>
      <c r="D117" s="33" t="s">
        <v>40</v>
      </c>
      <c r="E117" s="1" t="s">
        <v>264</v>
      </c>
      <c r="F117" s="56" t="s">
        <v>265</v>
      </c>
    </row>
    <row r="118" spans="2:6" hidden="1" x14ac:dyDescent="0.15">
      <c r="B118" s="45">
        <v>42928</v>
      </c>
      <c r="C118" s="33" t="s">
        <v>73</v>
      </c>
      <c r="D118" s="33" t="s">
        <v>40</v>
      </c>
      <c r="E118" s="1" t="s">
        <v>266</v>
      </c>
      <c r="F118" s="56" t="s">
        <v>267</v>
      </c>
    </row>
    <row r="119" spans="2:6" hidden="1" x14ac:dyDescent="0.15">
      <c r="B119" s="45">
        <v>42927</v>
      </c>
      <c r="C119" s="33" t="s">
        <v>64</v>
      </c>
      <c r="D119" s="33" t="s">
        <v>43</v>
      </c>
      <c r="E119" s="1" t="s">
        <v>268</v>
      </c>
      <c r="F119" s="56" t="s">
        <v>269</v>
      </c>
    </row>
    <row r="120" spans="2:6" hidden="1" x14ac:dyDescent="0.15">
      <c r="B120" s="45">
        <v>42927</v>
      </c>
      <c r="C120" s="33" t="s">
        <v>64</v>
      </c>
      <c r="D120" s="33" t="s">
        <v>43</v>
      </c>
      <c r="E120" s="1" t="s">
        <v>270</v>
      </c>
      <c r="F120" s="56" t="s">
        <v>271</v>
      </c>
    </row>
    <row r="121" spans="2:6" hidden="1" x14ac:dyDescent="0.15">
      <c r="B121" s="45">
        <v>42927</v>
      </c>
      <c r="C121" s="33" t="s">
        <v>64</v>
      </c>
      <c r="D121" s="33" t="s">
        <v>40</v>
      </c>
      <c r="E121" s="1" t="s">
        <v>272</v>
      </c>
      <c r="F121" s="56" t="s">
        <v>273</v>
      </c>
    </row>
    <row r="122" spans="2:6" hidden="1" x14ac:dyDescent="0.15">
      <c r="B122" s="45">
        <v>42927</v>
      </c>
      <c r="C122" s="33" t="s">
        <v>64</v>
      </c>
      <c r="D122" s="33" t="s">
        <v>43</v>
      </c>
      <c r="E122" s="1" t="s">
        <v>274</v>
      </c>
      <c r="F122" s="56" t="s">
        <v>275</v>
      </c>
    </row>
    <row r="123" spans="2:6" hidden="1" x14ac:dyDescent="0.15">
      <c r="B123" s="45">
        <v>42928</v>
      </c>
      <c r="C123" s="33" t="s">
        <v>39</v>
      </c>
      <c r="D123" s="1" t="s">
        <v>43</v>
      </c>
      <c r="E123" s="1" t="s">
        <v>276</v>
      </c>
      <c r="F123" s="56" t="s">
        <v>277</v>
      </c>
    </row>
    <row r="124" spans="2:6" hidden="1" x14ac:dyDescent="0.15">
      <c r="B124" s="45">
        <v>42928</v>
      </c>
      <c r="C124" s="33" t="s">
        <v>39</v>
      </c>
      <c r="D124" s="1" t="s">
        <v>43</v>
      </c>
      <c r="E124" s="1" t="s">
        <v>278</v>
      </c>
      <c r="F124" s="56" t="s">
        <v>279</v>
      </c>
    </row>
    <row r="125" spans="2:6" hidden="1" x14ac:dyDescent="0.15">
      <c r="B125" s="45">
        <v>42928</v>
      </c>
      <c r="C125" s="33" t="s">
        <v>39</v>
      </c>
      <c r="D125" s="1" t="s">
        <v>40</v>
      </c>
      <c r="E125" s="1" t="s">
        <v>280</v>
      </c>
      <c r="F125" s="56" t="s">
        <v>281</v>
      </c>
    </row>
    <row r="126" spans="2:6" hidden="1" x14ac:dyDescent="0.15">
      <c r="B126" s="45">
        <v>42928</v>
      </c>
      <c r="C126" s="33" t="s">
        <v>55</v>
      </c>
      <c r="D126" s="33" t="s">
        <v>40</v>
      </c>
      <c r="E126" s="1" t="s">
        <v>282</v>
      </c>
      <c r="F126" s="56" t="s">
        <v>283</v>
      </c>
    </row>
    <row r="127" spans="2:6" hidden="1" x14ac:dyDescent="0.15">
      <c r="B127" s="45">
        <v>42928</v>
      </c>
      <c r="C127" s="33" t="s">
        <v>55</v>
      </c>
      <c r="D127" s="33" t="s">
        <v>43</v>
      </c>
      <c r="E127" s="1" t="s">
        <v>284</v>
      </c>
      <c r="F127" s="56" t="s">
        <v>285</v>
      </c>
    </row>
    <row r="128" spans="2:6" hidden="1" x14ac:dyDescent="0.15">
      <c r="B128" s="45">
        <v>42928</v>
      </c>
      <c r="C128" s="33" t="s">
        <v>55</v>
      </c>
      <c r="D128" s="33" t="s">
        <v>40</v>
      </c>
      <c r="E128" s="1" t="s">
        <v>286</v>
      </c>
      <c r="F128" s="56" t="s">
        <v>287</v>
      </c>
    </row>
    <row r="129" spans="2:6" hidden="1" x14ac:dyDescent="0.15">
      <c r="B129" s="45">
        <v>42928</v>
      </c>
      <c r="C129" s="33" t="s">
        <v>55</v>
      </c>
      <c r="D129" s="33" t="s">
        <v>40</v>
      </c>
      <c r="E129" s="1" t="s">
        <v>288</v>
      </c>
      <c r="F129" s="56" t="s">
        <v>289</v>
      </c>
    </row>
    <row r="130" spans="2:6" hidden="1" x14ac:dyDescent="0.15">
      <c r="B130" s="45">
        <v>42928</v>
      </c>
      <c r="C130" s="33" t="s">
        <v>73</v>
      </c>
      <c r="D130" s="33" t="s">
        <v>43</v>
      </c>
      <c r="E130" s="1" t="s">
        <v>290</v>
      </c>
      <c r="F130" s="56" t="s">
        <v>291</v>
      </c>
    </row>
    <row r="131" spans="2:6" hidden="1" x14ac:dyDescent="0.15">
      <c r="B131" s="45">
        <v>42928</v>
      </c>
      <c r="C131" s="33" t="s">
        <v>38</v>
      </c>
      <c r="D131" s="33" t="s">
        <v>40</v>
      </c>
      <c r="E131" s="1" t="s">
        <v>292</v>
      </c>
      <c r="F131" s="56" t="s">
        <v>293</v>
      </c>
    </row>
    <row r="132" spans="2:6" hidden="1" x14ac:dyDescent="0.15">
      <c r="B132" s="45">
        <v>42928</v>
      </c>
      <c r="C132" s="33" t="s">
        <v>38</v>
      </c>
      <c r="D132" s="33" t="s">
        <v>40</v>
      </c>
      <c r="E132" s="1" t="s">
        <v>294</v>
      </c>
      <c r="F132" s="56" t="s">
        <v>295</v>
      </c>
    </row>
    <row r="133" spans="2:6" hidden="1" x14ac:dyDescent="0.15">
      <c r="B133" s="45">
        <v>42928</v>
      </c>
      <c r="C133" s="33" t="s">
        <v>38</v>
      </c>
      <c r="D133" s="33" t="s">
        <v>40</v>
      </c>
      <c r="E133" s="1" t="s">
        <v>296</v>
      </c>
      <c r="F133" s="56" t="s">
        <v>297</v>
      </c>
    </row>
    <row r="134" spans="2:6" hidden="1" x14ac:dyDescent="0.15">
      <c r="B134" s="45">
        <v>42928</v>
      </c>
      <c r="C134" s="33" t="s">
        <v>38</v>
      </c>
      <c r="D134" s="33" t="s">
        <v>40</v>
      </c>
      <c r="E134" s="1" t="s">
        <v>298</v>
      </c>
      <c r="F134" s="56" t="s">
        <v>299</v>
      </c>
    </row>
    <row r="135" spans="2:6" hidden="1" x14ac:dyDescent="0.15">
      <c r="B135" s="45">
        <v>42928</v>
      </c>
      <c r="C135" s="33" t="s">
        <v>38</v>
      </c>
      <c r="D135" s="33" t="s">
        <v>43</v>
      </c>
      <c r="E135" s="1" t="s">
        <v>300</v>
      </c>
      <c r="F135" s="56" t="s">
        <v>301</v>
      </c>
    </row>
    <row r="136" spans="2:6" hidden="1" x14ac:dyDescent="0.15">
      <c r="B136" s="45">
        <v>42928</v>
      </c>
      <c r="C136" s="33" t="s">
        <v>64</v>
      </c>
      <c r="D136" s="33" t="s">
        <v>40</v>
      </c>
      <c r="E136" s="1" t="s">
        <v>302</v>
      </c>
      <c r="F136" s="56" t="s">
        <v>303</v>
      </c>
    </row>
    <row r="137" spans="2:6" hidden="1" x14ac:dyDescent="0.15">
      <c r="B137" s="45">
        <v>42928</v>
      </c>
      <c r="C137" s="33" t="s">
        <v>64</v>
      </c>
      <c r="D137" s="33" t="s">
        <v>43</v>
      </c>
      <c r="E137" s="1" t="s">
        <v>304</v>
      </c>
      <c r="F137" s="56" t="s">
        <v>305</v>
      </c>
    </row>
    <row r="138" spans="2:6" hidden="1" x14ac:dyDescent="0.15">
      <c r="B138" s="45">
        <v>42928</v>
      </c>
      <c r="C138" s="33" t="s">
        <v>64</v>
      </c>
      <c r="D138" s="33" t="s">
        <v>40</v>
      </c>
      <c r="E138" s="1" t="s">
        <v>306</v>
      </c>
      <c r="F138" s="56" t="s">
        <v>307</v>
      </c>
    </row>
    <row r="139" spans="2:6" hidden="1" x14ac:dyDescent="0.15">
      <c r="B139" s="45">
        <v>42928</v>
      </c>
      <c r="C139" s="33" t="s">
        <v>64</v>
      </c>
      <c r="D139" s="33" t="s">
        <v>40</v>
      </c>
      <c r="E139" s="1" t="s">
        <v>308</v>
      </c>
      <c r="F139" s="56" t="s">
        <v>309</v>
      </c>
    </row>
    <row r="140" spans="2:6" hidden="1" x14ac:dyDescent="0.15">
      <c r="B140" s="45">
        <v>42929</v>
      </c>
      <c r="C140" s="33" t="s">
        <v>39</v>
      </c>
      <c r="D140" s="1" t="s">
        <v>40</v>
      </c>
      <c r="E140" s="1" t="s">
        <v>310</v>
      </c>
      <c r="F140" s="56" t="s">
        <v>311</v>
      </c>
    </row>
    <row r="141" spans="2:6" hidden="1" x14ac:dyDescent="0.15">
      <c r="B141" s="45">
        <v>42929</v>
      </c>
      <c r="C141" s="33" t="s">
        <v>39</v>
      </c>
      <c r="D141" s="1" t="s">
        <v>43</v>
      </c>
      <c r="E141" s="1" t="s">
        <v>312</v>
      </c>
      <c r="F141" s="56" t="s">
        <v>313</v>
      </c>
    </row>
    <row r="142" spans="2:6" hidden="1" x14ac:dyDescent="0.15">
      <c r="B142" s="45">
        <v>42929</v>
      </c>
      <c r="C142" s="33" t="s">
        <v>39</v>
      </c>
      <c r="D142" s="1" t="s">
        <v>43</v>
      </c>
      <c r="E142" s="1" t="s">
        <v>316</v>
      </c>
      <c r="F142" s="56" t="s">
        <v>317</v>
      </c>
    </row>
    <row r="143" spans="2:6" hidden="1" x14ac:dyDescent="0.15">
      <c r="B143" s="45">
        <v>42929</v>
      </c>
      <c r="C143" s="33" t="s">
        <v>55</v>
      </c>
      <c r="D143" s="33" t="s">
        <v>40</v>
      </c>
      <c r="E143" s="1" t="s">
        <v>318</v>
      </c>
      <c r="F143" s="56" t="s">
        <v>319</v>
      </c>
    </row>
    <row r="144" spans="2:6" hidden="1" x14ac:dyDescent="0.15">
      <c r="B144" s="45">
        <v>42929</v>
      </c>
      <c r="C144" s="33" t="s">
        <v>55</v>
      </c>
      <c r="D144" s="33" t="s">
        <v>40</v>
      </c>
      <c r="E144" s="1" t="s">
        <v>320</v>
      </c>
      <c r="F144" s="56" t="s">
        <v>321</v>
      </c>
    </row>
    <row r="145" spans="2:6" hidden="1" x14ac:dyDescent="0.15">
      <c r="B145" s="45">
        <v>42929</v>
      </c>
      <c r="C145" s="33" t="s">
        <v>55</v>
      </c>
      <c r="D145" s="33" t="s">
        <v>43</v>
      </c>
      <c r="E145" s="1" t="s">
        <v>322</v>
      </c>
      <c r="F145" s="56" t="s">
        <v>323</v>
      </c>
    </row>
    <row r="146" spans="2:6" hidden="1" x14ac:dyDescent="0.15">
      <c r="B146" s="45">
        <v>42929</v>
      </c>
      <c r="C146" s="33" t="s">
        <v>55</v>
      </c>
      <c r="D146" s="33" t="s">
        <v>40</v>
      </c>
      <c r="E146" s="1" t="s">
        <v>324</v>
      </c>
      <c r="F146" s="56" t="s">
        <v>325</v>
      </c>
    </row>
    <row r="147" spans="2:6" hidden="1" x14ac:dyDescent="0.15">
      <c r="B147" s="45">
        <v>42929</v>
      </c>
      <c r="C147" s="33" t="s">
        <v>73</v>
      </c>
      <c r="D147" s="33" t="s">
        <v>40</v>
      </c>
      <c r="E147" s="1" t="s">
        <v>326</v>
      </c>
      <c r="F147" s="56" t="s">
        <v>327</v>
      </c>
    </row>
    <row r="148" spans="2:6" hidden="1" x14ac:dyDescent="0.15">
      <c r="B148" s="45">
        <v>42929</v>
      </c>
      <c r="C148" s="33" t="s">
        <v>73</v>
      </c>
      <c r="D148" s="33" t="s">
        <v>40</v>
      </c>
      <c r="E148" s="1" t="s">
        <v>328</v>
      </c>
      <c r="F148" s="56" t="s">
        <v>329</v>
      </c>
    </row>
    <row r="149" spans="2:6" hidden="1" x14ac:dyDescent="0.15">
      <c r="B149" s="45">
        <v>42929</v>
      </c>
      <c r="C149" s="33" t="s">
        <v>73</v>
      </c>
      <c r="D149" s="33" t="s">
        <v>40</v>
      </c>
      <c r="E149" s="1" t="s">
        <v>330</v>
      </c>
      <c r="F149" s="56" t="s">
        <v>331</v>
      </c>
    </row>
    <row r="150" spans="2:6" hidden="1" x14ac:dyDescent="0.15">
      <c r="B150" s="45">
        <v>42929</v>
      </c>
      <c r="C150" s="33" t="s">
        <v>73</v>
      </c>
      <c r="D150" s="33" t="s">
        <v>40</v>
      </c>
      <c r="E150" s="1" t="s">
        <v>332</v>
      </c>
      <c r="F150" s="56" t="s">
        <v>333</v>
      </c>
    </row>
    <row r="151" spans="2:6" hidden="1" x14ac:dyDescent="0.15">
      <c r="B151" s="45">
        <v>42929</v>
      </c>
      <c r="C151" s="33" t="s">
        <v>73</v>
      </c>
      <c r="D151" s="33" t="s">
        <v>43</v>
      </c>
      <c r="E151" s="1" t="s">
        <v>334</v>
      </c>
      <c r="F151" s="56" t="s">
        <v>335</v>
      </c>
    </row>
    <row r="152" spans="2:6" hidden="1" x14ac:dyDescent="0.15">
      <c r="B152" s="45">
        <v>42929</v>
      </c>
      <c r="C152" s="33" t="s">
        <v>38</v>
      </c>
      <c r="D152" s="33" t="s">
        <v>43</v>
      </c>
      <c r="E152" s="1" t="s">
        <v>336</v>
      </c>
      <c r="F152" s="56" t="s">
        <v>337</v>
      </c>
    </row>
    <row r="153" spans="2:6" hidden="1" x14ac:dyDescent="0.15">
      <c r="B153" s="45">
        <v>42929</v>
      </c>
      <c r="C153" s="33" t="s">
        <v>38</v>
      </c>
      <c r="D153" s="33" t="s">
        <v>43</v>
      </c>
      <c r="E153" s="1" t="s">
        <v>338</v>
      </c>
      <c r="F153" s="56" t="s">
        <v>339</v>
      </c>
    </row>
    <row r="154" spans="2:6" hidden="1" x14ac:dyDescent="0.15">
      <c r="B154" s="45">
        <v>42929</v>
      </c>
      <c r="C154" s="33" t="s">
        <v>38</v>
      </c>
      <c r="D154" s="33" t="s">
        <v>43</v>
      </c>
      <c r="E154" s="1" t="s">
        <v>341</v>
      </c>
      <c r="F154" s="56" t="s">
        <v>340</v>
      </c>
    </row>
    <row r="155" spans="2:6" hidden="1" x14ac:dyDescent="0.15">
      <c r="B155" s="45">
        <v>42929</v>
      </c>
      <c r="C155" s="33" t="s">
        <v>38</v>
      </c>
      <c r="D155" s="33" t="s">
        <v>43</v>
      </c>
      <c r="E155" s="1" t="s">
        <v>342</v>
      </c>
      <c r="F155" s="56" t="s">
        <v>343</v>
      </c>
    </row>
    <row r="156" spans="2:6" hidden="1" x14ac:dyDescent="0.15">
      <c r="B156" s="45">
        <v>42929</v>
      </c>
      <c r="C156" s="33" t="s">
        <v>38</v>
      </c>
      <c r="D156" s="33" t="s">
        <v>43</v>
      </c>
      <c r="E156" s="1" t="s">
        <v>344</v>
      </c>
      <c r="F156" s="56" t="s">
        <v>345</v>
      </c>
    </row>
    <row r="157" spans="2:6" hidden="1" x14ac:dyDescent="0.15">
      <c r="B157" s="45">
        <v>42929</v>
      </c>
      <c r="C157" s="33" t="s">
        <v>64</v>
      </c>
      <c r="D157" s="33" t="s">
        <v>40</v>
      </c>
      <c r="E157" s="1" t="s">
        <v>346</v>
      </c>
      <c r="F157" s="56" t="s">
        <v>347</v>
      </c>
    </row>
    <row r="158" spans="2:6" hidden="1" x14ac:dyDescent="0.15">
      <c r="B158" s="45">
        <v>42929</v>
      </c>
      <c r="C158" s="33" t="s">
        <v>64</v>
      </c>
      <c r="D158" s="33" t="s">
        <v>40</v>
      </c>
      <c r="E158" s="1" t="s">
        <v>348</v>
      </c>
      <c r="F158" s="56" t="s">
        <v>349</v>
      </c>
    </row>
    <row r="159" spans="2:6" hidden="1" x14ac:dyDescent="0.15">
      <c r="B159" s="45">
        <v>42929</v>
      </c>
      <c r="C159" s="33" t="s">
        <v>64</v>
      </c>
      <c r="D159" s="33" t="s">
        <v>43</v>
      </c>
      <c r="E159" s="1" t="s">
        <v>350</v>
      </c>
      <c r="F159" s="56" t="s">
        <v>351</v>
      </c>
    </row>
    <row r="160" spans="2:6" hidden="1" x14ac:dyDescent="0.15">
      <c r="B160" s="45">
        <v>42929</v>
      </c>
      <c r="C160" s="33" t="s">
        <v>64</v>
      </c>
      <c r="D160" s="33" t="s">
        <v>40</v>
      </c>
      <c r="E160" s="1" t="s">
        <v>352</v>
      </c>
      <c r="F160" s="56" t="s">
        <v>353</v>
      </c>
    </row>
    <row r="161" spans="2:6" hidden="1" x14ac:dyDescent="0.15">
      <c r="B161" s="45">
        <v>42930</v>
      </c>
      <c r="C161" s="33" t="s">
        <v>39</v>
      </c>
      <c r="D161" s="1" t="s">
        <v>43</v>
      </c>
      <c r="E161" s="1" t="s">
        <v>354</v>
      </c>
      <c r="F161" s="56" t="s">
        <v>355</v>
      </c>
    </row>
    <row r="162" spans="2:6" hidden="1" x14ac:dyDescent="0.15">
      <c r="B162" s="45">
        <v>42930</v>
      </c>
      <c r="C162" s="33" t="s">
        <v>39</v>
      </c>
      <c r="D162" s="1" t="s">
        <v>43</v>
      </c>
      <c r="E162" s="1" t="s">
        <v>356</v>
      </c>
      <c r="F162" s="56" t="s">
        <v>357</v>
      </c>
    </row>
    <row r="163" spans="2:6" hidden="1" x14ac:dyDescent="0.15">
      <c r="B163" s="45">
        <v>42930</v>
      </c>
      <c r="C163" s="33" t="s">
        <v>39</v>
      </c>
      <c r="D163" s="1" t="s">
        <v>43</v>
      </c>
      <c r="E163" s="1" t="s">
        <v>358</v>
      </c>
      <c r="F163" s="56" t="s">
        <v>359</v>
      </c>
    </row>
    <row r="164" spans="2:6" hidden="1" x14ac:dyDescent="0.15">
      <c r="B164" s="45">
        <v>42931</v>
      </c>
      <c r="C164" s="33" t="s">
        <v>39</v>
      </c>
      <c r="D164" s="1" t="s">
        <v>43</v>
      </c>
      <c r="E164" s="1" t="s">
        <v>360</v>
      </c>
      <c r="F164" s="56" t="s">
        <v>361</v>
      </c>
    </row>
    <row r="165" spans="2:6" hidden="1" x14ac:dyDescent="0.15">
      <c r="B165" s="45">
        <v>42931</v>
      </c>
      <c r="C165" s="33" t="s">
        <v>39</v>
      </c>
      <c r="D165" s="1" t="s">
        <v>43</v>
      </c>
      <c r="E165" s="1" t="s">
        <v>362</v>
      </c>
      <c r="F165" s="56" t="s">
        <v>363</v>
      </c>
    </row>
    <row r="166" spans="2:6" hidden="1" x14ac:dyDescent="0.15">
      <c r="B166" s="45">
        <v>42931</v>
      </c>
      <c r="C166" s="33" t="s">
        <v>39</v>
      </c>
      <c r="D166" s="1" t="s">
        <v>43</v>
      </c>
      <c r="E166" s="1" t="s">
        <v>364</v>
      </c>
      <c r="F166" s="56" t="s">
        <v>365</v>
      </c>
    </row>
    <row r="167" spans="2:6" hidden="1" x14ac:dyDescent="0.15">
      <c r="B167" s="45">
        <v>42930</v>
      </c>
      <c r="C167" s="33" t="s">
        <v>55</v>
      </c>
      <c r="D167" s="33" t="s">
        <v>40</v>
      </c>
      <c r="E167" s="1" t="s">
        <v>366</v>
      </c>
      <c r="F167" s="56" t="s">
        <v>367</v>
      </c>
    </row>
    <row r="168" spans="2:6" hidden="1" x14ac:dyDescent="0.15">
      <c r="B168" s="45">
        <v>42930</v>
      </c>
      <c r="C168" s="33" t="s">
        <v>55</v>
      </c>
      <c r="D168" s="33" t="s">
        <v>40</v>
      </c>
      <c r="E168" s="1" t="s">
        <v>368</v>
      </c>
      <c r="F168" s="56" t="s">
        <v>369</v>
      </c>
    </row>
    <row r="169" spans="2:6" hidden="1" x14ac:dyDescent="0.15">
      <c r="B169" s="45">
        <v>42930</v>
      </c>
      <c r="C169" s="33" t="s">
        <v>55</v>
      </c>
      <c r="D169" s="33" t="s">
        <v>43</v>
      </c>
      <c r="E169" s="1" t="s">
        <v>370</v>
      </c>
      <c r="F169" s="56" t="s">
        <v>371</v>
      </c>
    </row>
    <row r="170" spans="2:6" hidden="1" x14ac:dyDescent="0.15">
      <c r="B170" s="45">
        <v>42930</v>
      </c>
      <c r="C170" s="33" t="s">
        <v>55</v>
      </c>
      <c r="D170" s="33" t="s">
        <v>40</v>
      </c>
      <c r="E170" s="1" t="s">
        <v>372</v>
      </c>
      <c r="F170" s="56" t="s">
        <v>373</v>
      </c>
    </row>
    <row r="171" spans="2:6" ht="17.25" hidden="1" thickBot="1" x14ac:dyDescent="0.2">
      <c r="B171" s="45">
        <v>42930</v>
      </c>
      <c r="C171" s="33" t="s">
        <v>55</v>
      </c>
      <c r="D171" s="33" t="s">
        <v>43</v>
      </c>
      <c r="E171" s="53" t="s">
        <v>374</v>
      </c>
      <c r="F171" s="56" t="s">
        <v>375</v>
      </c>
    </row>
    <row r="172" spans="2:6" hidden="1" x14ac:dyDescent="0.15">
      <c r="B172" s="45">
        <v>42931</v>
      </c>
      <c r="C172" s="33" t="s">
        <v>55</v>
      </c>
      <c r="D172" s="33" t="s">
        <v>40</v>
      </c>
      <c r="E172" s="1" t="s">
        <v>376</v>
      </c>
      <c r="F172" s="56" t="s">
        <v>377</v>
      </c>
    </row>
    <row r="173" spans="2:6" hidden="1" x14ac:dyDescent="0.15">
      <c r="B173" s="45">
        <v>42931</v>
      </c>
      <c r="C173" s="33" t="s">
        <v>55</v>
      </c>
      <c r="D173" s="33" t="s">
        <v>40</v>
      </c>
      <c r="E173" s="1" t="s">
        <v>378</v>
      </c>
      <c r="F173" s="56" t="s">
        <v>379</v>
      </c>
    </row>
    <row r="174" spans="2:6" hidden="1" x14ac:dyDescent="0.15">
      <c r="B174" s="45">
        <v>42931</v>
      </c>
      <c r="C174" s="33" t="s">
        <v>55</v>
      </c>
      <c r="D174" s="33" t="s">
        <v>40</v>
      </c>
      <c r="E174" s="1" t="s">
        <v>380</v>
      </c>
      <c r="F174" s="56" t="s">
        <v>381</v>
      </c>
    </row>
    <row r="175" spans="2:6" hidden="1" x14ac:dyDescent="0.15">
      <c r="B175" s="45">
        <v>42931</v>
      </c>
      <c r="C175" s="33" t="s">
        <v>55</v>
      </c>
      <c r="D175" s="33" t="s">
        <v>40</v>
      </c>
      <c r="E175" s="1" t="s">
        <v>382</v>
      </c>
      <c r="F175" s="56" t="s">
        <v>383</v>
      </c>
    </row>
    <row r="176" spans="2:6" hidden="1" x14ac:dyDescent="0.15">
      <c r="B176" s="45">
        <v>42930</v>
      </c>
      <c r="C176" s="33" t="s">
        <v>73</v>
      </c>
      <c r="D176" s="33" t="s">
        <v>40</v>
      </c>
      <c r="E176" s="1" t="s">
        <v>384</v>
      </c>
      <c r="F176" s="56" t="s">
        <v>385</v>
      </c>
    </row>
    <row r="177" spans="2:6" hidden="1" x14ac:dyDescent="0.15">
      <c r="B177" s="45">
        <v>42930</v>
      </c>
      <c r="C177" s="33" t="s">
        <v>73</v>
      </c>
      <c r="D177" s="33" t="s">
        <v>40</v>
      </c>
      <c r="E177" s="1" t="s">
        <v>386</v>
      </c>
      <c r="F177" s="56" t="s">
        <v>387</v>
      </c>
    </row>
    <row r="178" spans="2:6" hidden="1" x14ac:dyDescent="0.15">
      <c r="B178" s="45">
        <v>42930</v>
      </c>
      <c r="C178" s="33" t="s">
        <v>73</v>
      </c>
      <c r="D178" s="33" t="s">
        <v>40</v>
      </c>
      <c r="E178" s="1" t="s">
        <v>388</v>
      </c>
      <c r="F178" s="56" t="s">
        <v>389</v>
      </c>
    </row>
    <row r="179" spans="2:6" hidden="1" x14ac:dyDescent="0.15">
      <c r="B179" s="45">
        <v>42930</v>
      </c>
      <c r="C179" s="33" t="s">
        <v>73</v>
      </c>
      <c r="D179" s="33" t="s">
        <v>40</v>
      </c>
      <c r="E179" s="1" t="s">
        <v>390</v>
      </c>
      <c r="F179" s="56" t="s">
        <v>391</v>
      </c>
    </row>
    <row r="180" spans="2:6" hidden="1" x14ac:dyDescent="0.15">
      <c r="B180" s="45">
        <v>42930</v>
      </c>
      <c r="C180" s="33" t="s">
        <v>73</v>
      </c>
      <c r="D180" s="33" t="s">
        <v>43</v>
      </c>
      <c r="E180" s="1" t="s">
        <v>392</v>
      </c>
      <c r="F180" s="56" t="s">
        <v>393</v>
      </c>
    </row>
    <row r="181" spans="2:6" hidden="1" x14ac:dyDescent="0.15">
      <c r="B181" s="45">
        <v>42931</v>
      </c>
      <c r="C181" s="33" t="s">
        <v>73</v>
      </c>
      <c r="D181" s="33" t="s">
        <v>40</v>
      </c>
      <c r="E181" s="1" t="s">
        <v>394</v>
      </c>
      <c r="F181" s="56" t="s">
        <v>395</v>
      </c>
    </row>
    <row r="182" spans="2:6" hidden="1" x14ac:dyDescent="0.15">
      <c r="B182" s="45">
        <v>42931</v>
      </c>
      <c r="C182" s="33" t="s">
        <v>73</v>
      </c>
      <c r="D182" s="33" t="s">
        <v>40</v>
      </c>
      <c r="E182" s="1" t="s">
        <v>396</v>
      </c>
      <c r="F182" s="56" t="s">
        <v>397</v>
      </c>
    </row>
    <row r="183" spans="2:6" hidden="1" x14ac:dyDescent="0.15">
      <c r="B183" s="45">
        <v>42931</v>
      </c>
      <c r="C183" s="33" t="s">
        <v>73</v>
      </c>
      <c r="D183" s="33" t="s">
        <v>40</v>
      </c>
      <c r="E183" s="1" t="s">
        <v>398</v>
      </c>
      <c r="F183" s="56" t="s">
        <v>399</v>
      </c>
    </row>
    <row r="184" spans="2:6" hidden="1" x14ac:dyDescent="0.15">
      <c r="B184" s="45">
        <v>42931</v>
      </c>
      <c r="C184" s="33" t="s">
        <v>73</v>
      </c>
      <c r="D184" s="33" t="s">
        <v>40</v>
      </c>
      <c r="E184" s="1" t="s">
        <v>400</v>
      </c>
      <c r="F184" s="56" t="s">
        <v>401</v>
      </c>
    </row>
    <row r="185" spans="2:6" hidden="1" x14ac:dyDescent="0.15">
      <c r="B185" s="45">
        <v>42931</v>
      </c>
      <c r="C185" s="33" t="s">
        <v>73</v>
      </c>
      <c r="D185" s="33" t="s">
        <v>40</v>
      </c>
      <c r="E185" s="1" t="s">
        <v>402</v>
      </c>
      <c r="F185" s="56" t="s">
        <v>403</v>
      </c>
    </row>
    <row r="186" spans="2:6" hidden="1" x14ac:dyDescent="0.15">
      <c r="B186" s="45">
        <v>42932</v>
      </c>
      <c r="C186" s="33" t="s">
        <v>73</v>
      </c>
      <c r="D186" s="33" t="s">
        <v>40</v>
      </c>
      <c r="E186" s="1" t="s">
        <v>404</v>
      </c>
      <c r="F186" s="56" t="s">
        <v>405</v>
      </c>
    </row>
    <row r="187" spans="2:6" hidden="1" x14ac:dyDescent="0.15">
      <c r="B187" s="45">
        <v>42932</v>
      </c>
      <c r="C187" s="33" t="s">
        <v>73</v>
      </c>
      <c r="D187" s="33" t="s">
        <v>40</v>
      </c>
      <c r="E187" s="1" t="s">
        <v>406</v>
      </c>
      <c r="F187" s="56" t="s">
        <v>407</v>
      </c>
    </row>
    <row r="188" spans="2:6" hidden="1" x14ac:dyDescent="0.15">
      <c r="B188" s="45">
        <v>42932</v>
      </c>
      <c r="C188" s="33" t="s">
        <v>73</v>
      </c>
      <c r="D188" s="33" t="s">
        <v>40</v>
      </c>
      <c r="E188" s="1" t="s">
        <v>408</v>
      </c>
      <c r="F188" s="56" t="s">
        <v>409</v>
      </c>
    </row>
    <row r="189" spans="2:6" hidden="1" x14ac:dyDescent="0.15">
      <c r="B189" s="45">
        <v>42932</v>
      </c>
      <c r="C189" s="33" t="s">
        <v>73</v>
      </c>
      <c r="D189" s="33" t="s">
        <v>40</v>
      </c>
      <c r="E189" s="1" t="s">
        <v>410</v>
      </c>
      <c r="F189" s="56" t="s">
        <v>411</v>
      </c>
    </row>
    <row r="190" spans="2:6" hidden="1" x14ac:dyDescent="0.15">
      <c r="B190" s="45">
        <v>42932</v>
      </c>
      <c r="C190" s="33" t="s">
        <v>73</v>
      </c>
      <c r="D190" s="33" t="s">
        <v>43</v>
      </c>
      <c r="E190" s="1" t="s">
        <v>412</v>
      </c>
      <c r="F190" s="56" t="s">
        <v>413</v>
      </c>
    </row>
    <row r="191" spans="2:6" hidden="1" x14ac:dyDescent="0.15">
      <c r="B191" s="45">
        <v>42930</v>
      </c>
      <c r="C191" s="33" t="s">
        <v>38</v>
      </c>
      <c r="D191" s="33" t="s">
        <v>43</v>
      </c>
      <c r="E191" s="1" t="s">
        <v>414</v>
      </c>
      <c r="F191" s="56" t="s">
        <v>415</v>
      </c>
    </row>
    <row r="192" spans="2:6" hidden="1" x14ac:dyDescent="0.15">
      <c r="B192" s="45">
        <v>42930</v>
      </c>
      <c r="C192" s="33" t="s">
        <v>38</v>
      </c>
      <c r="D192" s="33" t="s">
        <v>43</v>
      </c>
      <c r="E192" s="1" t="s">
        <v>416</v>
      </c>
      <c r="F192" s="56" t="s">
        <v>417</v>
      </c>
    </row>
    <row r="193" spans="2:6" hidden="1" x14ac:dyDescent="0.15">
      <c r="B193" s="45">
        <v>42930</v>
      </c>
      <c r="C193" s="33" t="s">
        <v>38</v>
      </c>
      <c r="D193" s="33" t="s">
        <v>43</v>
      </c>
      <c r="E193" s="1" t="s">
        <v>418</v>
      </c>
      <c r="F193" s="56" t="s">
        <v>419</v>
      </c>
    </row>
    <row r="194" spans="2:6" hidden="1" x14ac:dyDescent="0.15">
      <c r="B194" s="45">
        <v>42930</v>
      </c>
      <c r="C194" s="33" t="s">
        <v>38</v>
      </c>
      <c r="D194" s="33" t="s">
        <v>43</v>
      </c>
      <c r="E194" s="1" t="s">
        <v>420</v>
      </c>
      <c r="F194" s="56" t="s">
        <v>421</v>
      </c>
    </row>
    <row r="195" spans="2:6" hidden="1" x14ac:dyDescent="0.15">
      <c r="B195" s="45">
        <v>42930</v>
      </c>
      <c r="C195" s="33" t="s">
        <v>38</v>
      </c>
      <c r="D195" s="33" t="s">
        <v>43</v>
      </c>
      <c r="E195" s="1" t="s">
        <v>422</v>
      </c>
      <c r="F195" s="56" t="s">
        <v>423</v>
      </c>
    </row>
    <row r="196" spans="2:6" hidden="1" x14ac:dyDescent="0.15">
      <c r="B196" s="45">
        <v>42931</v>
      </c>
      <c r="C196" s="33" t="s">
        <v>38</v>
      </c>
      <c r="D196" s="33" t="s">
        <v>43</v>
      </c>
      <c r="E196" s="1" t="s">
        <v>424</v>
      </c>
      <c r="F196" s="56" t="s">
        <v>425</v>
      </c>
    </row>
    <row r="197" spans="2:6" hidden="1" x14ac:dyDescent="0.15">
      <c r="B197" s="45">
        <v>42931</v>
      </c>
      <c r="C197" s="33" t="s">
        <v>38</v>
      </c>
      <c r="D197" s="33" t="s">
        <v>40</v>
      </c>
      <c r="E197" s="1" t="s">
        <v>426</v>
      </c>
      <c r="F197" s="56" t="s">
        <v>427</v>
      </c>
    </row>
    <row r="198" spans="2:6" hidden="1" x14ac:dyDescent="0.15">
      <c r="B198" s="45">
        <v>42931</v>
      </c>
      <c r="C198" s="33" t="s">
        <v>38</v>
      </c>
      <c r="D198" s="33" t="s">
        <v>40</v>
      </c>
      <c r="E198" s="1" t="s">
        <v>428</v>
      </c>
      <c r="F198" s="56" t="s">
        <v>429</v>
      </c>
    </row>
    <row r="199" spans="2:6" hidden="1" x14ac:dyDescent="0.15">
      <c r="B199" s="45">
        <v>42931</v>
      </c>
      <c r="C199" s="33" t="s">
        <v>38</v>
      </c>
      <c r="D199" s="33" t="s">
        <v>40</v>
      </c>
      <c r="E199" s="1" t="s">
        <v>431</v>
      </c>
      <c r="F199" s="56" t="s">
        <v>430</v>
      </c>
    </row>
    <row r="200" spans="2:6" hidden="1" x14ac:dyDescent="0.15">
      <c r="B200" s="45">
        <v>42931</v>
      </c>
      <c r="C200" s="33" t="s">
        <v>38</v>
      </c>
      <c r="D200" s="33" t="s">
        <v>43</v>
      </c>
      <c r="E200" s="1" t="s">
        <v>432</v>
      </c>
      <c r="F200" s="56" t="s">
        <v>433</v>
      </c>
    </row>
    <row r="201" spans="2:6" hidden="1" x14ac:dyDescent="0.15">
      <c r="B201" s="45">
        <v>42930</v>
      </c>
      <c r="C201" s="33" t="s">
        <v>64</v>
      </c>
      <c r="D201" s="33" t="s">
        <v>43</v>
      </c>
      <c r="E201" s="1" t="s">
        <v>434</v>
      </c>
      <c r="F201" s="56" t="s">
        <v>435</v>
      </c>
    </row>
    <row r="202" spans="2:6" hidden="1" x14ac:dyDescent="0.15">
      <c r="B202" s="45">
        <v>42930</v>
      </c>
      <c r="C202" s="33" t="s">
        <v>64</v>
      </c>
      <c r="D202" s="33" t="s">
        <v>43</v>
      </c>
      <c r="E202" s="1" t="s">
        <v>436</v>
      </c>
      <c r="F202" s="56" t="s">
        <v>437</v>
      </c>
    </row>
    <row r="203" spans="2:6" hidden="1" x14ac:dyDescent="0.15">
      <c r="B203" s="45">
        <v>42930</v>
      </c>
      <c r="C203" s="33" t="s">
        <v>64</v>
      </c>
      <c r="D203" s="33" t="s">
        <v>40</v>
      </c>
      <c r="E203" s="1" t="s">
        <v>438</v>
      </c>
      <c r="F203" s="56" t="s">
        <v>439</v>
      </c>
    </row>
    <row r="204" spans="2:6" hidden="1" x14ac:dyDescent="0.15">
      <c r="B204" s="45">
        <v>42930</v>
      </c>
      <c r="C204" s="33" t="s">
        <v>64</v>
      </c>
      <c r="D204" s="33" t="s">
        <v>40</v>
      </c>
      <c r="E204" s="1" t="s">
        <v>440</v>
      </c>
      <c r="F204" s="56" t="s">
        <v>441</v>
      </c>
    </row>
    <row r="205" spans="2:6" hidden="1" x14ac:dyDescent="0.15">
      <c r="B205" s="45">
        <v>42931</v>
      </c>
      <c r="C205" s="33" t="s">
        <v>64</v>
      </c>
      <c r="D205" s="33" t="s">
        <v>43</v>
      </c>
      <c r="E205" s="1" t="s">
        <v>442</v>
      </c>
      <c r="F205" s="56" t="s">
        <v>443</v>
      </c>
    </row>
    <row r="206" spans="2:6" hidden="1" x14ac:dyDescent="0.15">
      <c r="B206" s="45">
        <v>42931</v>
      </c>
      <c r="C206" s="33" t="s">
        <v>64</v>
      </c>
      <c r="D206" s="33" t="s">
        <v>43</v>
      </c>
      <c r="E206" s="1" t="s">
        <v>444</v>
      </c>
      <c r="F206" s="56" t="s">
        <v>445</v>
      </c>
    </row>
    <row r="207" spans="2:6" hidden="1" x14ac:dyDescent="0.15">
      <c r="B207" s="45">
        <v>42931</v>
      </c>
      <c r="C207" s="33" t="s">
        <v>64</v>
      </c>
      <c r="D207" s="33" t="s">
        <v>40</v>
      </c>
      <c r="E207" s="1" t="s">
        <v>446</v>
      </c>
      <c r="F207" s="56" t="s">
        <v>447</v>
      </c>
    </row>
    <row r="208" spans="2:6" hidden="1" x14ac:dyDescent="0.15">
      <c r="B208" s="45">
        <v>42932</v>
      </c>
      <c r="C208" s="33" t="s">
        <v>39</v>
      </c>
      <c r="D208" s="1" t="s">
        <v>40</v>
      </c>
      <c r="E208" s="1" t="s">
        <v>448</v>
      </c>
      <c r="F208" s="56" t="s">
        <v>449</v>
      </c>
    </row>
    <row r="209" spans="2:6" hidden="1" x14ac:dyDescent="0.15">
      <c r="B209" s="45">
        <v>42932</v>
      </c>
      <c r="C209" s="33" t="s">
        <v>39</v>
      </c>
      <c r="D209" s="1" t="s">
        <v>43</v>
      </c>
      <c r="E209" s="1" t="s">
        <v>450</v>
      </c>
      <c r="F209" s="56" t="s">
        <v>451</v>
      </c>
    </row>
    <row r="210" spans="2:6" hidden="1" x14ac:dyDescent="0.15">
      <c r="B210" s="45">
        <v>42932</v>
      </c>
      <c r="C210" s="33" t="s">
        <v>39</v>
      </c>
      <c r="D210" s="1" t="s">
        <v>43</v>
      </c>
      <c r="E210" s="1" t="s">
        <v>452</v>
      </c>
      <c r="F210" s="56" t="s">
        <v>453</v>
      </c>
    </row>
    <row r="211" spans="2:6" hidden="1" x14ac:dyDescent="0.15">
      <c r="B211" s="45">
        <v>42932</v>
      </c>
      <c r="C211" s="33" t="s">
        <v>55</v>
      </c>
      <c r="D211" s="33" t="s">
        <v>40</v>
      </c>
      <c r="E211" s="1" t="s">
        <v>454</v>
      </c>
      <c r="F211" s="56" t="s">
        <v>455</v>
      </c>
    </row>
    <row r="212" spans="2:6" hidden="1" x14ac:dyDescent="0.15">
      <c r="B212" s="45">
        <v>42932</v>
      </c>
      <c r="C212" s="33" t="s">
        <v>55</v>
      </c>
      <c r="D212" s="33" t="s">
        <v>40</v>
      </c>
      <c r="E212" s="1" t="s">
        <v>456</v>
      </c>
      <c r="F212" s="56" t="s">
        <v>457</v>
      </c>
    </row>
    <row r="213" spans="2:6" hidden="1" x14ac:dyDescent="0.15">
      <c r="B213" s="45">
        <v>42932</v>
      </c>
      <c r="C213" s="33" t="s">
        <v>55</v>
      </c>
      <c r="D213" s="33" t="s">
        <v>40</v>
      </c>
      <c r="E213" s="1" t="s">
        <v>458</v>
      </c>
      <c r="F213" s="56" t="s">
        <v>459</v>
      </c>
    </row>
    <row r="214" spans="2:6" hidden="1" x14ac:dyDescent="0.15">
      <c r="B214" s="45">
        <v>42932</v>
      </c>
      <c r="C214" s="33" t="s">
        <v>55</v>
      </c>
      <c r="D214" s="33" t="s">
        <v>40</v>
      </c>
      <c r="E214" s="1" t="s">
        <v>460</v>
      </c>
      <c r="F214" s="56" t="s">
        <v>461</v>
      </c>
    </row>
    <row r="215" spans="2:6" hidden="1" x14ac:dyDescent="0.15">
      <c r="B215" s="45">
        <v>42933</v>
      </c>
      <c r="C215" s="33" t="s">
        <v>73</v>
      </c>
      <c r="D215" s="33" t="s">
        <v>43</v>
      </c>
      <c r="E215" s="1" t="s">
        <v>462</v>
      </c>
      <c r="F215" s="56" t="s">
        <v>463</v>
      </c>
    </row>
    <row r="216" spans="2:6" hidden="1" x14ac:dyDescent="0.15">
      <c r="B216" s="45">
        <v>42933</v>
      </c>
      <c r="C216" s="33" t="s">
        <v>73</v>
      </c>
      <c r="D216" s="33" t="s">
        <v>40</v>
      </c>
      <c r="E216" s="1" t="s">
        <v>464</v>
      </c>
      <c r="F216" s="56" t="s">
        <v>465</v>
      </c>
    </row>
    <row r="217" spans="2:6" hidden="1" x14ac:dyDescent="0.15">
      <c r="B217" s="45">
        <v>42933</v>
      </c>
      <c r="C217" s="33" t="s">
        <v>73</v>
      </c>
      <c r="D217" s="33" t="s">
        <v>40</v>
      </c>
      <c r="E217" s="1" t="s">
        <v>466</v>
      </c>
      <c r="F217" s="56" t="s">
        <v>467</v>
      </c>
    </row>
    <row r="218" spans="2:6" hidden="1" x14ac:dyDescent="0.15">
      <c r="B218" s="45">
        <v>42933</v>
      </c>
      <c r="C218" s="33" t="s">
        <v>73</v>
      </c>
      <c r="D218" s="33" t="s">
        <v>40</v>
      </c>
      <c r="E218" s="1" t="s">
        <v>468</v>
      </c>
      <c r="F218" s="56" t="s">
        <v>469</v>
      </c>
    </row>
    <row r="219" spans="2:6" hidden="1" x14ac:dyDescent="0.15">
      <c r="B219" s="45">
        <v>42933</v>
      </c>
      <c r="C219" s="33" t="s">
        <v>73</v>
      </c>
      <c r="D219" s="33" t="s">
        <v>40</v>
      </c>
      <c r="E219" s="1" t="s">
        <v>470</v>
      </c>
      <c r="F219" s="56" t="s">
        <v>471</v>
      </c>
    </row>
    <row r="220" spans="2:6" hidden="1" x14ac:dyDescent="0.15">
      <c r="B220" s="45">
        <v>42932</v>
      </c>
      <c r="C220" s="33" t="s">
        <v>38</v>
      </c>
      <c r="D220" s="33" t="s">
        <v>43</v>
      </c>
      <c r="E220" s="1" t="s">
        <v>472</v>
      </c>
      <c r="F220" s="56" t="s">
        <v>473</v>
      </c>
    </row>
    <row r="221" spans="2:6" hidden="1" x14ac:dyDescent="0.15">
      <c r="B221" s="45">
        <v>42932</v>
      </c>
      <c r="C221" s="33" t="s">
        <v>38</v>
      </c>
      <c r="D221" s="33" t="s">
        <v>43</v>
      </c>
      <c r="E221" s="1" t="s">
        <v>474</v>
      </c>
      <c r="F221" s="56" t="s">
        <v>475</v>
      </c>
    </row>
    <row r="222" spans="2:6" hidden="1" x14ac:dyDescent="0.15">
      <c r="B222" s="45">
        <v>42932</v>
      </c>
      <c r="C222" s="33" t="s">
        <v>38</v>
      </c>
      <c r="D222" s="33" t="s">
        <v>43</v>
      </c>
      <c r="E222" s="1" t="s">
        <v>476</v>
      </c>
      <c r="F222" s="56" t="s">
        <v>477</v>
      </c>
    </row>
    <row r="223" spans="2:6" hidden="1" x14ac:dyDescent="0.15">
      <c r="B223" s="45">
        <v>42932</v>
      </c>
      <c r="C223" s="33" t="s">
        <v>38</v>
      </c>
      <c r="D223" s="33" t="s">
        <v>43</v>
      </c>
      <c r="E223" s="1" t="s">
        <v>478</v>
      </c>
      <c r="F223" s="56" t="s">
        <v>479</v>
      </c>
    </row>
    <row r="224" spans="2:6" hidden="1" x14ac:dyDescent="0.15">
      <c r="B224" s="45">
        <v>42932</v>
      </c>
      <c r="C224" s="33" t="s">
        <v>38</v>
      </c>
      <c r="D224" s="33" t="s">
        <v>43</v>
      </c>
      <c r="E224" s="1" t="s">
        <v>480</v>
      </c>
      <c r="F224" s="56" t="s">
        <v>481</v>
      </c>
    </row>
    <row r="225" spans="2:6" hidden="1" x14ac:dyDescent="0.15">
      <c r="B225" s="45">
        <v>42932</v>
      </c>
      <c r="C225" s="33" t="s">
        <v>64</v>
      </c>
      <c r="D225" s="33" t="s">
        <v>43</v>
      </c>
      <c r="E225" s="1" t="s">
        <v>482</v>
      </c>
      <c r="F225" s="56" t="s">
        <v>483</v>
      </c>
    </row>
    <row r="226" spans="2:6" hidden="1" x14ac:dyDescent="0.15">
      <c r="B226" s="45">
        <v>42932</v>
      </c>
      <c r="C226" s="33" t="s">
        <v>64</v>
      </c>
      <c r="D226" s="33" t="s">
        <v>40</v>
      </c>
      <c r="E226" s="1" t="s">
        <v>484</v>
      </c>
      <c r="F226" s="56" t="s">
        <v>485</v>
      </c>
    </row>
    <row r="227" spans="2:6" hidden="1" x14ac:dyDescent="0.15">
      <c r="B227" s="45">
        <v>42932</v>
      </c>
      <c r="C227" s="33" t="s">
        <v>64</v>
      </c>
      <c r="D227" s="33" t="s">
        <v>43</v>
      </c>
      <c r="E227" s="1" t="s">
        <v>486</v>
      </c>
      <c r="F227" s="56" t="s">
        <v>487</v>
      </c>
    </row>
    <row r="228" spans="2:6" hidden="1" x14ac:dyDescent="0.15">
      <c r="B228" s="45">
        <v>42933</v>
      </c>
      <c r="C228" s="33" t="s">
        <v>39</v>
      </c>
      <c r="D228" s="1" t="s">
        <v>40</v>
      </c>
      <c r="E228" s="1" t="s">
        <v>488</v>
      </c>
      <c r="F228" s="56" t="s">
        <v>489</v>
      </c>
    </row>
    <row r="229" spans="2:6" hidden="1" x14ac:dyDescent="0.15">
      <c r="B229" s="45">
        <v>42933</v>
      </c>
      <c r="C229" s="33" t="s">
        <v>39</v>
      </c>
      <c r="D229" s="1" t="s">
        <v>43</v>
      </c>
      <c r="E229" s="1" t="s">
        <v>490</v>
      </c>
      <c r="F229" s="56" t="s">
        <v>491</v>
      </c>
    </row>
    <row r="230" spans="2:6" hidden="1" x14ac:dyDescent="0.15">
      <c r="B230" s="45">
        <v>42933</v>
      </c>
      <c r="C230" s="33" t="s">
        <v>39</v>
      </c>
      <c r="D230" s="1" t="s">
        <v>43</v>
      </c>
      <c r="E230" s="1" t="s">
        <v>492</v>
      </c>
      <c r="F230" s="56" t="s">
        <v>493</v>
      </c>
    </row>
    <row r="231" spans="2:6" hidden="1" x14ac:dyDescent="0.15">
      <c r="B231" s="45">
        <v>42933</v>
      </c>
      <c r="C231" s="33" t="s">
        <v>55</v>
      </c>
      <c r="D231" s="33" t="s">
        <v>43</v>
      </c>
      <c r="E231" s="1" t="s">
        <v>494</v>
      </c>
      <c r="F231" s="56" t="s">
        <v>495</v>
      </c>
    </row>
    <row r="232" spans="2:6" hidden="1" x14ac:dyDescent="0.15">
      <c r="B232" s="45">
        <v>42933</v>
      </c>
      <c r="C232" s="33" t="s">
        <v>55</v>
      </c>
      <c r="D232" s="33" t="s">
        <v>43</v>
      </c>
      <c r="E232" s="1" t="s">
        <v>497</v>
      </c>
      <c r="F232" s="56" t="s">
        <v>496</v>
      </c>
    </row>
    <row r="233" spans="2:6" hidden="1" x14ac:dyDescent="0.15">
      <c r="B233" s="45">
        <v>42933</v>
      </c>
      <c r="C233" s="33" t="s">
        <v>55</v>
      </c>
      <c r="D233" s="33" t="s">
        <v>43</v>
      </c>
      <c r="E233" s="1" t="s">
        <v>498</v>
      </c>
      <c r="F233" s="56" t="s">
        <v>499</v>
      </c>
    </row>
    <row r="234" spans="2:6" hidden="1" x14ac:dyDescent="0.15">
      <c r="B234" s="45">
        <v>42933</v>
      </c>
      <c r="C234" s="33" t="s">
        <v>55</v>
      </c>
      <c r="D234" s="33" t="s">
        <v>40</v>
      </c>
      <c r="E234" s="1" t="s">
        <v>500</v>
      </c>
      <c r="F234" s="56" t="s">
        <v>501</v>
      </c>
    </row>
    <row r="235" spans="2:6" hidden="1" x14ac:dyDescent="0.15">
      <c r="B235" s="45">
        <v>42933</v>
      </c>
      <c r="C235" s="33" t="s">
        <v>55</v>
      </c>
      <c r="D235" s="33" t="s">
        <v>40</v>
      </c>
      <c r="E235" s="1" t="s">
        <v>502</v>
      </c>
      <c r="F235" s="56" t="s">
        <v>503</v>
      </c>
    </row>
    <row r="236" spans="2:6" hidden="1" x14ac:dyDescent="0.15">
      <c r="B236" s="45">
        <v>42934</v>
      </c>
      <c r="C236" s="33" t="s">
        <v>73</v>
      </c>
      <c r="D236" s="33" t="s">
        <v>40</v>
      </c>
      <c r="E236" s="1" t="s">
        <v>504</v>
      </c>
      <c r="F236" s="56" t="s">
        <v>505</v>
      </c>
    </row>
    <row r="237" spans="2:6" hidden="1" x14ac:dyDescent="0.15">
      <c r="B237" s="45">
        <v>42934</v>
      </c>
      <c r="C237" s="33" t="s">
        <v>73</v>
      </c>
      <c r="D237" s="33" t="s">
        <v>43</v>
      </c>
      <c r="E237" s="1" t="s">
        <v>506</v>
      </c>
      <c r="F237" s="56" t="s">
        <v>507</v>
      </c>
    </row>
    <row r="238" spans="2:6" hidden="1" x14ac:dyDescent="0.15">
      <c r="B238" s="45">
        <v>42934</v>
      </c>
      <c r="C238" s="33" t="s">
        <v>73</v>
      </c>
      <c r="D238" s="33" t="s">
        <v>40</v>
      </c>
      <c r="E238" s="1" t="s">
        <v>508</v>
      </c>
      <c r="F238" s="56" t="s">
        <v>509</v>
      </c>
    </row>
    <row r="239" spans="2:6" hidden="1" x14ac:dyDescent="0.15">
      <c r="B239" s="45">
        <v>42934</v>
      </c>
      <c r="C239" s="33" t="s">
        <v>73</v>
      </c>
      <c r="D239" s="33" t="s">
        <v>40</v>
      </c>
      <c r="E239" s="1" t="s">
        <v>510</v>
      </c>
      <c r="F239" s="56" t="s">
        <v>511</v>
      </c>
    </row>
    <row r="240" spans="2:6" hidden="1" x14ac:dyDescent="0.15">
      <c r="B240" s="45">
        <v>42933</v>
      </c>
      <c r="C240" s="33" t="s">
        <v>38</v>
      </c>
      <c r="D240" s="33" t="s">
        <v>40</v>
      </c>
      <c r="E240" s="1" t="s">
        <v>512</v>
      </c>
      <c r="F240" s="56" t="s">
        <v>513</v>
      </c>
    </row>
    <row r="241" spans="2:6" hidden="1" x14ac:dyDescent="0.15">
      <c r="B241" s="45">
        <v>42933</v>
      </c>
      <c r="C241" s="33" t="s">
        <v>38</v>
      </c>
      <c r="D241" s="33" t="s">
        <v>43</v>
      </c>
      <c r="E241" s="1" t="s">
        <v>514</v>
      </c>
      <c r="F241" s="56" t="s">
        <v>515</v>
      </c>
    </row>
    <row r="242" spans="2:6" hidden="1" x14ac:dyDescent="0.15">
      <c r="B242" s="45">
        <v>42933</v>
      </c>
      <c r="C242" s="33" t="s">
        <v>38</v>
      </c>
      <c r="D242" s="33" t="s">
        <v>40</v>
      </c>
      <c r="E242" s="1" t="s">
        <v>516</v>
      </c>
      <c r="F242" s="56" t="s">
        <v>517</v>
      </c>
    </row>
    <row r="243" spans="2:6" hidden="1" x14ac:dyDescent="0.15">
      <c r="B243" s="45">
        <v>42933</v>
      </c>
      <c r="C243" s="33" t="s">
        <v>38</v>
      </c>
      <c r="D243" s="33" t="s">
        <v>40</v>
      </c>
      <c r="E243" s="1" t="s">
        <v>518</v>
      </c>
      <c r="F243" s="56" t="s">
        <v>519</v>
      </c>
    </row>
    <row r="244" spans="2:6" hidden="1" x14ac:dyDescent="0.15">
      <c r="B244" s="45">
        <v>42933</v>
      </c>
      <c r="C244" s="33" t="s">
        <v>38</v>
      </c>
      <c r="D244" s="33" t="s">
        <v>43</v>
      </c>
      <c r="E244" s="1" t="s">
        <v>520</v>
      </c>
      <c r="F244" s="56" t="s">
        <v>521</v>
      </c>
    </row>
    <row r="245" spans="2:6" hidden="1" x14ac:dyDescent="0.15">
      <c r="B245" s="45">
        <v>42933</v>
      </c>
      <c r="C245" s="33" t="s">
        <v>64</v>
      </c>
      <c r="D245" s="33" t="s">
        <v>43</v>
      </c>
      <c r="E245" s="1" t="s">
        <v>522</v>
      </c>
      <c r="F245" s="56" t="s">
        <v>523</v>
      </c>
    </row>
    <row r="246" spans="2:6" hidden="1" x14ac:dyDescent="0.15">
      <c r="B246" s="45">
        <v>42933</v>
      </c>
      <c r="C246" s="33" t="s">
        <v>64</v>
      </c>
      <c r="D246" s="33" t="s">
        <v>43</v>
      </c>
      <c r="E246" s="1" t="s">
        <v>524</v>
      </c>
      <c r="F246" s="56" t="s">
        <v>525</v>
      </c>
    </row>
    <row r="247" spans="2:6" hidden="1" x14ac:dyDescent="0.15">
      <c r="B247" s="45">
        <v>42933</v>
      </c>
      <c r="C247" s="33" t="s">
        <v>64</v>
      </c>
      <c r="D247" s="33" t="s">
        <v>43</v>
      </c>
      <c r="E247" s="1" t="s">
        <v>526</v>
      </c>
      <c r="F247" s="56" t="s">
        <v>527</v>
      </c>
    </row>
    <row r="248" spans="2:6" hidden="1" x14ac:dyDescent="0.15">
      <c r="B248" s="45">
        <v>42933</v>
      </c>
      <c r="C248" s="33" t="s">
        <v>64</v>
      </c>
      <c r="D248" s="33" t="s">
        <v>43</v>
      </c>
      <c r="E248" s="1" t="s">
        <v>528</v>
      </c>
      <c r="F248" s="56" t="s">
        <v>529</v>
      </c>
    </row>
    <row r="249" spans="2:6" hidden="1" x14ac:dyDescent="0.15">
      <c r="B249" s="45">
        <v>42934</v>
      </c>
      <c r="C249" s="33" t="s">
        <v>39</v>
      </c>
      <c r="D249" s="1" t="s">
        <v>40</v>
      </c>
      <c r="E249" s="1" t="s">
        <v>530</v>
      </c>
      <c r="F249" s="56" t="s">
        <v>531</v>
      </c>
    </row>
    <row r="250" spans="2:6" hidden="1" x14ac:dyDescent="0.15">
      <c r="B250" s="45">
        <v>42934</v>
      </c>
      <c r="C250" s="33" t="s">
        <v>39</v>
      </c>
      <c r="D250" s="1" t="s">
        <v>43</v>
      </c>
      <c r="E250" s="1" t="s">
        <v>532</v>
      </c>
      <c r="F250" s="56" t="s">
        <v>533</v>
      </c>
    </row>
    <row r="251" spans="2:6" hidden="1" x14ac:dyDescent="0.15">
      <c r="B251" s="45">
        <v>42934</v>
      </c>
      <c r="C251" s="33" t="s">
        <v>39</v>
      </c>
      <c r="D251" s="1" t="s">
        <v>43</v>
      </c>
      <c r="E251" s="1" t="s">
        <v>534</v>
      </c>
      <c r="F251" s="56" t="s">
        <v>535</v>
      </c>
    </row>
    <row r="252" spans="2:6" hidden="1" x14ac:dyDescent="0.15">
      <c r="B252" s="45">
        <v>42934</v>
      </c>
      <c r="C252" s="33" t="s">
        <v>55</v>
      </c>
      <c r="D252" s="33" t="s">
        <v>40</v>
      </c>
      <c r="E252" s="1" t="s">
        <v>536</v>
      </c>
      <c r="F252" s="56" t="s">
        <v>537</v>
      </c>
    </row>
    <row r="253" spans="2:6" hidden="1" x14ac:dyDescent="0.15">
      <c r="B253" s="45">
        <v>42934</v>
      </c>
      <c r="C253" s="33" t="s">
        <v>55</v>
      </c>
      <c r="D253" s="33" t="s">
        <v>40</v>
      </c>
      <c r="E253" s="1" t="s">
        <v>538</v>
      </c>
      <c r="F253" s="56" t="s">
        <v>539</v>
      </c>
    </row>
    <row r="254" spans="2:6" hidden="1" x14ac:dyDescent="0.15">
      <c r="B254" s="45">
        <v>42934</v>
      </c>
      <c r="C254" s="33" t="s">
        <v>55</v>
      </c>
      <c r="D254" s="33" t="s">
        <v>43</v>
      </c>
      <c r="E254" s="1" t="s">
        <v>540</v>
      </c>
      <c r="F254" s="56" t="s">
        <v>541</v>
      </c>
    </row>
    <row r="255" spans="2:6" hidden="1" x14ac:dyDescent="0.15">
      <c r="B255" s="45">
        <v>42934</v>
      </c>
      <c r="C255" s="33" t="s">
        <v>55</v>
      </c>
      <c r="D255" s="33" t="s">
        <v>43</v>
      </c>
      <c r="E255" s="1" t="s">
        <v>542</v>
      </c>
      <c r="F255" s="56" t="s">
        <v>543</v>
      </c>
    </row>
    <row r="256" spans="2:6" hidden="1" x14ac:dyDescent="0.15">
      <c r="B256" s="45">
        <v>42934</v>
      </c>
      <c r="C256" s="33" t="s">
        <v>55</v>
      </c>
      <c r="D256" s="33" t="s">
        <v>43</v>
      </c>
      <c r="E256" s="1" t="s">
        <v>544</v>
      </c>
      <c r="F256" s="56" t="s">
        <v>545</v>
      </c>
    </row>
    <row r="257" spans="2:6" hidden="1" x14ac:dyDescent="0.15">
      <c r="B257" s="45">
        <v>42935</v>
      </c>
      <c r="C257" s="33" t="s">
        <v>73</v>
      </c>
      <c r="D257" s="33" t="s">
        <v>43</v>
      </c>
      <c r="E257" s="1" t="s">
        <v>546</v>
      </c>
      <c r="F257" s="56" t="s">
        <v>547</v>
      </c>
    </row>
    <row r="258" spans="2:6" hidden="1" x14ac:dyDescent="0.15">
      <c r="B258" s="45">
        <v>42935</v>
      </c>
      <c r="C258" s="33" t="s">
        <v>73</v>
      </c>
      <c r="D258" s="33" t="s">
        <v>40</v>
      </c>
      <c r="E258" s="1" t="s">
        <v>548</v>
      </c>
      <c r="F258" s="56" t="s">
        <v>549</v>
      </c>
    </row>
    <row r="259" spans="2:6" hidden="1" x14ac:dyDescent="0.15">
      <c r="B259" s="45">
        <v>42935</v>
      </c>
      <c r="C259" s="33" t="s">
        <v>73</v>
      </c>
      <c r="D259" s="33" t="s">
        <v>40</v>
      </c>
      <c r="E259" s="1" t="s">
        <v>550</v>
      </c>
      <c r="F259" s="56" t="s">
        <v>551</v>
      </c>
    </row>
    <row r="260" spans="2:6" hidden="1" x14ac:dyDescent="0.15">
      <c r="B260" s="45">
        <v>42935</v>
      </c>
      <c r="C260" s="33" t="s">
        <v>73</v>
      </c>
      <c r="D260" s="33" t="s">
        <v>40</v>
      </c>
      <c r="E260" s="1" t="s">
        <v>552</v>
      </c>
      <c r="F260" s="56" t="s">
        <v>553</v>
      </c>
    </row>
    <row r="261" spans="2:6" hidden="1" x14ac:dyDescent="0.15">
      <c r="B261" s="45">
        <v>42935</v>
      </c>
      <c r="C261" s="33" t="s">
        <v>73</v>
      </c>
      <c r="D261" s="33" t="s">
        <v>40</v>
      </c>
      <c r="E261" s="1" t="s">
        <v>554</v>
      </c>
      <c r="F261" s="56" t="s">
        <v>555</v>
      </c>
    </row>
    <row r="262" spans="2:6" hidden="1" x14ac:dyDescent="0.15">
      <c r="B262" s="45">
        <v>42934</v>
      </c>
      <c r="C262" s="33" t="s">
        <v>38</v>
      </c>
      <c r="D262" s="33" t="s">
        <v>40</v>
      </c>
      <c r="E262" s="1" t="s">
        <v>556</v>
      </c>
      <c r="F262" s="56" t="s">
        <v>557</v>
      </c>
    </row>
    <row r="263" spans="2:6" hidden="1" x14ac:dyDescent="0.15">
      <c r="B263" s="45">
        <v>42934</v>
      </c>
      <c r="C263" s="33" t="s">
        <v>38</v>
      </c>
      <c r="D263" s="33" t="s">
        <v>43</v>
      </c>
      <c r="E263" s="1" t="s">
        <v>558</v>
      </c>
      <c r="F263" s="56" t="s">
        <v>559</v>
      </c>
    </row>
    <row r="264" spans="2:6" hidden="1" x14ac:dyDescent="0.15">
      <c r="B264" s="45">
        <v>42934</v>
      </c>
      <c r="C264" s="33" t="s">
        <v>38</v>
      </c>
      <c r="D264" s="33" t="s">
        <v>43</v>
      </c>
      <c r="E264" s="1" t="s">
        <v>560</v>
      </c>
      <c r="F264" s="56" t="s">
        <v>561</v>
      </c>
    </row>
    <row r="265" spans="2:6" hidden="1" x14ac:dyDescent="0.15">
      <c r="B265" s="45">
        <v>42934</v>
      </c>
      <c r="C265" s="33" t="s">
        <v>38</v>
      </c>
      <c r="D265" s="33" t="s">
        <v>40</v>
      </c>
      <c r="E265" s="1" t="s">
        <v>562</v>
      </c>
      <c r="F265" s="56" t="s">
        <v>563</v>
      </c>
    </row>
    <row r="266" spans="2:6" hidden="1" x14ac:dyDescent="0.15">
      <c r="B266" s="45">
        <v>42934</v>
      </c>
      <c r="C266" s="33" t="s">
        <v>38</v>
      </c>
      <c r="D266" s="33" t="s">
        <v>43</v>
      </c>
      <c r="E266" s="1" t="s">
        <v>564</v>
      </c>
      <c r="F266" s="56" t="s">
        <v>565</v>
      </c>
    </row>
    <row r="267" spans="2:6" hidden="1" x14ac:dyDescent="0.15">
      <c r="B267" s="45">
        <v>42934</v>
      </c>
      <c r="C267" s="33" t="s">
        <v>64</v>
      </c>
      <c r="D267" s="33" t="s">
        <v>43</v>
      </c>
      <c r="E267" s="1" t="s">
        <v>566</v>
      </c>
      <c r="F267" s="56" t="s">
        <v>567</v>
      </c>
    </row>
    <row r="268" spans="2:6" hidden="1" x14ac:dyDescent="0.15">
      <c r="B268" s="45">
        <v>42934</v>
      </c>
      <c r="C268" s="33" t="s">
        <v>64</v>
      </c>
      <c r="D268" s="33" t="s">
        <v>43</v>
      </c>
      <c r="E268" s="1" t="s">
        <v>568</v>
      </c>
      <c r="F268" s="56" t="s">
        <v>569</v>
      </c>
    </row>
    <row r="269" spans="2:6" hidden="1" x14ac:dyDescent="0.15">
      <c r="B269" s="45">
        <v>42934</v>
      </c>
      <c r="C269" s="33" t="s">
        <v>64</v>
      </c>
      <c r="D269" s="33" t="s">
        <v>43</v>
      </c>
      <c r="E269" s="1" t="s">
        <v>570</v>
      </c>
      <c r="F269" s="56" t="s">
        <v>571</v>
      </c>
    </row>
    <row r="270" spans="2:6" hidden="1" x14ac:dyDescent="0.15">
      <c r="B270" s="45">
        <v>42934</v>
      </c>
      <c r="C270" s="33" t="s">
        <v>64</v>
      </c>
      <c r="D270" s="33" t="s">
        <v>43</v>
      </c>
      <c r="E270" s="1" t="s">
        <v>572</v>
      </c>
      <c r="F270" s="56" t="s">
        <v>573</v>
      </c>
    </row>
    <row r="271" spans="2:6" hidden="1" x14ac:dyDescent="0.15">
      <c r="B271" s="45">
        <v>42935</v>
      </c>
      <c r="C271" s="33" t="s">
        <v>39</v>
      </c>
      <c r="D271" s="1" t="s">
        <v>43</v>
      </c>
      <c r="E271" s="1" t="s">
        <v>574</v>
      </c>
      <c r="F271" s="56" t="s">
        <v>575</v>
      </c>
    </row>
    <row r="272" spans="2:6" hidden="1" x14ac:dyDescent="0.15">
      <c r="B272" s="45">
        <v>42935</v>
      </c>
      <c r="C272" s="33" t="s">
        <v>39</v>
      </c>
      <c r="D272" s="1" t="s">
        <v>43</v>
      </c>
      <c r="E272" s="1" t="s">
        <v>576</v>
      </c>
      <c r="F272" s="56" t="s">
        <v>577</v>
      </c>
    </row>
    <row r="273" spans="2:6" hidden="1" x14ac:dyDescent="0.15">
      <c r="B273" s="45">
        <v>42935</v>
      </c>
      <c r="C273" s="33" t="s">
        <v>39</v>
      </c>
      <c r="D273" s="1" t="s">
        <v>43</v>
      </c>
      <c r="E273" s="1" t="s">
        <v>578</v>
      </c>
      <c r="F273" s="56" t="s">
        <v>579</v>
      </c>
    </row>
    <row r="274" spans="2:6" hidden="1" x14ac:dyDescent="0.15">
      <c r="B274" s="45">
        <v>42935</v>
      </c>
      <c r="C274" s="33" t="s">
        <v>55</v>
      </c>
      <c r="D274" s="33" t="s">
        <v>43</v>
      </c>
      <c r="E274" s="1" t="s">
        <v>580</v>
      </c>
      <c r="F274" s="56" t="s">
        <v>581</v>
      </c>
    </row>
    <row r="275" spans="2:6" hidden="1" x14ac:dyDescent="0.15">
      <c r="B275" s="45">
        <v>42935</v>
      </c>
      <c r="C275" s="33" t="s">
        <v>55</v>
      </c>
      <c r="D275" s="33" t="s">
        <v>40</v>
      </c>
      <c r="E275" s="1" t="s">
        <v>582</v>
      </c>
      <c r="F275" s="56" t="s">
        <v>583</v>
      </c>
    </row>
    <row r="276" spans="2:6" hidden="1" x14ac:dyDescent="0.15">
      <c r="B276" s="45">
        <v>42935</v>
      </c>
      <c r="C276" s="33" t="s">
        <v>55</v>
      </c>
      <c r="D276" s="33" t="s">
        <v>40</v>
      </c>
      <c r="E276" s="1" t="s">
        <v>584</v>
      </c>
      <c r="F276" s="56" t="s">
        <v>585</v>
      </c>
    </row>
    <row r="277" spans="2:6" hidden="1" x14ac:dyDescent="0.15">
      <c r="B277" s="45">
        <v>42935</v>
      </c>
      <c r="C277" s="33" t="s">
        <v>55</v>
      </c>
      <c r="D277" s="33" t="s">
        <v>40</v>
      </c>
      <c r="E277" s="1" t="s">
        <v>586</v>
      </c>
      <c r="F277" s="56" t="s">
        <v>587</v>
      </c>
    </row>
    <row r="278" spans="2:6" hidden="1" x14ac:dyDescent="0.15">
      <c r="B278" s="45">
        <v>42936</v>
      </c>
      <c r="C278" s="33" t="s">
        <v>73</v>
      </c>
      <c r="D278" s="33" t="s">
        <v>43</v>
      </c>
      <c r="E278" s="1" t="s">
        <v>588</v>
      </c>
      <c r="F278" s="56" t="s">
        <v>589</v>
      </c>
    </row>
    <row r="279" spans="2:6" hidden="1" x14ac:dyDescent="0.15">
      <c r="B279" s="45">
        <v>42936</v>
      </c>
      <c r="C279" s="33" t="s">
        <v>73</v>
      </c>
      <c r="D279" s="33" t="s">
        <v>40</v>
      </c>
      <c r="E279" s="1" t="s">
        <v>590</v>
      </c>
      <c r="F279" s="56" t="s">
        <v>591</v>
      </c>
    </row>
    <row r="280" spans="2:6" hidden="1" x14ac:dyDescent="0.15">
      <c r="B280" s="45">
        <v>42936</v>
      </c>
      <c r="C280" s="33" t="s">
        <v>73</v>
      </c>
      <c r="D280" s="33" t="s">
        <v>43</v>
      </c>
      <c r="E280" s="1" t="s">
        <v>592</v>
      </c>
      <c r="F280" s="56" t="s">
        <v>593</v>
      </c>
    </row>
    <row r="281" spans="2:6" hidden="1" x14ac:dyDescent="0.15">
      <c r="B281" s="45">
        <v>42936</v>
      </c>
      <c r="C281" s="33" t="s">
        <v>73</v>
      </c>
      <c r="D281" s="33" t="s">
        <v>40</v>
      </c>
      <c r="E281" s="1" t="s">
        <v>594</v>
      </c>
      <c r="F281" s="56" t="s">
        <v>595</v>
      </c>
    </row>
    <row r="282" spans="2:6" hidden="1" x14ac:dyDescent="0.15">
      <c r="B282" s="45">
        <v>42936</v>
      </c>
      <c r="C282" s="33" t="s">
        <v>73</v>
      </c>
      <c r="D282" s="33" t="s">
        <v>40</v>
      </c>
      <c r="E282" s="1" t="s">
        <v>596</v>
      </c>
      <c r="F282" s="56" t="s">
        <v>597</v>
      </c>
    </row>
    <row r="283" spans="2:6" hidden="1" x14ac:dyDescent="0.15">
      <c r="B283" s="45">
        <v>42935</v>
      </c>
      <c r="C283" s="33" t="s">
        <v>38</v>
      </c>
      <c r="D283" s="33" t="s">
        <v>40</v>
      </c>
      <c r="E283" s="1" t="s">
        <v>598</v>
      </c>
      <c r="F283" s="56" t="s">
        <v>599</v>
      </c>
    </row>
    <row r="284" spans="2:6" hidden="1" x14ac:dyDescent="0.15">
      <c r="B284" s="45">
        <v>42935</v>
      </c>
      <c r="C284" s="33" t="s">
        <v>38</v>
      </c>
      <c r="D284" s="33" t="s">
        <v>40</v>
      </c>
      <c r="E284" s="1" t="s">
        <v>600</v>
      </c>
      <c r="F284" s="56" t="s">
        <v>601</v>
      </c>
    </row>
    <row r="285" spans="2:6" hidden="1" x14ac:dyDescent="0.15">
      <c r="B285" s="45">
        <v>42935</v>
      </c>
      <c r="C285" s="33" t="s">
        <v>38</v>
      </c>
      <c r="D285" s="33" t="s">
        <v>40</v>
      </c>
      <c r="E285" s="1" t="s">
        <v>602</v>
      </c>
      <c r="F285" s="56" t="s">
        <v>603</v>
      </c>
    </row>
    <row r="286" spans="2:6" hidden="1" x14ac:dyDescent="0.15">
      <c r="B286" s="45">
        <v>42935</v>
      </c>
      <c r="C286" s="33" t="s">
        <v>38</v>
      </c>
      <c r="D286" s="33" t="s">
        <v>43</v>
      </c>
      <c r="E286" s="1" t="s">
        <v>604</v>
      </c>
      <c r="F286" s="56" t="s">
        <v>605</v>
      </c>
    </row>
    <row r="287" spans="2:6" hidden="1" x14ac:dyDescent="0.15">
      <c r="B287" s="45">
        <v>42935</v>
      </c>
      <c r="C287" s="33" t="s">
        <v>38</v>
      </c>
      <c r="D287" s="33" t="s">
        <v>43</v>
      </c>
      <c r="E287" s="1" t="s">
        <v>606</v>
      </c>
      <c r="F287" s="56" t="s">
        <v>607</v>
      </c>
    </row>
    <row r="288" spans="2:6" hidden="1" x14ac:dyDescent="0.15">
      <c r="B288" s="45">
        <v>42935</v>
      </c>
      <c r="C288" s="33" t="s">
        <v>64</v>
      </c>
      <c r="D288" s="33" t="s">
        <v>40</v>
      </c>
      <c r="E288" s="1" t="s">
        <v>608</v>
      </c>
      <c r="F288" s="56" t="s">
        <v>609</v>
      </c>
    </row>
    <row r="289" spans="2:6" hidden="1" x14ac:dyDescent="0.15">
      <c r="B289" s="45">
        <v>42935</v>
      </c>
      <c r="C289" s="33" t="s">
        <v>64</v>
      </c>
      <c r="D289" s="33" t="s">
        <v>40</v>
      </c>
      <c r="E289" s="1" t="s">
        <v>610</v>
      </c>
      <c r="F289" s="56" t="s">
        <v>611</v>
      </c>
    </row>
    <row r="290" spans="2:6" hidden="1" x14ac:dyDescent="0.15">
      <c r="B290" s="45">
        <v>42935</v>
      </c>
      <c r="C290" s="33" t="s">
        <v>64</v>
      </c>
      <c r="D290" s="33" t="s">
        <v>40</v>
      </c>
      <c r="E290" s="1" t="s">
        <v>612</v>
      </c>
      <c r="F290" s="56" t="s">
        <v>613</v>
      </c>
    </row>
    <row r="291" spans="2:6" hidden="1" x14ac:dyDescent="0.15">
      <c r="B291" s="45">
        <v>42935</v>
      </c>
      <c r="C291" s="33" t="s">
        <v>64</v>
      </c>
      <c r="D291" s="33" t="s">
        <v>43</v>
      </c>
      <c r="E291" s="1" t="s">
        <v>614</v>
      </c>
      <c r="F291" s="56" t="s">
        <v>615</v>
      </c>
    </row>
    <row r="292" spans="2:6" hidden="1" x14ac:dyDescent="0.15">
      <c r="B292" s="45">
        <v>42935</v>
      </c>
      <c r="C292" s="33" t="s">
        <v>64</v>
      </c>
      <c r="D292" s="33" t="s">
        <v>40</v>
      </c>
      <c r="E292" s="1" t="s">
        <v>616</v>
      </c>
      <c r="F292" s="56" t="s">
        <v>617</v>
      </c>
    </row>
    <row r="293" spans="2:6" hidden="1" x14ac:dyDescent="0.15">
      <c r="B293" s="45">
        <v>42936</v>
      </c>
      <c r="C293" s="33" t="s">
        <v>39</v>
      </c>
      <c r="D293" s="1" t="s">
        <v>40</v>
      </c>
      <c r="E293" s="1" t="s">
        <v>618</v>
      </c>
      <c r="F293" s="56" t="s">
        <v>619</v>
      </c>
    </row>
    <row r="294" spans="2:6" hidden="1" x14ac:dyDescent="0.15">
      <c r="B294" s="45">
        <v>42936</v>
      </c>
      <c r="C294" s="33" t="s">
        <v>39</v>
      </c>
      <c r="D294" s="1" t="s">
        <v>40</v>
      </c>
      <c r="E294" s="1" t="s">
        <v>620</v>
      </c>
      <c r="F294" s="56" t="s">
        <v>621</v>
      </c>
    </row>
    <row r="295" spans="2:6" hidden="1" x14ac:dyDescent="0.15">
      <c r="B295" s="45">
        <v>42936</v>
      </c>
      <c r="C295" s="33" t="s">
        <v>39</v>
      </c>
      <c r="D295" s="1" t="s">
        <v>43</v>
      </c>
      <c r="E295" s="1" t="s">
        <v>622</v>
      </c>
      <c r="F295" s="56" t="s">
        <v>623</v>
      </c>
    </row>
    <row r="296" spans="2:6" hidden="1" x14ac:dyDescent="0.15">
      <c r="B296" s="45">
        <v>42936</v>
      </c>
      <c r="C296" s="33" t="s">
        <v>39</v>
      </c>
      <c r="D296" s="1" t="s">
        <v>43</v>
      </c>
      <c r="E296" s="1" t="s">
        <v>624</v>
      </c>
      <c r="F296" s="56" t="s">
        <v>625</v>
      </c>
    </row>
    <row r="297" spans="2:6" hidden="1" x14ac:dyDescent="0.15">
      <c r="B297" s="45">
        <v>42936</v>
      </c>
      <c r="C297" s="33" t="s">
        <v>55</v>
      </c>
      <c r="D297" s="33" t="s">
        <v>40</v>
      </c>
      <c r="E297" s="1" t="s">
        <v>626</v>
      </c>
      <c r="F297" s="56" t="s">
        <v>627</v>
      </c>
    </row>
    <row r="298" spans="2:6" hidden="1" x14ac:dyDescent="0.15">
      <c r="B298" s="45">
        <v>42936</v>
      </c>
      <c r="C298" s="33" t="s">
        <v>55</v>
      </c>
      <c r="D298" s="33" t="s">
        <v>43</v>
      </c>
      <c r="E298" s="1" t="s">
        <v>628</v>
      </c>
      <c r="F298" s="56" t="s">
        <v>629</v>
      </c>
    </row>
    <row r="299" spans="2:6" hidden="1" x14ac:dyDescent="0.15">
      <c r="B299" s="45">
        <v>42936</v>
      </c>
      <c r="C299" s="33" t="s">
        <v>55</v>
      </c>
      <c r="D299" s="33" t="s">
        <v>40</v>
      </c>
      <c r="E299" s="1" t="s">
        <v>630</v>
      </c>
      <c r="F299" s="56" t="s">
        <v>631</v>
      </c>
    </row>
    <row r="300" spans="2:6" hidden="1" x14ac:dyDescent="0.15">
      <c r="B300" s="45">
        <v>42936</v>
      </c>
      <c r="C300" s="33" t="s">
        <v>55</v>
      </c>
      <c r="D300" s="33" t="s">
        <v>40</v>
      </c>
      <c r="E300" s="1" t="s">
        <v>632</v>
      </c>
      <c r="F300" s="56" t="s">
        <v>633</v>
      </c>
    </row>
    <row r="301" spans="2:6" hidden="1" x14ac:dyDescent="0.15">
      <c r="B301" s="45">
        <v>42936</v>
      </c>
      <c r="C301" s="33" t="s">
        <v>55</v>
      </c>
      <c r="D301" s="33" t="s">
        <v>40</v>
      </c>
      <c r="E301" s="1" t="s">
        <v>634</v>
      </c>
      <c r="F301" s="56" t="s">
        <v>635</v>
      </c>
    </row>
    <row r="302" spans="2:6" hidden="1" x14ac:dyDescent="0.15">
      <c r="B302" s="45">
        <v>42937</v>
      </c>
      <c r="C302" s="33" t="s">
        <v>73</v>
      </c>
      <c r="D302" s="33" t="s">
        <v>43</v>
      </c>
      <c r="E302" s="1" t="s">
        <v>636</v>
      </c>
      <c r="F302" s="56" t="s">
        <v>637</v>
      </c>
    </row>
    <row r="303" spans="2:6" hidden="1" x14ac:dyDescent="0.15">
      <c r="B303" s="45">
        <v>42937</v>
      </c>
      <c r="C303" s="33" t="s">
        <v>73</v>
      </c>
      <c r="D303" s="33" t="s">
        <v>40</v>
      </c>
      <c r="E303" s="1" t="s">
        <v>638</v>
      </c>
      <c r="F303" s="56" t="s">
        <v>639</v>
      </c>
    </row>
    <row r="304" spans="2:6" hidden="1" x14ac:dyDescent="0.15">
      <c r="B304" s="45">
        <v>42937</v>
      </c>
      <c r="C304" s="33" t="s">
        <v>73</v>
      </c>
      <c r="D304" s="33" t="s">
        <v>40</v>
      </c>
      <c r="E304" s="1" t="s">
        <v>640</v>
      </c>
      <c r="F304" s="56" t="s">
        <v>641</v>
      </c>
    </row>
    <row r="305" spans="2:6" hidden="1" x14ac:dyDescent="0.15">
      <c r="B305" s="45">
        <v>42937</v>
      </c>
      <c r="C305" s="33" t="s">
        <v>73</v>
      </c>
      <c r="D305" s="33" t="s">
        <v>40</v>
      </c>
      <c r="E305" s="1" t="s">
        <v>642</v>
      </c>
      <c r="F305" s="56" t="s">
        <v>643</v>
      </c>
    </row>
    <row r="306" spans="2:6" hidden="1" x14ac:dyDescent="0.15">
      <c r="B306" s="45">
        <v>42937</v>
      </c>
      <c r="C306" s="33" t="s">
        <v>73</v>
      </c>
      <c r="D306" s="33" t="s">
        <v>40</v>
      </c>
      <c r="E306" s="1" t="s">
        <v>644</v>
      </c>
      <c r="F306" s="56" t="s">
        <v>645</v>
      </c>
    </row>
    <row r="307" spans="2:6" hidden="1" x14ac:dyDescent="0.15">
      <c r="B307" s="45">
        <v>42936</v>
      </c>
      <c r="C307" s="33" t="s">
        <v>38</v>
      </c>
      <c r="D307" s="33" t="s">
        <v>40</v>
      </c>
      <c r="E307" s="1" t="s">
        <v>646</v>
      </c>
      <c r="F307" s="56" t="s">
        <v>647</v>
      </c>
    </row>
    <row r="308" spans="2:6" hidden="1" x14ac:dyDescent="0.15">
      <c r="B308" s="45">
        <v>42936</v>
      </c>
      <c r="C308" s="33" t="s">
        <v>38</v>
      </c>
      <c r="D308" s="33" t="s">
        <v>43</v>
      </c>
      <c r="E308" s="1" t="s">
        <v>648</v>
      </c>
      <c r="F308" s="56" t="s">
        <v>649</v>
      </c>
    </row>
    <row r="309" spans="2:6" hidden="1" x14ac:dyDescent="0.15">
      <c r="B309" s="45">
        <v>42936</v>
      </c>
      <c r="C309" s="33" t="s">
        <v>38</v>
      </c>
      <c r="D309" s="33" t="s">
        <v>40</v>
      </c>
      <c r="E309" s="1" t="s">
        <v>650</v>
      </c>
      <c r="F309" s="56" t="s">
        <v>651</v>
      </c>
    </row>
    <row r="310" spans="2:6" hidden="1" x14ac:dyDescent="0.15">
      <c r="B310" s="45">
        <v>42936</v>
      </c>
      <c r="C310" s="33" t="s">
        <v>38</v>
      </c>
      <c r="D310" s="33" t="s">
        <v>43</v>
      </c>
      <c r="E310" s="1" t="s">
        <v>652</v>
      </c>
      <c r="F310" s="56" t="s">
        <v>653</v>
      </c>
    </row>
    <row r="311" spans="2:6" hidden="1" x14ac:dyDescent="0.15">
      <c r="B311" s="45">
        <v>42936</v>
      </c>
      <c r="C311" s="33" t="s">
        <v>38</v>
      </c>
      <c r="D311" s="33" t="s">
        <v>43</v>
      </c>
      <c r="E311" s="1" t="s">
        <v>654</v>
      </c>
      <c r="F311" s="56" t="s">
        <v>655</v>
      </c>
    </row>
    <row r="312" spans="2:6" hidden="1" x14ac:dyDescent="0.15">
      <c r="B312" s="45">
        <v>42936</v>
      </c>
      <c r="C312" s="33" t="s">
        <v>64</v>
      </c>
      <c r="D312" s="33" t="s">
        <v>40</v>
      </c>
      <c r="E312" s="1" t="s">
        <v>656</v>
      </c>
      <c r="F312" s="56" t="s">
        <v>657</v>
      </c>
    </row>
    <row r="313" spans="2:6" hidden="1" x14ac:dyDescent="0.15">
      <c r="B313" s="45">
        <v>42936</v>
      </c>
      <c r="C313" s="33" t="s">
        <v>64</v>
      </c>
      <c r="D313" s="33" t="s">
        <v>40</v>
      </c>
      <c r="E313" s="1" t="s">
        <v>658</v>
      </c>
      <c r="F313" s="56" t="s">
        <v>659</v>
      </c>
    </row>
    <row r="314" spans="2:6" hidden="1" x14ac:dyDescent="0.15">
      <c r="B314" s="45">
        <v>42936</v>
      </c>
      <c r="C314" s="33" t="s">
        <v>64</v>
      </c>
      <c r="D314" s="33" t="s">
        <v>40</v>
      </c>
      <c r="E314" s="1" t="s">
        <v>660</v>
      </c>
      <c r="F314" s="56" t="s">
        <v>661</v>
      </c>
    </row>
    <row r="315" spans="2:6" hidden="1" x14ac:dyDescent="0.15">
      <c r="B315" s="45">
        <v>42936</v>
      </c>
      <c r="C315" s="33" t="s">
        <v>64</v>
      </c>
      <c r="D315" s="33" t="s">
        <v>40</v>
      </c>
      <c r="E315" s="1" t="s">
        <v>662</v>
      </c>
      <c r="F315" s="56" t="s">
        <v>663</v>
      </c>
    </row>
    <row r="316" spans="2:6" hidden="1" x14ac:dyDescent="0.15">
      <c r="B316" s="45">
        <v>42937</v>
      </c>
      <c r="C316" s="33" t="s">
        <v>39</v>
      </c>
      <c r="D316" s="1" t="s">
        <v>43</v>
      </c>
      <c r="E316" s="1" t="s">
        <v>664</v>
      </c>
      <c r="F316" s="56" t="s">
        <v>665</v>
      </c>
    </row>
    <row r="317" spans="2:6" hidden="1" x14ac:dyDescent="0.15">
      <c r="B317" s="45">
        <v>42937</v>
      </c>
      <c r="C317" s="33" t="s">
        <v>39</v>
      </c>
      <c r="D317" s="1" t="s">
        <v>43</v>
      </c>
      <c r="E317" s="1" t="s">
        <v>666</v>
      </c>
      <c r="F317" s="56" t="s">
        <v>667</v>
      </c>
    </row>
    <row r="318" spans="2:6" hidden="1" x14ac:dyDescent="0.15">
      <c r="B318" s="45">
        <v>42937</v>
      </c>
      <c r="C318" s="33" t="s">
        <v>39</v>
      </c>
      <c r="D318" s="1" t="s">
        <v>43</v>
      </c>
      <c r="E318" s="1" t="s">
        <v>668</v>
      </c>
      <c r="F318" s="56" t="s">
        <v>669</v>
      </c>
    </row>
    <row r="319" spans="2:6" hidden="1" x14ac:dyDescent="0.15">
      <c r="B319" s="45">
        <v>42937</v>
      </c>
      <c r="C319" s="33" t="s">
        <v>55</v>
      </c>
      <c r="D319" s="33" t="s">
        <v>40</v>
      </c>
      <c r="E319" s="1" t="s">
        <v>670</v>
      </c>
      <c r="F319" s="56" t="s">
        <v>671</v>
      </c>
    </row>
    <row r="320" spans="2:6" hidden="1" x14ac:dyDescent="0.15">
      <c r="B320" s="45">
        <v>42937</v>
      </c>
      <c r="C320" s="33" t="s">
        <v>55</v>
      </c>
      <c r="D320" s="33" t="s">
        <v>40</v>
      </c>
      <c r="E320" s="1" t="s">
        <v>672</v>
      </c>
      <c r="F320" s="56" t="s">
        <v>673</v>
      </c>
    </row>
    <row r="321" spans="2:6" hidden="1" x14ac:dyDescent="0.15">
      <c r="B321" s="45">
        <v>42937</v>
      </c>
      <c r="C321" s="33" t="s">
        <v>55</v>
      </c>
      <c r="D321" s="33" t="s">
        <v>40</v>
      </c>
      <c r="E321" s="1" t="s">
        <v>674</v>
      </c>
      <c r="F321" s="56" t="s">
        <v>675</v>
      </c>
    </row>
    <row r="322" spans="2:6" hidden="1" x14ac:dyDescent="0.15">
      <c r="B322" s="45">
        <v>42937</v>
      </c>
      <c r="C322" s="33" t="s">
        <v>38</v>
      </c>
      <c r="D322" s="33" t="s">
        <v>43</v>
      </c>
      <c r="E322" s="1" t="s">
        <v>676</v>
      </c>
      <c r="F322" s="56" t="s">
        <v>677</v>
      </c>
    </row>
    <row r="323" spans="2:6" hidden="1" x14ac:dyDescent="0.15">
      <c r="B323" s="45">
        <v>42937</v>
      </c>
      <c r="C323" s="33" t="s">
        <v>38</v>
      </c>
      <c r="D323" s="33" t="s">
        <v>40</v>
      </c>
      <c r="E323" s="1" t="s">
        <v>678</v>
      </c>
      <c r="F323" s="56" t="s">
        <v>679</v>
      </c>
    </row>
    <row r="324" spans="2:6" hidden="1" x14ac:dyDescent="0.15">
      <c r="B324" s="45">
        <v>42937</v>
      </c>
      <c r="C324" s="33" t="s">
        <v>38</v>
      </c>
      <c r="D324" s="33" t="s">
        <v>43</v>
      </c>
      <c r="E324" s="1" t="s">
        <v>680</v>
      </c>
      <c r="F324" s="56" t="s">
        <v>681</v>
      </c>
    </row>
    <row r="325" spans="2:6" hidden="1" x14ac:dyDescent="0.15">
      <c r="B325" s="45">
        <v>42937</v>
      </c>
      <c r="C325" s="33" t="s">
        <v>38</v>
      </c>
      <c r="D325" s="33" t="s">
        <v>40</v>
      </c>
      <c r="E325" s="1" t="s">
        <v>682</v>
      </c>
      <c r="F325" s="56" t="s">
        <v>683</v>
      </c>
    </row>
    <row r="326" spans="2:6" hidden="1" x14ac:dyDescent="0.15">
      <c r="B326" s="45">
        <v>42937</v>
      </c>
      <c r="C326" s="33" t="s">
        <v>38</v>
      </c>
      <c r="D326" s="33" t="s">
        <v>43</v>
      </c>
      <c r="E326" s="1" t="s">
        <v>684</v>
      </c>
      <c r="F326" s="56" t="s">
        <v>685</v>
      </c>
    </row>
    <row r="327" spans="2:6" hidden="1" x14ac:dyDescent="0.15">
      <c r="B327" s="45">
        <v>42937</v>
      </c>
      <c r="C327" s="33" t="s">
        <v>64</v>
      </c>
      <c r="D327" s="33" t="s">
        <v>43</v>
      </c>
      <c r="E327" s="1" t="s">
        <v>686</v>
      </c>
      <c r="F327" s="56" t="s">
        <v>687</v>
      </c>
    </row>
    <row r="328" spans="2:6" hidden="1" x14ac:dyDescent="0.15">
      <c r="B328" s="45">
        <v>42937</v>
      </c>
      <c r="C328" s="33" t="s">
        <v>64</v>
      </c>
      <c r="D328" s="33" t="s">
        <v>43</v>
      </c>
      <c r="E328" s="1" t="s">
        <v>688</v>
      </c>
      <c r="F328" s="56" t="s">
        <v>689</v>
      </c>
    </row>
    <row r="329" spans="2:6" hidden="1" x14ac:dyDescent="0.15">
      <c r="B329" s="45">
        <v>42937</v>
      </c>
      <c r="C329" s="33" t="s">
        <v>64</v>
      </c>
      <c r="D329" s="33" t="s">
        <v>40</v>
      </c>
      <c r="E329" s="1" t="s">
        <v>690</v>
      </c>
      <c r="F329" s="56" t="s">
        <v>691</v>
      </c>
    </row>
    <row r="330" spans="2:6" hidden="1" x14ac:dyDescent="0.15">
      <c r="B330" s="45">
        <v>42937</v>
      </c>
      <c r="C330" s="33" t="s">
        <v>64</v>
      </c>
      <c r="D330" s="33" t="s">
        <v>40</v>
      </c>
      <c r="E330" s="1" t="s">
        <v>692</v>
      </c>
      <c r="F330" s="56" t="s">
        <v>693</v>
      </c>
    </row>
    <row r="331" spans="2:6" hidden="1" x14ac:dyDescent="0.15">
      <c r="B331" s="45">
        <v>42938</v>
      </c>
      <c r="C331" s="33" t="s">
        <v>39</v>
      </c>
      <c r="D331" s="1" t="s">
        <v>43</v>
      </c>
      <c r="E331" s="1" t="s">
        <v>694</v>
      </c>
      <c r="F331" s="56" t="s">
        <v>695</v>
      </c>
    </row>
    <row r="332" spans="2:6" hidden="1" x14ac:dyDescent="0.15">
      <c r="B332" s="45">
        <v>42938</v>
      </c>
      <c r="C332" s="33" t="s">
        <v>39</v>
      </c>
      <c r="D332" s="1" t="s">
        <v>43</v>
      </c>
      <c r="E332" s="1" t="s">
        <v>696</v>
      </c>
      <c r="F332" s="56" t="s">
        <v>697</v>
      </c>
    </row>
    <row r="333" spans="2:6" hidden="1" x14ac:dyDescent="0.15">
      <c r="B333" s="45">
        <v>42938</v>
      </c>
      <c r="C333" s="33" t="s">
        <v>39</v>
      </c>
      <c r="D333" s="1" t="s">
        <v>43</v>
      </c>
      <c r="E333" s="1" t="s">
        <v>698</v>
      </c>
      <c r="F333" s="56" t="s">
        <v>699</v>
      </c>
    </row>
    <row r="334" spans="2:6" hidden="1" x14ac:dyDescent="0.15">
      <c r="B334" s="45">
        <v>42938</v>
      </c>
      <c r="C334" s="33" t="s">
        <v>55</v>
      </c>
      <c r="D334" s="33" t="s">
        <v>43</v>
      </c>
      <c r="E334" s="1" t="s">
        <v>700</v>
      </c>
      <c r="F334" s="56" t="s">
        <v>701</v>
      </c>
    </row>
    <row r="335" spans="2:6" hidden="1" x14ac:dyDescent="0.15">
      <c r="B335" s="45">
        <v>42938</v>
      </c>
      <c r="C335" s="33" t="s">
        <v>55</v>
      </c>
      <c r="D335" s="33" t="s">
        <v>40</v>
      </c>
      <c r="E335" s="1" t="s">
        <v>702</v>
      </c>
      <c r="F335" s="56" t="s">
        <v>703</v>
      </c>
    </row>
    <row r="336" spans="2:6" hidden="1" x14ac:dyDescent="0.15">
      <c r="B336" s="45">
        <v>42938</v>
      </c>
      <c r="C336" s="33" t="s">
        <v>55</v>
      </c>
      <c r="D336" s="33" t="s">
        <v>40</v>
      </c>
      <c r="E336" s="1" t="s">
        <v>704</v>
      </c>
      <c r="F336" s="56" t="s">
        <v>705</v>
      </c>
    </row>
    <row r="337" spans="2:6" hidden="1" x14ac:dyDescent="0.15">
      <c r="B337" s="45">
        <v>42938</v>
      </c>
      <c r="C337" s="33" t="s">
        <v>55</v>
      </c>
      <c r="D337" s="33" t="s">
        <v>40</v>
      </c>
      <c r="E337" s="1" t="s">
        <v>706</v>
      </c>
      <c r="F337" s="56" t="s">
        <v>707</v>
      </c>
    </row>
    <row r="338" spans="2:6" hidden="1" x14ac:dyDescent="0.15">
      <c r="B338" s="45">
        <v>42938</v>
      </c>
      <c r="C338" s="33" t="s">
        <v>55</v>
      </c>
      <c r="D338" s="33" t="s">
        <v>40</v>
      </c>
      <c r="E338" s="1" t="s">
        <v>708</v>
      </c>
      <c r="F338" s="56" t="s">
        <v>709</v>
      </c>
    </row>
    <row r="339" spans="2:6" hidden="1" x14ac:dyDescent="0.15">
      <c r="B339" s="45">
        <v>42938</v>
      </c>
      <c r="C339" s="33" t="s">
        <v>73</v>
      </c>
      <c r="D339" s="33" t="s">
        <v>40</v>
      </c>
      <c r="E339" s="1" t="s">
        <v>710</v>
      </c>
      <c r="F339" s="56" t="s">
        <v>711</v>
      </c>
    </row>
    <row r="340" spans="2:6" hidden="1" x14ac:dyDescent="0.15">
      <c r="B340" s="45">
        <v>42938</v>
      </c>
      <c r="C340" s="33" t="s">
        <v>73</v>
      </c>
      <c r="D340" s="33" t="s">
        <v>43</v>
      </c>
      <c r="E340" s="1" t="s">
        <v>712</v>
      </c>
      <c r="F340" s="56" t="s">
        <v>713</v>
      </c>
    </row>
    <row r="341" spans="2:6" hidden="1" x14ac:dyDescent="0.15">
      <c r="B341" s="45">
        <v>42938</v>
      </c>
      <c r="C341" s="33" t="s">
        <v>73</v>
      </c>
      <c r="D341" s="33" t="s">
        <v>40</v>
      </c>
      <c r="E341" s="1" t="s">
        <v>714</v>
      </c>
      <c r="F341" s="56" t="s">
        <v>717</v>
      </c>
    </row>
    <row r="342" spans="2:6" hidden="1" x14ac:dyDescent="0.15">
      <c r="B342" s="45">
        <v>42938</v>
      </c>
      <c r="C342" s="33" t="s">
        <v>73</v>
      </c>
      <c r="D342" s="33" t="s">
        <v>40</v>
      </c>
      <c r="E342" s="1" t="s">
        <v>715</v>
      </c>
      <c r="F342" s="56" t="s">
        <v>716</v>
      </c>
    </row>
    <row r="343" spans="2:6" hidden="1" x14ac:dyDescent="0.15">
      <c r="B343" s="45">
        <v>42939</v>
      </c>
      <c r="C343" s="33" t="s">
        <v>73</v>
      </c>
      <c r="D343" s="33" t="s">
        <v>43</v>
      </c>
      <c r="E343" s="1" t="s">
        <v>718</v>
      </c>
      <c r="F343" s="56" t="s">
        <v>719</v>
      </c>
    </row>
    <row r="344" spans="2:6" hidden="1" x14ac:dyDescent="0.15">
      <c r="B344" s="45">
        <v>42939</v>
      </c>
      <c r="C344" s="33" t="s">
        <v>73</v>
      </c>
      <c r="D344" s="33" t="s">
        <v>40</v>
      </c>
      <c r="E344" s="1" t="s">
        <v>720</v>
      </c>
      <c r="F344" s="56" t="s">
        <v>721</v>
      </c>
    </row>
    <row r="345" spans="2:6" hidden="1" x14ac:dyDescent="0.15">
      <c r="B345" s="45">
        <v>42939</v>
      </c>
      <c r="C345" s="33" t="s">
        <v>73</v>
      </c>
      <c r="D345" s="33" t="s">
        <v>40</v>
      </c>
      <c r="E345" s="1" t="s">
        <v>722</v>
      </c>
      <c r="F345" s="56" t="s">
        <v>723</v>
      </c>
    </row>
    <row r="346" spans="2:6" hidden="1" x14ac:dyDescent="0.15">
      <c r="B346" s="45">
        <v>42939</v>
      </c>
      <c r="C346" s="33" t="s">
        <v>73</v>
      </c>
      <c r="D346" s="33" t="s">
        <v>40</v>
      </c>
      <c r="E346" s="1" t="s">
        <v>724</v>
      </c>
      <c r="F346" s="56" t="s">
        <v>725</v>
      </c>
    </row>
    <row r="347" spans="2:6" hidden="1" x14ac:dyDescent="0.15">
      <c r="B347" s="45">
        <v>42939</v>
      </c>
      <c r="C347" s="33" t="s">
        <v>73</v>
      </c>
      <c r="D347" s="33" t="s">
        <v>40</v>
      </c>
      <c r="E347" s="1" t="s">
        <v>726</v>
      </c>
      <c r="F347" s="56" t="s">
        <v>727</v>
      </c>
    </row>
    <row r="348" spans="2:6" hidden="1" x14ac:dyDescent="0.15">
      <c r="B348" s="45">
        <v>42938</v>
      </c>
      <c r="C348" s="33" t="s">
        <v>38</v>
      </c>
      <c r="D348" s="33" t="s">
        <v>40</v>
      </c>
      <c r="E348" s="1" t="s">
        <v>728</v>
      </c>
      <c r="F348" s="56" t="s">
        <v>729</v>
      </c>
    </row>
    <row r="349" spans="2:6" hidden="1" x14ac:dyDescent="0.15">
      <c r="B349" s="45">
        <v>42938</v>
      </c>
      <c r="C349" s="33" t="s">
        <v>38</v>
      </c>
      <c r="D349" s="33" t="s">
        <v>40</v>
      </c>
      <c r="E349" s="1" t="s">
        <v>730</v>
      </c>
      <c r="F349" s="56" t="s">
        <v>731</v>
      </c>
    </row>
    <row r="350" spans="2:6" hidden="1" x14ac:dyDescent="0.15">
      <c r="B350" s="45">
        <v>42938</v>
      </c>
      <c r="C350" s="33" t="s">
        <v>38</v>
      </c>
      <c r="D350" s="33" t="s">
        <v>43</v>
      </c>
      <c r="E350" s="1" t="s">
        <v>732</v>
      </c>
      <c r="F350" s="56" t="s">
        <v>733</v>
      </c>
    </row>
    <row r="351" spans="2:6" hidden="1" x14ac:dyDescent="0.15">
      <c r="B351" s="45">
        <v>42938</v>
      </c>
      <c r="C351" s="33" t="s">
        <v>38</v>
      </c>
      <c r="D351" s="33" t="s">
        <v>43</v>
      </c>
      <c r="E351" s="1" t="s">
        <v>734</v>
      </c>
      <c r="F351" s="56" t="s">
        <v>735</v>
      </c>
    </row>
    <row r="352" spans="2:6" hidden="1" x14ac:dyDescent="0.15">
      <c r="B352" s="45">
        <v>42938</v>
      </c>
      <c r="C352" s="33" t="s">
        <v>38</v>
      </c>
      <c r="D352" s="33" t="s">
        <v>43</v>
      </c>
      <c r="E352" s="1" t="s">
        <v>736</v>
      </c>
      <c r="F352" s="56" t="s">
        <v>737</v>
      </c>
    </row>
    <row r="353" spans="2:7" hidden="1" x14ac:dyDescent="0.15">
      <c r="B353" s="45">
        <v>42939</v>
      </c>
      <c r="C353" s="33" t="s">
        <v>38</v>
      </c>
      <c r="D353" s="33" t="s">
        <v>40</v>
      </c>
      <c r="E353" s="1" t="s">
        <v>738</v>
      </c>
      <c r="F353" s="56" t="s">
        <v>739</v>
      </c>
    </row>
    <row r="354" spans="2:7" hidden="1" x14ac:dyDescent="0.15">
      <c r="B354" s="45">
        <v>42939</v>
      </c>
      <c r="C354" s="33" t="s">
        <v>38</v>
      </c>
      <c r="D354" s="33" t="s">
        <v>43</v>
      </c>
      <c r="E354" s="1" t="s">
        <v>740</v>
      </c>
      <c r="F354" s="56" t="s">
        <v>741</v>
      </c>
    </row>
    <row r="355" spans="2:7" hidden="1" x14ac:dyDescent="0.15">
      <c r="B355" s="45">
        <v>42939</v>
      </c>
      <c r="C355" s="33" t="s">
        <v>38</v>
      </c>
      <c r="D355" s="33" t="s">
        <v>40</v>
      </c>
      <c r="E355" s="1" t="s">
        <v>742</v>
      </c>
      <c r="F355" s="56" t="s">
        <v>743</v>
      </c>
    </row>
    <row r="356" spans="2:7" hidden="1" x14ac:dyDescent="0.15">
      <c r="B356" s="45">
        <v>42939</v>
      </c>
      <c r="C356" s="33" t="s">
        <v>38</v>
      </c>
      <c r="D356" s="33" t="s">
        <v>40</v>
      </c>
      <c r="E356" s="1" t="s">
        <v>744</v>
      </c>
      <c r="F356" s="56" t="s">
        <v>745</v>
      </c>
    </row>
    <row r="357" spans="2:7" hidden="1" x14ac:dyDescent="0.15">
      <c r="B357" s="45">
        <v>42938</v>
      </c>
      <c r="C357" s="33" t="s">
        <v>64</v>
      </c>
      <c r="D357" s="33" t="s">
        <v>40</v>
      </c>
      <c r="E357" s="1" t="s">
        <v>746</v>
      </c>
      <c r="F357" s="56" t="s">
        <v>750</v>
      </c>
      <c r="G357" s="56"/>
    </row>
    <row r="358" spans="2:7" hidden="1" x14ac:dyDescent="0.15">
      <c r="B358" s="45">
        <v>42938</v>
      </c>
      <c r="C358" s="33" t="s">
        <v>64</v>
      </c>
      <c r="D358" s="33" t="s">
        <v>40</v>
      </c>
      <c r="E358" s="1" t="s">
        <v>747</v>
      </c>
      <c r="F358" s="56" t="s">
        <v>751</v>
      </c>
    </row>
    <row r="359" spans="2:7" hidden="1" x14ac:dyDescent="0.15">
      <c r="B359" s="45">
        <v>42938</v>
      </c>
      <c r="C359" s="33" t="s">
        <v>64</v>
      </c>
      <c r="D359" s="33" t="s">
        <v>40</v>
      </c>
      <c r="E359" s="1" t="s">
        <v>748</v>
      </c>
      <c r="F359" s="56" t="s">
        <v>752</v>
      </c>
    </row>
    <row r="360" spans="2:7" hidden="1" x14ac:dyDescent="0.15">
      <c r="B360" s="45">
        <v>42938</v>
      </c>
      <c r="C360" s="33" t="s">
        <v>64</v>
      </c>
      <c r="D360" s="33" t="s">
        <v>40</v>
      </c>
      <c r="E360" s="1" t="s">
        <v>749</v>
      </c>
      <c r="F360" s="56" t="s">
        <v>752</v>
      </c>
    </row>
    <row r="361" spans="2:7" hidden="1" x14ac:dyDescent="0.15">
      <c r="B361" s="45">
        <v>42939</v>
      </c>
      <c r="C361" s="33" t="s">
        <v>39</v>
      </c>
      <c r="D361" s="1" t="s">
        <v>40</v>
      </c>
      <c r="E361" s="1" t="s">
        <v>753</v>
      </c>
      <c r="F361" s="56" t="s">
        <v>754</v>
      </c>
    </row>
    <row r="362" spans="2:7" hidden="1" x14ac:dyDescent="0.15">
      <c r="B362" s="45">
        <v>42939</v>
      </c>
      <c r="C362" s="33" t="s">
        <v>39</v>
      </c>
      <c r="D362" s="1" t="s">
        <v>43</v>
      </c>
      <c r="E362" s="1" t="s">
        <v>755</v>
      </c>
      <c r="F362" s="56" t="s">
        <v>756</v>
      </c>
    </row>
    <row r="363" spans="2:7" hidden="1" x14ac:dyDescent="0.15">
      <c r="B363" s="45">
        <v>42939</v>
      </c>
      <c r="C363" s="33" t="s">
        <v>39</v>
      </c>
      <c r="D363" s="1" t="s">
        <v>43</v>
      </c>
      <c r="E363" s="1" t="s">
        <v>757</v>
      </c>
      <c r="F363" s="56" t="s">
        <v>758</v>
      </c>
    </row>
    <row r="364" spans="2:7" hidden="1" x14ac:dyDescent="0.15">
      <c r="B364" s="45">
        <v>42940</v>
      </c>
      <c r="C364" s="33" t="s">
        <v>39</v>
      </c>
      <c r="D364" s="1" t="s">
        <v>40</v>
      </c>
      <c r="E364" s="1" t="s">
        <v>759</v>
      </c>
      <c r="F364" s="56" t="s">
        <v>760</v>
      </c>
    </row>
    <row r="365" spans="2:7" ht="17.25" hidden="1" thickBot="1" x14ac:dyDescent="0.2">
      <c r="B365" s="45">
        <v>42940</v>
      </c>
      <c r="C365" s="33" t="s">
        <v>39</v>
      </c>
      <c r="D365" s="1" t="s">
        <v>40</v>
      </c>
      <c r="E365" s="53" t="s">
        <v>761</v>
      </c>
      <c r="F365" s="56" t="s">
        <v>762</v>
      </c>
    </row>
    <row r="366" spans="2:7" hidden="1" x14ac:dyDescent="0.15">
      <c r="B366" s="45">
        <v>42940</v>
      </c>
      <c r="C366" s="33" t="s">
        <v>39</v>
      </c>
      <c r="D366" s="1" t="s">
        <v>43</v>
      </c>
      <c r="E366" s="1" t="s">
        <v>763</v>
      </c>
      <c r="F366" s="56" t="s">
        <v>764</v>
      </c>
    </row>
    <row r="367" spans="2:7" hidden="1" x14ac:dyDescent="0.15">
      <c r="B367" s="45">
        <v>42939</v>
      </c>
      <c r="C367" s="33" t="s">
        <v>55</v>
      </c>
      <c r="D367" s="33" t="s">
        <v>40</v>
      </c>
      <c r="E367" s="1" t="s">
        <v>765</v>
      </c>
      <c r="F367" s="56" t="s">
        <v>766</v>
      </c>
    </row>
    <row r="368" spans="2:7" hidden="1" x14ac:dyDescent="0.15">
      <c r="B368" s="45">
        <v>42939</v>
      </c>
      <c r="C368" s="33" t="s">
        <v>55</v>
      </c>
      <c r="D368" s="33" t="s">
        <v>40</v>
      </c>
      <c r="E368" s="1" t="s">
        <v>767</v>
      </c>
      <c r="F368" s="56" t="s">
        <v>768</v>
      </c>
    </row>
    <row r="369" spans="2:6" hidden="1" x14ac:dyDescent="0.15">
      <c r="B369" s="45">
        <v>42939</v>
      </c>
      <c r="C369" s="33" t="s">
        <v>55</v>
      </c>
      <c r="D369" s="33" t="s">
        <v>40</v>
      </c>
      <c r="E369" s="1" t="s">
        <v>769</v>
      </c>
      <c r="F369" s="56" t="s">
        <v>770</v>
      </c>
    </row>
    <row r="370" spans="2:6" hidden="1" x14ac:dyDescent="0.15">
      <c r="B370" s="45">
        <v>42939</v>
      </c>
      <c r="C370" s="33" t="s">
        <v>55</v>
      </c>
      <c r="D370" s="33" t="s">
        <v>40</v>
      </c>
      <c r="E370" s="1" t="s">
        <v>771</v>
      </c>
      <c r="F370" s="56" t="s">
        <v>772</v>
      </c>
    </row>
    <row r="371" spans="2:6" hidden="1" x14ac:dyDescent="0.15">
      <c r="B371" s="45">
        <v>42940</v>
      </c>
      <c r="C371" s="33" t="s">
        <v>55</v>
      </c>
      <c r="D371" s="33" t="s">
        <v>40</v>
      </c>
      <c r="E371" s="1" t="s">
        <v>773</v>
      </c>
      <c r="F371" s="56" t="s">
        <v>774</v>
      </c>
    </row>
    <row r="372" spans="2:6" hidden="1" x14ac:dyDescent="0.15">
      <c r="B372" s="45">
        <v>42940</v>
      </c>
      <c r="C372" s="33" t="s">
        <v>55</v>
      </c>
      <c r="D372" s="33" t="s">
        <v>40</v>
      </c>
      <c r="E372" s="1" t="s">
        <v>775</v>
      </c>
      <c r="F372" s="56" t="s">
        <v>776</v>
      </c>
    </row>
    <row r="373" spans="2:6" hidden="1" x14ac:dyDescent="0.15">
      <c r="B373" s="45">
        <v>42940</v>
      </c>
      <c r="C373" s="33" t="s">
        <v>55</v>
      </c>
      <c r="D373" s="33" t="s">
        <v>43</v>
      </c>
      <c r="E373" s="1" t="s">
        <v>777</v>
      </c>
      <c r="F373" s="56" t="s">
        <v>778</v>
      </c>
    </row>
    <row r="374" spans="2:6" hidden="1" x14ac:dyDescent="0.15">
      <c r="B374" s="45">
        <v>42940</v>
      </c>
      <c r="C374" s="33" t="s">
        <v>55</v>
      </c>
      <c r="D374" s="33" t="s">
        <v>40</v>
      </c>
      <c r="E374" s="1" t="s">
        <v>779</v>
      </c>
      <c r="F374" s="56" t="s">
        <v>780</v>
      </c>
    </row>
    <row r="375" spans="2:6" hidden="1" x14ac:dyDescent="0.15">
      <c r="B375" s="45">
        <v>42940</v>
      </c>
      <c r="C375" s="33" t="s">
        <v>55</v>
      </c>
      <c r="D375" s="33" t="s">
        <v>40</v>
      </c>
      <c r="E375" s="1" t="s">
        <v>781</v>
      </c>
      <c r="F375" s="56" t="s">
        <v>782</v>
      </c>
    </row>
    <row r="376" spans="2:6" hidden="1" x14ac:dyDescent="0.15">
      <c r="B376" s="45">
        <v>42940</v>
      </c>
      <c r="C376" s="33" t="s">
        <v>73</v>
      </c>
      <c r="D376" s="33" t="s">
        <v>43</v>
      </c>
      <c r="E376" s="1" t="s">
        <v>783</v>
      </c>
      <c r="F376" s="56" t="s">
        <v>784</v>
      </c>
    </row>
    <row r="377" spans="2:6" hidden="1" x14ac:dyDescent="0.15">
      <c r="B377" s="45">
        <v>42940</v>
      </c>
      <c r="C377" s="33" t="s">
        <v>73</v>
      </c>
      <c r="D377" s="33" t="s">
        <v>43</v>
      </c>
      <c r="E377" s="1" t="s">
        <v>785</v>
      </c>
      <c r="F377" s="56" t="s">
        <v>786</v>
      </c>
    </row>
    <row r="378" spans="2:6" hidden="1" x14ac:dyDescent="0.15">
      <c r="B378" s="45">
        <v>42940</v>
      </c>
      <c r="C378" s="33" t="s">
        <v>73</v>
      </c>
      <c r="D378" s="33" t="s">
        <v>40</v>
      </c>
      <c r="E378" s="1" t="s">
        <v>787</v>
      </c>
      <c r="F378" s="56" t="s">
        <v>788</v>
      </c>
    </row>
    <row r="379" spans="2:6" hidden="1" x14ac:dyDescent="0.15">
      <c r="B379" s="45">
        <v>42940</v>
      </c>
      <c r="C379" s="33" t="s">
        <v>73</v>
      </c>
      <c r="D379" s="33" t="s">
        <v>40</v>
      </c>
      <c r="E379" s="1" t="s">
        <v>789</v>
      </c>
      <c r="F379" s="56" t="s">
        <v>790</v>
      </c>
    </row>
    <row r="380" spans="2:6" hidden="1" x14ac:dyDescent="0.15">
      <c r="B380" s="45">
        <v>42941</v>
      </c>
      <c r="C380" s="33" t="s">
        <v>73</v>
      </c>
      <c r="D380" s="33" t="s">
        <v>40</v>
      </c>
      <c r="E380" s="1" t="s">
        <v>791</v>
      </c>
      <c r="F380" s="56" t="s">
        <v>792</v>
      </c>
    </row>
    <row r="381" spans="2:6" hidden="1" x14ac:dyDescent="0.15">
      <c r="B381" s="45">
        <v>42941</v>
      </c>
      <c r="C381" s="33" t="s">
        <v>73</v>
      </c>
      <c r="D381" s="33" t="s">
        <v>40</v>
      </c>
      <c r="E381" s="1" t="s">
        <v>793</v>
      </c>
      <c r="F381" s="56" t="s">
        <v>794</v>
      </c>
    </row>
    <row r="382" spans="2:6" hidden="1" x14ac:dyDescent="0.15">
      <c r="B382" s="45">
        <v>42941</v>
      </c>
      <c r="C382" s="33" t="s">
        <v>73</v>
      </c>
      <c r="D382" s="33" t="s">
        <v>43</v>
      </c>
      <c r="E382" s="1" t="s">
        <v>795</v>
      </c>
      <c r="F382" s="56" t="s">
        <v>796</v>
      </c>
    </row>
    <row r="383" spans="2:6" hidden="1" x14ac:dyDescent="0.15">
      <c r="B383" s="45">
        <v>42941</v>
      </c>
      <c r="C383" s="33" t="s">
        <v>73</v>
      </c>
      <c r="D383" s="33" t="s">
        <v>43</v>
      </c>
      <c r="E383" s="1" t="s">
        <v>797</v>
      </c>
      <c r="F383" s="56" t="s">
        <v>798</v>
      </c>
    </row>
    <row r="384" spans="2:6" hidden="1" x14ac:dyDescent="0.15">
      <c r="B384" s="45">
        <v>42941</v>
      </c>
      <c r="C384" s="33" t="s">
        <v>73</v>
      </c>
      <c r="D384" s="33" t="s">
        <v>40</v>
      </c>
      <c r="E384" s="1" t="s">
        <v>799</v>
      </c>
      <c r="F384" s="56" t="s">
        <v>800</v>
      </c>
    </row>
    <row r="385" spans="2:6" hidden="1" x14ac:dyDescent="0.15">
      <c r="B385" s="45">
        <v>42940</v>
      </c>
      <c r="C385" s="33" t="s">
        <v>38</v>
      </c>
      <c r="D385" s="33" t="s">
        <v>40</v>
      </c>
      <c r="E385" s="1" t="s">
        <v>801</v>
      </c>
      <c r="F385" s="56" t="s">
        <v>802</v>
      </c>
    </row>
    <row r="386" spans="2:6" hidden="1" x14ac:dyDescent="0.15">
      <c r="B386" s="45">
        <v>42940</v>
      </c>
      <c r="C386" s="33" t="s">
        <v>38</v>
      </c>
      <c r="D386" s="33" t="s">
        <v>40</v>
      </c>
      <c r="E386" s="1" t="s">
        <v>803</v>
      </c>
      <c r="F386" s="56" t="s">
        <v>804</v>
      </c>
    </row>
    <row r="387" spans="2:6" hidden="1" x14ac:dyDescent="0.15">
      <c r="B387" s="45">
        <v>42940</v>
      </c>
      <c r="C387" s="33" t="s">
        <v>38</v>
      </c>
      <c r="D387" s="33" t="s">
        <v>40</v>
      </c>
      <c r="E387" s="1" t="s">
        <v>805</v>
      </c>
      <c r="F387" s="56" t="s">
        <v>806</v>
      </c>
    </row>
    <row r="388" spans="2:6" hidden="1" x14ac:dyDescent="0.15">
      <c r="B388" s="45">
        <v>42940</v>
      </c>
      <c r="C388" s="33" t="s">
        <v>38</v>
      </c>
      <c r="D388" s="33" t="s">
        <v>40</v>
      </c>
      <c r="E388" s="1" t="s">
        <v>807</v>
      </c>
      <c r="F388" s="56" t="s">
        <v>808</v>
      </c>
    </row>
    <row r="389" spans="2:6" hidden="1" x14ac:dyDescent="0.15">
      <c r="B389" s="45">
        <v>42940</v>
      </c>
      <c r="C389" s="33" t="s">
        <v>38</v>
      </c>
      <c r="D389" s="33" t="s">
        <v>40</v>
      </c>
      <c r="E389" s="1" t="s">
        <v>809</v>
      </c>
      <c r="F389" s="56" t="s">
        <v>810</v>
      </c>
    </row>
    <row r="390" spans="2:6" hidden="1" x14ac:dyDescent="0.15">
      <c r="B390" s="45">
        <v>42939</v>
      </c>
      <c r="C390" s="33" t="s">
        <v>64</v>
      </c>
      <c r="D390" s="33" t="s">
        <v>40</v>
      </c>
      <c r="E390" s="1" t="s">
        <v>811</v>
      </c>
      <c r="F390" s="56" t="s">
        <v>812</v>
      </c>
    </row>
    <row r="391" spans="2:6" hidden="1" x14ac:dyDescent="0.15">
      <c r="B391" s="45">
        <v>42939</v>
      </c>
      <c r="C391" s="33" t="s">
        <v>64</v>
      </c>
      <c r="D391" s="33" t="s">
        <v>40</v>
      </c>
      <c r="E391" s="1" t="s">
        <v>813</v>
      </c>
      <c r="F391" s="56" t="s">
        <v>814</v>
      </c>
    </row>
    <row r="392" spans="2:6" hidden="1" x14ac:dyDescent="0.15">
      <c r="B392" s="45">
        <v>42939</v>
      </c>
      <c r="C392" s="33" t="s">
        <v>64</v>
      </c>
      <c r="D392" s="33" t="s">
        <v>40</v>
      </c>
      <c r="E392" s="1" t="s">
        <v>815</v>
      </c>
      <c r="F392" s="56" t="s">
        <v>816</v>
      </c>
    </row>
    <row r="393" spans="2:6" hidden="1" x14ac:dyDescent="0.15">
      <c r="B393" s="45">
        <v>42940</v>
      </c>
      <c r="C393" s="33" t="s">
        <v>64</v>
      </c>
      <c r="D393" s="33" t="s">
        <v>40</v>
      </c>
      <c r="E393" s="1" t="s">
        <v>817</v>
      </c>
      <c r="F393" s="56" t="s">
        <v>819</v>
      </c>
    </row>
    <row r="394" spans="2:6" hidden="1" x14ac:dyDescent="0.15">
      <c r="B394" s="45">
        <v>42940</v>
      </c>
      <c r="C394" s="33" t="s">
        <v>64</v>
      </c>
      <c r="D394" s="33" t="s">
        <v>40</v>
      </c>
      <c r="E394" s="1" t="s">
        <v>820</v>
      </c>
      <c r="F394" s="56" t="s">
        <v>818</v>
      </c>
    </row>
    <row r="395" spans="2:6" hidden="1" x14ac:dyDescent="0.15">
      <c r="B395" s="45">
        <v>42940</v>
      </c>
      <c r="C395" s="33" t="s">
        <v>64</v>
      </c>
      <c r="D395" s="33" t="s">
        <v>40</v>
      </c>
      <c r="E395" s="1" t="s">
        <v>821</v>
      </c>
      <c r="F395" s="56" t="s">
        <v>822</v>
      </c>
    </row>
    <row r="396" spans="2:6" hidden="1" x14ac:dyDescent="0.15">
      <c r="B396" s="45">
        <v>42940</v>
      </c>
      <c r="C396" s="33" t="s">
        <v>64</v>
      </c>
      <c r="D396" s="33" t="s">
        <v>40</v>
      </c>
      <c r="E396" s="1" t="s">
        <v>823</v>
      </c>
      <c r="F396" s="56" t="s">
        <v>824</v>
      </c>
    </row>
    <row r="397" spans="2:6" hidden="1" x14ac:dyDescent="0.15">
      <c r="B397" s="45">
        <v>42940</v>
      </c>
      <c r="C397" s="33" t="s">
        <v>64</v>
      </c>
      <c r="D397" s="33" t="s">
        <v>43</v>
      </c>
      <c r="E397" s="1" t="s">
        <v>825</v>
      </c>
      <c r="F397" s="56" t="s">
        <v>826</v>
      </c>
    </row>
    <row r="398" spans="2:6" hidden="1" x14ac:dyDescent="0.15">
      <c r="B398" s="45">
        <v>42941</v>
      </c>
      <c r="C398" s="33" t="s">
        <v>39</v>
      </c>
      <c r="D398" s="1" t="s">
        <v>40</v>
      </c>
      <c r="E398" s="1" t="s">
        <v>827</v>
      </c>
      <c r="F398" s="56" t="s">
        <v>828</v>
      </c>
    </row>
    <row r="399" spans="2:6" hidden="1" x14ac:dyDescent="0.15">
      <c r="B399" s="45">
        <v>42941</v>
      </c>
      <c r="C399" s="33" t="s">
        <v>39</v>
      </c>
      <c r="D399" s="1" t="s">
        <v>43</v>
      </c>
      <c r="E399" s="1" t="s">
        <v>829</v>
      </c>
      <c r="F399" s="56" t="s">
        <v>830</v>
      </c>
    </row>
    <row r="400" spans="2:6" hidden="1" x14ac:dyDescent="0.15">
      <c r="B400" s="45">
        <v>42941</v>
      </c>
      <c r="C400" s="33" t="s">
        <v>39</v>
      </c>
      <c r="D400" s="1" t="s">
        <v>43</v>
      </c>
      <c r="E400" s="1" t="s">
        <v>831</v>
      </c>
      <c r="F400" s="56" t="s">
        <v>832</v>
      </c>
    </row>
    <row r="401" spans="2:6" hidden="1" x14ac:dyDescent="0.15">
      <c r="B401" s="45">
        <v>42941</v>
      </c>
      <c r="C401" s="33" t="s">
        <v>39</v>
      </c>
      <c r="D401" s="1" t="s">
        <v>43</v>
      </c>
      <c r="E401" s="1" t="s">
        <v>833</v>
      </c>
      <c r="F401" s="56" t="s">
        <v>834</v>
      </c>
    </row>
    <row r="402" spans="2:6" hidden="1" x14ac:dyDescent="0.15">
      <c r="B402" s="45">
        <v>42941</v>
      </c>
      <c r="C402" s="33" t="s">
        <v>55</v>
      </c>
      <c r="D402" s="33" t="s">
        <v>40</v>
      </c>
      <c r="E402" s="1" t="s">
        <v>835</v>
      </c>
      <c r="F402" s="56" t="s">
        <v>836</v>
      </c>
    </row>
    <row r="403" spans="2:6" hidden="1" x14ac:dyDescent="0.15">
      <c r="B403" s="45">
        <v>42941</v>
      </c>
      <c r="C403" s="33" t="s">
        <v>55</v>
      </c>
      <c r="D403" s="33" t="s">
        <v>40</v>
      </c>
      <c r="E403" s="1" t="s">
        <v>837</v>
      </c>
      <c r="F403" s="56" t="s">
        <v>838</v>
      </c>
    </row>
    <row r="404" spans="2:6" hidden="1" x14ac:dyDescent="0.15">
      <c r="B404" s="45">
        <v>42941</v>
      </c>
      <c r="C404" s="33" t="s">
        <v>55</v>
      </c>
      <c r="D404" s="33" t="s">
        <v>40</v>
      </c>
      <c r="E404" s="1" t="s">
        <v>839</v>
      </c>
      <c r="F404" s="56" t="s">
        <v>840</v>
      </c>
    </row>
    <row r="405" spans="2:6" hidden="1" x14ac:dyDescent="0.15">
      <c r="B405" s="45">
        <v>42941</v>
      </c>
      <c r="C405" s="33" t="s">
        <v>55</v>
      </c>
      <c r="D405" s="33" t="s">
        <v>40</v>
      </c>
      <c r="E405" s="1" t="s">
        <v>841</v>
      </c>
      <c r="F405" s="56" t="s">
        <v>842</v>
      </c>
    </row>
    <row r="406" spans="2:6" hidden="1" x14ac:dyDescent="0.15">
      <c r="B406" s="45">
        <v>42941</v>
      </c>
      <c r="C406" s="33" t="s">
        <v>55</v>
      </c>
      <c r="D406" s="33" t="s">
        <v>40</v>
      </c>
      <c r="E406" s="1" t="s">
        <v>843</v>
      </c>
      <c r="F406" s="56" t="s">
        <v>844</v>
      </c>
    </row>
    <row r="407" spans="2:6" hidden="1" x14ac:dyDescent="0.15">
      <c r="B407" s="45">
        <v>42942</v>
      </c>
      <c r="C407" s="33" t="s">
        <v>73</v>
      </c>
      <c r="D407" s="33" t="s">
        <v>40</v>
      </c>
      <c r="E407" s="1" t="s">
        <v>845</v>
      </c>
      <c r="F407" s="56" t="s">
        <v>846</v>
      </c>
    </row>
    <row r="408" spans="2:6" hidden="1" x14ac:dyDescent="0.15">
      <c r="B408" s="45">
        <v>42942</v>
      </c>
      <c r="C408" s="33" t="s">
        <v>73</v>
      </c>
      <c r="D408" s="33" t="s">
        <v>40</v>
      </c>
      <c r="E408" s="1" t="s">
        <v>847</v>
      </c>
      <c r="F408" s="56" t="s">
        <v>848</v>
      </c>
    </row>
    <row r="409" spans="2:6" hidden="1" x14ac:dyDescent="0.15">
      <c r="B409" s="45">
        <v>42942</v>
      </c>
      <c r="C409" s="33" t="s">
        <v>73</v>
      </c>
      <c r="D409" s="33" t="s">
        <v>40</v>
      </c>
      <c r="E409" s="1" t="s">
        <v>849</v>
      </c>
      <c r="F409" s="56" t="s">
        <v>850</v>
      </c>
    </row>
    <row r="410" spans="2:6" hidden="1" x14ac:dyDescent="0.15">
      <c r="B410" s="45">
        <v>42942</v>
      </c>
      <c r="C410" s="33" t="s">
        <v>73</v>
      </c>
      <c r="D410" s="33" t="s">
        <v>40</v>
      </c>
      <c r="E410" s="1" t="s">
        <v>851</v>
      </c>
      <c r="F410" s="56" t="s">
        <v>852</v>
      </c>
    </row>
    <row r="411" spans="2:6" hidden="1" x14ac:dyDescent="0.15">
      <c r="B411" s="45">
        <v>42942</v>
      </c>
      <c r="C411" s="33" t="s">
        <v>73</v>
      </c>
      <c r="D411" s="33" t="s">
        <v>40</v>
      </c>
      <c r="E411" s="1" t="s">
        <v>853</v>
      </c>
      <c r="F411" s="56" t="s">
        <v>854</v>
      </c>
    </row>
    <row r="412" spans="2:6" hidden="1" x14ac:dyDescent="0.15">
      <c r="B412" s="45">
        <v>42941</v>
      </c>
      <c r="C412" s="33" t="s">
        <v>38</v>
      </c>
      <c r="D412" s="33" t="s">
        <v>40</v>
      </c>
      <c r="E412" s="1" t="s">
        <v>855</v>
      </c>
      <c r="F412" s="56" t="s">
        <v>856</v>
      </c>
    </row>
    <row r="413" spans="2:6" hidden="1" x14ac:dyDescent="0.15">
      <c r="B413" s="45">
        <v>42941</v>
      </c>
      <c r="C413" s="33" t="s">
        <v>38</v>
      </c>
      <c r="D413" s="33" t="s">
        <v>40</v>
      </c>
      <c r="E413" s="1" t="s">
        <v>857</v>
      </c>
      <c r="F413" s="56" t="s">
        <v>858</v>
      </c>
    </row>
    <row r="414" spans="2:6" hidden="1" x14ac:dyDescent="0.15">
      <c r="B414" s="45">
        <v>42941</v>
      </c>
      <c r="C414" s="33" t="s">
        <v>38</v>
      </c>
      <c r="D414" s="33" t="s">
        <v>40</v>
      </c>
      <c r="E414" s="1" t="s">
        <v>859</v>
      </c>
      <c r="F414" s="56" t="s">
        <v>860</v>
      </c>
    </row>
    <row r="415" spans="2:6" hidden="1" x14ac:dyDescent="0.15">
      <c r="B415" s="45">
        <v>42941</v>
      </c>
      <c r="C415" s="33" t="s">
        <v>38</v>
      </c>
      <c r="D415" s="33" t="s">
        <v>43</v>
      </c>
      <c r="E415" s="1" t="s">
        <v>862</v>
      </c>
      <c r="F415" s="56" t="s">
        <v>861</v>
      </c>
    </row>
    <row r="416" spans="2:6" hidden="1" x14ac:dyDescent="0.15">
      <c r="B416" s="45">
        <v>42941</v>
      </c>
      <c r="C416" s="33" t="s">
        <v>38</v>
      </c>
      <c r="D416" s="33" t="s">
        <v>43</v>
      </c>
      <c r="E416" s="1" t="s">
        <v>863</v>
      </c>
      <c r="F416" s="56" t="s">
        <v>864</v>
      </c>
    </row>
    <row r="417" spans="2:6" hidden="1" x14ac:dyDescent="0.15">
      <c r="B417" s="45">
        <v>42941</v>
      </c>
      <c r="C417" s="33" t="s">
        <v>64</v>
      </c>
      <c r="D417" s="33" t="s">
        <v>40</v>
      </c>
      <c r="E417" s="1" t="s">
        <v>865</v>
      </c>
      <c r="F417" s="56" t="s">
        <v>866</v>
      </c>
    </row>
    <row r="418" spans="2:6" hidden="1" x14ac:dyDescent="0.15">
      <c r="B418" s="45">
        <v>42941</v>
      </c>
      <c r="C418" s="33" t="s">
        <v>64</v>
      </c>
      <c r="D418" s="33" t="s">
        <v>43</v>
      </c>
      <c r="E418" s="1" t="s">
        <v>867</v>
      </c>
      <c r="F418" s="56" t="s">
        <v>868</v>
      </c>
    </row>
    <row r="419" spans="2:6" hidden="1" x14ac:dyDescent="0.15">
      <c r="B419" s="45">
        <v>42941</v>
      </c>
      <c r="C419" s="33" t="s">
        <v>64</v>
      </c>
      <c r="D419" s="33" t="s">
        <v>40</v>
      </c>
      <c r="E419" s="1" t="s">
        <v>869</v>
      </c>
      <c r="F419" s="56" t="s">
        <v>870</v>
      </c>
    </row>
    <row r="420" spans="2:6" hidden="1" x14ac:dyDescent="0.15">
      <c r="B420" s="45">
        <v>42941</v>
      </c>
      <c r="C420" s="33" t="s">
        <v>64</v>
      </c>
      <c r="D420" s="33" t="s">
        <v>43</v>
      </c>
      <c r="E420" s="1" t="s">
        <v>871</v>
      </c>
      <c r="F420" s="56" t="s">
        <v>872</v>
      </c>
    </row>
    <row r="421" spans="2:6" hidden="1" x14ac:dyDescent="0.15">
      <c r="B421" s="45">
        <v>42941</v>
      </c>
      <c r="C421" s="33" t="s">
        <v>64</v>
      </c>
      <c r="D421" s="33" t="s">
        <v>43</v>
      </c>
      <c r="E421" s="1" t="s">
        <v>873</v>
      </c>
      <c r="F421" s="56" t="s">
        <v>874</v>
      </c>
    </row>
    <row r="422" spans="2:6" hidden="1" x14ac:dyDescent="0.15">
      <c r="B422" s="45">
        <v>42942</v>
      </c>
      <c r="C422" s="33" t="s">
        <v>39</v>
      </c>
      <c r="D422" s="1" t="s">
        <v>40</v>
      </c>
      <c r="E422" s="1" t="s">
        <v>875</v>
      </c>
      <c r="F422" s="56" t="s">
        <v>876</v>
      </c>
    </row>
    <row r="423" spans="2:6" hidden="1" x14ac:dyDescent="0.15">
      <c r="B423" s="45">
        <v>42942</v>
      </c>
      <c r="C423" s="33" t="s">
        <v>39</v>
      </c>
      <c r="D423" s="1" t="s">
        <v>40</v>
      </c>
      <c r="E423" s="1" t="s">
        <v>877</v>
      </c>
      <c r="F423" s="56" t="s">
        <v>878</v>
      </c>
    </row>
    <row r="424" spans="2:6" hidden="1" x14ac:dyDescent="0.15">
      <c r="B424" s="45">
        <v>42942</v>
      </c>
      <c r="C424" s="33" t="s">
        <v>39</v>
      </c>
      <c r="D424" s="1" t="s">
        <v>43</v>
      </c>
      <c r="E424" s="1" t="s">
        <v>879</v>
      </c>
      <c r="F424" s="56" t="s">
        <v>880</v>
      </c>
    </row>
    <row r="425" spans="2:6" hidden="1" x14ac:dyDescent="0.15">
      <c r="B425" s="45">
        <v>42942</v>
      </c>
      <c r="C425" s="33" t="s">
        <v>39</v>
      </c>
      <c r="D425" s="1" t="s">
        <v>43</v>
      </c>
      <c r="E425" s="1" t="s">
        <v>881</v>
      </c>
      <c r="F425" s="56" t="s">
        <v>882</v>
      </c>
    </row>
    <row r="426" spans="2:6" hidden="1" x14ac:dyDescent="0.15">
      <c r="B426" s="45">
        <v>42943</v>
      </c>
      <c r="C426" s="33" t="s">
        <v>39</v>
      </c>
      <c r="D426" s="1" t="s">
        <v>43</v>
      </c>
      <c r="E426" s="1" t="s">
        <v>883</v>
      </c>
      <c r="F426" s="56" t="s">
        <v>884</v>
      </c>
    </row>
    <row r="427" spans="2:6" hidden="1" x14ac:dyDescent="0.15">
      <c r="B427" s="45">
        <v>42943</v>
      </c>
      <c r="C427" s="33" t="s">
        <v>39</v>
      </c>
      <c r="D427" s="1" t="s">
        <v>43</v>
      </c>
      <c r="E427" s="1" t="s">
        <v>885</v>
      </c>
      <c r="F427" s="56" t="s">
        <v>886</v>
      </c>
    </row>
    <row r="428" spans="2:6" hidden="1" x14ac:dyDescent="0.15">
      <c r="B428" s="45">
        <v>42943</v>
      </c>
      <c r="C428" s="33" t="s">
        <v>39</v>
      </c>
      <c r="D428" s="1" t="s">
        <v>43</v>
      </c>
      <c r="E428" s="1" t="s">
        <v>887</v>
      </c>
      <c r="F428" s="56" t="s">
        <v>888</v>
      </c>
    </row>
    <row r="429" spans="2:6" hidden="1" x14ac:dyDescent="0.15">
      <c r="B429" s="45">
        <v>42943</v>
      </c>
      <c r="C429" s="33" t="s">
        <v>39</v>
      </c>
      <c r="D429" s="1" t="s">
        <v>43</v>
      </c>
      <c r="E429" s="1" t="s">
        <v>889</v>
      </c>
      <c r="F429" s="56" t="s">
        <v>890</v>
      </c>
    </row>
    <row r="430" spans="2:6" hidden="1" x14ac:dyDescent="0.15">
      <c r="B430" s="45">
        <v>42944</v>
      </c>
      <c r="C430" s="33" t="s">
        <v>39</v>
      </c>
      <c r="D430" s="1" t="s">
        <v>43</v>
      </c>
      <c r="E430" s="1" t="s">
        <v>891</v>
      </c>
      <c r="F430" s="56" t="s">
        <v>892</v>
      </c>
    </row>
    <row r="431" spans="2:6" hidden="1" x14ac:dyDescent="0.15">
      <c r="B431" s="45">
        <v>42944</v>
      </c>
      <c r="C431" s="33" t="s">
        <v>39</v>
      </c>
      <c r="D431" s="1" t="s">
        <v>43</v>
      </c>
      <c r="E431" s="1" t="s">
        <v>893</v>
      </c>
      <c r="F431" s="56" t="s">
        <v>894</v>
      </c>
    </row>
    <row r="432" spans="2:6" hidden="1" x14ac:dyDescent="0.15">
      <c r="B432" s="45">
        <v>42944</v>
      </c>
      <c r="C432" s="33" t="s">
        <v>39</v>
      </c>
      <c r="D432" s="1" t="s">
        <v>40</v>
      </c>
      <c r="E432" s="1" t="s">
        <v>895</v>
      </c>
      <c r="F432" s="56" t="s">
        <v>896</v>
      </c>
    </row>
    <row r="433" spans="2:6" hidden="1" x14ac:dyDescent="0.15">
      <c r="B433" s="45">
        <v>42944</v>
      </c>
      <c r="C433" s="33" t="s">
        <v>39</v>
      </c>
      <c r="D433" s="1" t="s">
        <v>43</v>
      </c>
      <c r="E433" s="1" t="s">
        <v>897</v>
      </c>
      <c r="F433" s="56" t="s">
        <v>898</v>
      </c>
    </row>
    <row r="434" spans="2:6" hidden="1" x14ac:dyDescent="0.15">
      <c r="B434" s="45">
        <v>42945</v>
      </c>
      <c r="C434" s="33" t="s">
        <v>39</v>
      </c>
      <c r="D434" s="1" t="s">
        <v>43</v>
      </c>
      <c r="E434" s="1" t="s">
        <v>899</v>
      </c>
      <c r="F434" s="56" t="s">
        <v>900</v>
      </c>
    </row>
    <row r="435" spans="2:6" hidden="1" x14ac:dyDescent="0.15">
      <c r="B435" s="45">
        <v>42945</v>
      </c>
      <c r="C435" s="33" t="s">
        <v>39</v>
      </c>
      <c r="D435" s="1" t="s">
        <v>43</v>
      </c>
      <c r="E435" s="1" t="s">
        <v>901</v>
      </c>
      <c r="F435" s="56" t="s">
        <v>902</v>
      </c>
    </row>
    <row r="436" spans="2:6" hidden="1" x14ac:dyDescent="0.15">
      <c r="B436" s="45">
        <v>42945</v>
      </c>
      <c r="C436" s="33" t="s">
        <v>39</v>
      </c>
      <c r="D436" s="1" t="s">
        <v>43</v>
      </c>
      <c r="E436" s="1" t="s">
        <v>903</v>
      </c>
      <c r="F436" s="56" t="s">
        <v>904</v>
      </c>
    </row>
    <row r="437" spans="2:6" hidden="1" x14ac:dyDescent="0.15">
      <c r="B437" s="45">
        <v>42946</v>
      </c>
      <c r="C437" s="33" t="s">
        <v>39</v>
      </c>
      <c r="D437" s="1" t="s">
        <v>40</v>
      </c>
      <c r="E437" s="1" t="s">
        <v>905</v>
      </c>
      <c r="F437" s="56" t="s">
        <v>906</v>
      </c>
    </row>
    <row r="438" spans="2:6" hidden="1" x14ac:dyDescent="0.15">
      <c r="B438" s="45">
        <v>42946</v>
      </c>
      <c r="C438" s="33" t="s">
        <v>39</v>
      </c>
      <c r="D438" s="1" t="s">
        <v>43</v>
      </c>
      <c r="E438" s="1" t="s">
        <v>913</v>
      </c>
      <c r="F438" s="56" t="s">
        <v>914</v>
      </c>
    </row>
    <row r="439" spans="2:6" hidden="1" x14ac:dyDescent="0.15">
      <c r="B439" s="45">
        <v>42947</v>
      </c>
      <c r="C439" s="33" t="s">
        <v>39</v>
      </c>
      <c r="D439" s="1" t="s">
        <v>40</v>
      </c>
      <c r="E439" s="1" t="s">
        <v>907</v>
      </c>
      <c r="F439" s="56" t="s">
        <v>908</v>
      </c>
    </row>
    <row r="440" spans="2:6" hidden="1" x14ac:dyDescent="0.15">
      <c r="B440" s="45">
        <v>42947</v>
      </c>
      <c r="C440" s="33" t="s">
        <v>39</v>
      </c>
      <c r="D440" s="1" t="s">
        <v>40</v>
      </c>
      <c r="E440" s="1" t="s">
        <v>909</v>
      </c>
      <c r="F440" s="56" t="s">
        <v>910</v>
      </c>
    </row>
    <row r="441" spans="2:6" hidden="1" x14ac:dyDescent="0.15">
      <c r="B441" s="45">
        <v>42947</v>
      </c>
      <c r="C441" s="33" t="s">
        <v>39</v>
      </c>
      <c r="D441" s="1" t="s">
        <v>40</v>
      </c>
      <c r="E441" s="1" t="s">
        <v>911</v>
      </c>
      <c r="F441" s="56" t="s">
        <v>912</v>
      </c>
    </row>
    <row r="442" spans="2:6" hidden="1" x14ac:dyDescent="0.15">
      <c r="B442" s="45">
        <v>42942</v>
      </c>
      <c r="C442" s="33" t="s">
        <v>55</v>
      </c>
      <c r="D442" s="33" t="s">
        <v>40</v>
      </c>
      <c r="E442" s="1" t="s">
        <v>915</v>
      </c>
      <c r="F442" s="56" t="s">
        <v>916</v>
      </c>
    </row>
    <row r="443" spans="2:6" hidden="1" x14ac:dyDescent="0.15">
      <c r="B443" s="45">
        <v>42942</v>
      </c>
      <c r="C443" s="33" t="s">
        <v>55</v>
      </c>
      <c r="D443" s="33" t="s">
        <v>40</v>
      </c>
      <c r="E443" s="1" t="s">
        <v>917</v>
      </c>
      <c r="F443" s="56" t="s">
        <v>918</v>
      </c>
    </row>
    <row r="444" spans="2:6" hidden="1" x14ac:dyDescent="0.15">
      <c r="B444" s="45">
        <v>42942</v>
      </c>
      <c r="C444" s="33" t="s">
        <v>55</v>
      </c>
      <c r="D444" s="33" t="s">
        <v>40</v>
      </c>
      <c r="E444" s="1" t="s">
        <v>919</v>
      </c>
      <c r="F444" s="56" t="s">
        <v>920</v>
      </c>
    </row>
    <row r="445" spans="2:6" hidden="1" x14ac:dyDescent="0.15">
      <c r="B445" s="45">
        <v>42942</v>
      </c>
      <c r="C445" s="33" t="s">
        <v>55</v>
      </c>
      <c r="D445" s="33" t="s">
        <v>43</v>
      </c>
      <c r="E445" s="1" t="s">
        <v>921</v>
      </c>
      <c r="F445" s="56" t="s">
        <v>922</v>
      </c>
    </row>
    <row r="446" spans="2:6" hidden="1" x14ac:dyDescent="0.15">
      <c r="B446" s="45">
        <v>42942</v>
      </c>
      <c r="C446" s="33" t="s">
        <v>55</v>
      </c>
      <c r="D446" s="33" t="s">
        <v>40</v>
      </c>
      <c r="E446" s="1" t="s">
        <v>923</v>
      </c>
      <c r="F446" s="56" t="s">
        <v>924</v>
      </c>
    </row>
    <row r="447" spans="2:6" hidden="1" x14ac:dyDescent="0.15">
      <c r="B447" s="45">
        <v>42943</v>
      </c>
      <c r="C447" s="33" t="s">
        <v>55</v>
      </c>
      <c r="D447" s="33" t="s">
        <v>43</v>
      </c>
      <c r="E447" s="1" t="s">
        <v>925</v>
      </c>
      <c r="F447" s="56" t="s">
        <v>926</v>
      </c>
    </row>
    <row r="448" spans="2:6" hidden="1" x14ac:dyDescent="0.15">
      <c r="B448" s="45">
        <v>42943</v>
      </c>
      <c r="C448" s="33" t="s">
        <v>55</v>
      </c>
      <c r="D448" s="33" t="s">
        <v>40</v>
      </c>
      <c r="E448" s="1" t="s">
        <v>927</v>
      </c>
      <c r="F448" s="56" t="s">
        <v>928</v>
      </c>
    </row>
    <row r="449" spans="2:6" hidden="1" x14ac:dyDescent="0.15">
      <c r="B449" s="45">
        <v>42943</v>
      </c>
      <c r="C449" s="33" t="s">
        <v>55</v>
      </c>
      <c r="D449" s="33" t="s">
        <v>43</v>
      </c>
      <c r="E449" s="1" t="s">
        <v>929</v>
      </c>
      <c r="F449" s="56" t="s">
        <v>930</v>
      </c>
    </row>
    <row r="450" spans="2:6" hidden="1" x14ac:dyDescent="0.15">
      <c r="B450" s="45">
        <v>42943</v>
      </c>
      <c r="C450" s="33" t="s">
        <v>55</v>
      </c>
      <c r="D450" s="33" t="s">
        <v>40</v>
      </c>
      <c r="E450" s="1" t="s">
        <v>931</v>
      </c>
      <c r="F450" s="56" t="s">
        <v>932</v>
      </c>
    </row>
    <row r="451" spans="2:6" hidden="1" x14ac:dyDescent="0.15">
      <c r="B451" s="45">
        <v>42943</v>
      </c>
      <c r="C451" s="33" t="s">
        <v>55</v>
      </c>
      <c r="D451" s="33" t="s">
        <v>40</v>
      </c>
      <c r="E451" s="1" t="s">
        <v>933</v>
      </c>
      <c r="F451" s="56" t="s">
        <v>934</v>
      </c>
    </row>
    <row r="452" spans="2:6" hidden="1" x14ac:dyDescent="0.15">
      <c r="B452" s="45">
        <v>42944</v>
      </c>
      <c r="C452" s="33" t="s">
        <v>55</v>
      </c>
      <c r="D452" s="33" t="s">
        <v>40</v>
      </c>
      <c r="E452" s="1" t="s">
        <v>935</v>
      </c>
      <c r="F452" s="56" t="s">
        <v>936</v>
      </c>
    </row>
    <row r="453" spans="2:6" hidden="1" x14ac:dyDescent="0.15">
      <c r="B453" s="45">
        <v>42944</v>
      </c>
      <c r="C453" s="33" t="s">
        <v>55</v>
      </c>
      <c r="D453" s="33" t="s">
        <v>40</v>
      </c>
      <c r="E453" s="1" t="s">
        <v>937</v>
      </c>
      <c r="F453" s="56" t="s">
        <v>938</v>
      </c>
    </row>
    <row r="454" spans="2:6" hidden="1" x14ac:dyDescent="0.15">
      <c r="B454" s="45">
        <v>42944</v>
      </c>
      <c r="C454" s="33" t="s">
        <v>55</v>
      </c>
      <c r="D454" s="33" t="s">
        <v>40</v>
      </c>
      <c r="E454" s="1" t="s">
        <v>939</v>
      </c>
      <c r="F454" s="56" t="s">
        <v>940</v>
      </c>
    </row>
    <row r="455" spans="2:6" hidden="1" x14ac:dyDescent="0.15">
      <c r="B455" s="45">
        <v>42944</v>
      </c>
      <c r="C455" s="33" t="s">
        <v>55</v>
      </c>
      <c r="D455" s="33" t="s">
        <v>43</v>
      </c>
      <c r="E455" s="1" t="s">
        <v>941</v>
      </c>
      <c r="F455" s="56" t="s">
        <v>942</v>
      </c>
    </row>
    <row r="456" spans="2:6" hidden="1" x14ac:dyDescent="0.15">
      <c r="B456" s="45">
        <v>42944</v>
      </c>
      <c r="C456" s="33" t="s">
        <v>55</v>
      </c>
      <c r="D456" s="33" t="s">
        <v>40</v>
      </c>
      <c r="E456" s="1" t="s">
        <v>943</v>
      </c>
      <c r="F456" s="56" t="s">
        <v>944</v>
      </c>
    </row>
    <row r="457" spans="2:6" hidden="1" x14ac:dyDescent="0.15">
      <c r="B457" s="45">
        <v>42945</v>
      </c>
      <c r="C457" s="33" t="s">
        <v>55</v>
      </c>
      <c r="D457" s="33" t="s">
        <v>43</v>
      </c>
      <c r="E457" s="1" t="s">
        <v>945</v>
      </c>
      <c r="F457" s="56" t="s">
        <v>946</v>
      </c>
    </row>
    <row r="458" spans="2:6" hidden="1" x14ac:dyDescent="0.15">
      <c r="B458" s="45">
        <v>42945</v>
      </c>
      <c r="C458" s="33" t="s">
        <v>55</v>
      </c>
      <c r="D458" s="33" t="s">
        <v>43</v>
      </c>
      <c r="E458" s="1" t="s">
        <v>947</v>
      </c>
      <c r="F458" s="56" t="s">
        <v>948</v>
      </c>
    </row>
    <row r="459" spans="2:6" hidden="1" x14ac:dyDescent="0.15">
      <c r="B459" s="45">
        <v>42945</v>
      </c>
      <c r="C459" s="33" t="s">
        <v>55</v>
      </c>
      <c r="D459" s="33" t="s">
        <v>40</v>
      </c>
      <c r="E459" s="1" t="s">
        <v>949</v>
      </c>
      <c r="F459" s="56" t="s">
        <v>950</v>
      </c>
    </row>
    <row r="460" spans="2:6" hidden="1" x14ac:dyDescent="0.15">
      <c r="B460" s="45">
        <v>42945</v>
      </c>
      <c r="C460" s="33" t="s">
        <v>55</v>
      </c>
      <c r="D460" s="33" t="s">
        <v>43</v>
      </c>
      <c r="E460" s="1" t="s">
        <v>951</v>
      </c>
      <c r="F460" s="56" t="s">
        <v>952</v>
      </c>
    </row>
    <row r="461" spans="2:6" hidden="1" x14ac:dyDescent="0.15">
      <c r="B461" s="45">
        <v>42945</v>
      </c>
      <c r="C461" s="33" t="s">
        <v>55</v>
      </c>
      <c r="D461" s="33" t="s">
        <v>40</v>
      </c>
      <c r="E461" s="1" t="s">
        <v>953</v>
      </c>
      <c r="F461" s="56" t="s">
        <v>954</v>
      </c>
    </row>
    <row r="462" spans="2:6" hidden="1" x14ac:dyDescent="0.15">
      <c r="B462" s="45">
        <v>42946</v>
      </c>
      <c r="C462" s="33" t="s">
        <v>55</v>
      </c>
      <c r="D462" s="33" t="s">
        <v>40</v>
      </c>
      <c r="E462" s="1" t="s">
        <v>955</v>
      </c>
      <c r="F462" s="56" t="s">
        <v>956</v>
      </c>
    </row>
    <row r="463" spans="2:6" hidden="1" x14ac:dyDescent="0.15">
      <c r="B463" s="45">
        <v>42946</v>
      </c>
      <c r="C463" s="33" t="s">
        <v>55</v>
      </c>
      <c r="D463" s="33" t="s">
        <v>40</v>
      </c>
      <c r="E463" s="1" t="s">
        <v>957</v>
      </c>
      <c r="F463" s="56" t="s">
        <v>958</v>
      </c>
    </row>
    <row r="464" spans="2:6" hidden="1" x14ac:dyDescent="0.15">
      <c r="B464" s="45">
        <v>42946</v>
      </c>
      <c r="C464" s="33" t="s">
        <v>55</v>
      </c>
      <c r="D464" s="33" t="s">
        <v>40</v>
      </c>
      <c r="E464" s="1" t="s">
        <v>959</v>
      </c>
      <c r="F464" s="56" t="s">
        <v>960</v>
      </c>
    </row>
    <row r="465" spans="2:6" hidden="1" x14ac:dyDescent="0.15">
      <c r="B465" s="45">
        <v>42946</v>
      </c>
      <c r="C465" s="33" t="s">
        <v>55</v>
      </c>
      <c r="D465" s="33" t="s">
        <v>40</v>
      </c>
      <c r="E465" s="1" t="s">
        <v>961</v>
      </c>
      <c r="F465" s="56" t="s">
        <v>962</v>
      </c>
    </row>
    <row r="466" spans="2:6" hidden="1" x14ac:dyDescent="0.15">
      <c r="B466" s="45">
        <v>42947</v>
      </c>
      <c r="C466" s="33" t="s">
        <v>55</v>
      </c>
      <c r="D466" s="33" t="s">
        <v>40</v>
      </c>
      <c r="E466" s="1" t="s">
        <v>963</v>
      </c>
      <c r="F466" s="56" t="s">
        <v>964</v>
      </c>
    </row>
    <row r="467" spans="2:6" hidden="1" x14ac:dyDescent="0.15">
      <c r="B467" s="45">
        <v>42947</v>
      </c>
      <c r="C467" s="33" t="s">
        <v>55</v>
      </c>
      <c r="D467" s="33" t="s">
        <v>40</v>
      </c>
      <c r="E467" s="1" t="s">
        <v>965</v>
      </c>
      <c r="F467" s="56" t="s">
        <v>966</v>
      </c>
    </row>
    <row r="468" spans="2:6" hidden="1" x14ac:dyDescent="0.15">
      <c r="B468" s="45">
        <v>42947</v>
      </c>
      <c r="C468" s="33" t="s">
        <v>55</v>
      </c>
      <c r="D468" s="33" t="s">
        <v>40</v>
      </c>
      <c r="E468" s="1" t="s">
        <v>967</v>
      </c>
      <c r="F468" s="56" t="s">
        <v>968</v>
      </c>
    </row>
    <row r="469" spans="2:6" hidden="1" x14ac:dyDescent="0.15">
      <c r="B469" s="45">
        <v>42947</v>
      </c>
      <c r="C469" s="33" t="s">
        <v>55</v>
      </c>
      <c r="D469" s="33" t="s">
        <v>40</v>
      </c>
      <c r="E469" s="1" t="s">
        <v>969</v>
      </c>
      <c r="F469" s="56" t="s">
        <v>970</v>
      </c>
    </row>
    <row r="470" spans="2:6" hidden="1" x14ac:dyDescent="0.15">
      <c r="B470" s="45">
        <v>42947</v>
      </c>
      <c r="C470" s="33" t="s">
        <v>55</v>
      </c>
      <c r="D470" s="33" t="s">
        <v>40</v>
      </c>
      <c r="E470" s="1" t="s">
        <v>971</v>
      </c>
      <c r="F470" s="56" t="s">
        <v>972</v>
      </c>
    </row>
    <row r="471" spans="2:6" hidden="1" x14ac:dyDescent="0.15">
      <c r="B471" s="45">
        <v>42943</v>
      </c>
      <c r="C471" s="33" t="s">
        <v>73</v>
      </c>
      <c r="D471" s="33" t="s">
        <v>40</v>
      </c>
      <c r="E471" s="1" t="s">
        <v>973</v>
      </c>
      <c r="F471" s="56" t="s">
        <v>974</v>
      </c>
    </row>
    <row r="472" spans="2:6" hidden="1" x14ac:dyDescent="0.15">
      <c r="B472" s="45">
        <v>42943</v>
      </c>
      <c r="C472" s="33" t="s">
        <v>73</v>
      </c>
      <c r="D472" s="33" t="s">
        <v>40</v>
      </c>
      <c r="E472" s="1" t="s">
        <v>975</v>
      </c>
      <c r="F472" s="56" t="s">
        <v>976</v>
      </c>
    </row>
    <row r="473" spans="2:6" hidden="1" x14ac:dyDescent="0.15">
      <c r="B473" s="45">
        <v>42943</v>
      </c>
      <c r="C473" s="33" t="s">
        <v>73</v>
      </c>
      <c r="D473" s="33" t="s">
        <v>40</v>
      </c>
      <c r="E473" s="1" t="s">
        <v>978</v>
      </c>
      <c r="F473" s="56" t="s">
        <v>977</v>
      </c>
    </row>
    <row r="474" spans="2:6" hidden="1" x14ac:dyDescent="0.15">
      <c r="B474" s="45">
        <v>42943</v>
      </c>
      <c r="C474" s="33" t="s">
        <v>73</v>
      </c>
      <c r="D474" s="33" t="s">
        <v>43</v>
      </c>
      <c r="E474" s="1" t="s">
        <v>979</v>
      </c>
      <c r="F474" s="56" t="s">
        <v>980</v>
      </c>
    </row>
    <row r="475" spans="2:6" hidden="1" x14ac:dyDescent="0.15">
      <c r="B475" s="45">
        <v>42943</v>
      </c>
      <c r="C475" s="33" t="s">
        <v>73</v>
      </c>
      <c r="D475" s="33" t="s">
        <v>40</v>
      </c>
      <c r="E475" s="1" t="s">
        <v>981</v>
      </c>
      <c r="F475" s="56" t="s">
        <v>982</v>
      </c>
    </row>
    <row r="476" spans="2:6" hidden="1" x14ac:dyDescent="0.15">
      <c r="B476" s="45">
        <v>42944</v>
      </c>
      <c r="C476" s="33" t="s">
        <v>73</v>
      </c>
      <c r="D476" s="33" t="s">
        <v>40</v>
      </c>
      <c r="E476" s="1" t="s">
        <v>983</v>
      </c>
      <c r="F476" s="56" t="s">
        <v>984</v>
      </c>
    </row>
    <row r="477" spans="2:6" hidden="1" x14ac:dyDescent="0.15">
      <c r="B477" s="45">
        <v>42944</v>
      </c>
      <c r="C477" s="33" t="s">
        <v>73</v>
      </c>
      <c r="D477" s="33" t="s">
        <v>40</v>
      </c>
      <c r="E477" s="1" t="s">
        <v>985</v>
      </c>
      <c r="F477" s="56" t="s">
        <v>986</v>
      </c>
    </row>
    <row r="478" spans="2:6" hidden="1" x14ac:dyDescent="0.15">
      <c r="B478" s="45">
        <v>42944</v>
      </c>
      <c r="C478" s="33" t="s">
        <v>73</v>
      </c>
      <c r="D478" s="33" t="s">
        <v>43</v>
      </c>
      <c r="E478" s="1" t="s">
        <v>987</v>
      </c>
      <c r="F478" s="56" t="s">
        <v>988</v>
      </c>
    </row>
    <row r="479" spans="2:6" hidden="1" x14ac:dyDescent="0.15">
      <c r="B479" s="45">
        <v>42944</v>
      </c>
      <c r="C479" s="33" t="s">
        <v>73</v>
      </c>
      <c r="D479" s="33" t="s">
        <v>40</v>
      </c>
      <c r="E479" s="1" t="s">
        <v>989</v>
      </c>
      <c r="F479" s="56" t="s">
        <v>990</v>
      </c>
    </row>
    <row r="480" spans="2:6" hidden="1" x14ac:dyDescent="0.15">
      <c r="B480" s="45">
        <v>42944</v>
      </c>
      <c r="C480" s="33" t="s">
        <v>73</v>
      </c>
      <c r="D480" s="33" t="s">
        <v>43</v>
      </c>
      <c r="E480" s="1" t="s">
        <v>991</v>
      </c>
      <c r="F480" s="56" t="s">
        <v>992</v>
      </c>
    </row>
    <row r="481" spans="2:6" hidden="1" x14ac:dyDescent="0.15">
      <c r="B481" s="45">
        <v>42945</v>
      </c>
      <c r="C481" s="33" t="s">
        <v>73</v>
      </c>
      <c r="D481" s="33" t="s">
        <v>43</v>
      </c>
      <c r="E481" s="1" t="s">
        <v>993</v>
      </c>
      <c r="F481" s="56" t="s">
        <v>994</v>
      </c>
    </row>
    <row r="482" spans="2:6" hidden="1" x14ac:dyDescent="0.15">
      <c r="B482" s="45">
        <v>42945</v>
      </c>
      <c r="C482" s="33" t="s">
        <v>73</v>
      </c>
      <c r="D482" s="33" t="s">
        <v>40</v>
      </c>
      <c r="E482" s="1" t="s">
        <v>995</v>
      </c>
      <c r="F482" s="56" t="s">
        <v>996</v>
      </c>
    </row>
    <row r="483" spans="2:6" hidden="1" x14ac:dyDescent="0.15">
      <c r="B483" s="45">
        <v>42945</v>
      </c>
      <c r="C483" s="33" t="s">
        <v>73</v>
      </c>
      <c r="D483" s="33" t="s">
        <v>40</v>
      </c>
      <c r="E483" s="1" t="s">
        <v>997</v>
      </c>
      <c r="F483" s="56" t="s">
        <v>998</v>
      </c>
    </row>
    <row r="484" spans="2:6" hidden="1" x14ac:dyDescent="0.15">
      <c r="B484" s="45">
        <v>42945</v>
      </c>
      <c r="C484" s="33" t="s">
        <v>73</v>
      </c>
      <c r="D484" s="33" t="s">
        <v>40</v>
      </c>
      <c r="E484" s="1" t="s">
        <v>999</v>
      </c>
      <c r="F484" s="56" t="s">
        <v>1000</v>
      </c>
    </row>
    <row r="485" spans="2:6" hidden="1" x14ac:dyDescent="0.15">
      <c r="B485" s="45">
        <v>42945</v>
      </c>
      <c r="C485" s="33" t="s">
        <v>73</v>
      </c>
      <c r="D485" s="33" t="s">
        <v>40</v>
      </c>
      <c r="E485" s="1" t="s">
        <v>1001</v>
      </c>
      <c r="F485" s="56" t="s">
        <v>1002</v>
      </c>
    </row>
    <row r="486" spans="2:6" hidden="1" x14ac:dyDescent="0.15">
      <c r="B486" s="45">
        <v>42946</v>
      </c>
      <c r="C486" s="33" t="s">
        <v>73</v>
      </c>
      <c r="D486" s="33" t="s">
        <v>40</v>
      </c>
      <c r="E486" s="1" t="s">
        <v>1005</v>
      </c>
      <c r="F486" s="56" t="s">
        <v>1006</v>
      </c>
    </row>
    <row r="487" spans="2:6" hidden="1" x14ac:dyDescent="0.15">
      <c r="B487" s="45">
        <v>42946</v>
      </c>
      <c r="C487" s="33" t="s">
        <v>73</v>
      </c>
      <c r="D487" s="33" t="s">
        <v>40</v>
      </c>
      <c r="E487" s="1" t="s">
        <v>1007</v>
      </c>
      <c r="F487" s="56" t="s">
        <v>1008</v>
      </c>
    </row>
    <row r="488" spans="2:6" hidden="1" x14ac:dyDescent="0.15">
      <c r="B488" s="45">
        <v>42946</v>
      </c>
      <c r="C488" s="33" t="s">
        <v>73</v>
      </c>
      <c r="D488" s="33" t="s">
        <v>40</v>
      </c>
      <c r="E488" s="1" t="s">
        <v>1009</v>
      </c>
      <c r="F488" s="56" t="s">
        <v>1010</v>
      </c>
    </row>
    <row r="489" spans="2:6" hidden="1" x14ac:dyDescent="0.15">
      <c r="B489" s="45">
        <v>42946</v>
      </c>
      <c r="C489" s="33" t="s">
        <v>73</v>
      </c>
      <c r="D489" s="33" t="s">
        <v>43</v>
      </c>
      <c r="E489" s="1" t="s">
        <v>1011</v>
      </c>
      <c r="F489" s="56" t="s">
        <v>1012</v>
      </c>
    </row>
    <row r="490" spans="2:6" hidden="1" x14ac:dyDescent="0.15">
      <c r="B490" s="45">
        <v>42947</v>
      </c>
      <c r="C490" s="33" t="s">
        <v>73</v>
      </c>
      <c r="D490" s="33" t="s">
        <v>43</v>
      </c>
      <c r="E490" s="1" t="s">
        <v>1003</v>
      </c>
      <c r="F490" s="56" t="s">
        <v>1004</v>
      </c>
    </row>
    <row r="491" spans="2:6" hidden="1" x14ac:dyDescent="0.15">
      <c r="B491" s="45">
        <v>42947</v>
      </c>
      <c r="C491" s="33" t="s">
        <v>73</v>
      </c>
      <c r="D491" s="33" t="s">
        <v>43</v>
      </c>
      <c r="E491" s="1" t="s">
        <v>1019</v>
      </c>
      <c r="F491" s="56" t="s">
        <v>1020</v>
      </c>
    </row>
    <row r="492" spans="2:6" hidden="1" x14ac:dyDescent="0.15">
      <c r="B492" s="45">
        <v>42947</v>
      </c>
      <c r="C492" s="33" t="s">
        <v>73</v>
      </c>
      <c r="D492" s="33" t="s">
        <v>43</v>
      </c>
      <c r="E492" s="1" t="s">
        <v>1021</v>
      </c>
      <c r="F492" s="56" t="s">
        <v>1022</v>
      </c>
    </row>
    <row r="493" spans="2:6" hidden="1" x14ac:dyDescent="0.15">
      <c r="B493" s="45">
        <v>42947</v>
      </c>
      <c r="C493" s="33" t="s">
        <v>73</v>
      </c>
      <c r="D493" s="33" t="s">
        <v>43</v>
      </c>
      <c r="E493" s="1" t="s">
        <v>1023</v>
      </c>
      <c r="F493" s="56" t="s">
        <v>1024</v>
      </c>
    </row>
    <row r="494" spans="2:6" hidden="1" x14ac:dyDescent="0.15">
      <c r="B494" s="45">
        <v>42947</v>
      </c>
      <c r="C494" s="33" t="s">
        <v>73</v>
      </c>
      <c r="D494" s="33" t="s">
        <v>43</v>
      </c>
      <c r="E494" s="1" t="s">
        <v>1025</v>
      </c>
      <c r="F494" s="56" t="s">
        <v>1026</v>
      </c>
    </row>
    <row r="495" spans="2:6" hidden="1" x14ac:dyDescent="0.15">
      <c r="B495" s="45">
        <v>42948</v>
      </c>
      <c r="C495" s="33" t="s">
        <v>73</v>
      </c>
      <c r="D495" s="33" t="s">
        <v>43</v>
      </c>
      <c r="E495" s="1" t="s">
        <v>1013</v>
      </c>
      <c r="F495" s="56" t="s">
        <v>1014</v>
      </c>
    </row>
    <row r="496" spans="2:6" hidden="1" x14ac:dyDescent="0.15">
      <c r="B496" s="45">
        <v>42948</v>
      </c>
      <c r="C496" s="33" t="s">
        <v>73</v>
      </c>
      <c r="D496" s="33" t="s">
        <v>43</v>
      </c>
      <c r="E496" s="1" t="s">
        <v>1015</v>
      </c>
      <c r="F496" s="56" t="s">
        <v>1016</v>
      </c>
    </row>
    <row r="497" spans="2:6" hidden="1" x14ac:dyDescent="0.15">
      <c r="B497" s="45">
        <v>42948</v>
      </c>
      <c r="C497" s="33" t="s">
        <v>73</v>
      </c>
      <c r="D497" s="33" t="s">
        <v>40</v>
      </c>
      <c r="E497" s="1" t="s">
        <v>1017</v>
      </c>
      <c r="F497" s="56" t="s">
        <v>1018</v>
      </c>
    </row>
    <row r="498" spans="2:6" hidden="1" x14ac:dyDescent="0.15">
      <c r="B498" s="45">
        <v>42948</v>
      </c>
      <c r="C498" s="33" t="s">
        <v>73</v>
      </c>
      <c r="D498" s="33" t="s">
        <v>43</v>
      </c>
      <c r="E498" s="1" t="s">
        <v>1027</v>
      </c>
      <c r="F498" s="56" t="s">
        <v>1028</v>
      </c>
    </row>
    <row r="499" spans="2:6" hidden="1" x14ac:dyDescent="0.15">
      <c r="B499" s="45">
        <v>42948</v>
      </c>
      <c r="C499" s="33" t="s">
        <v>73</v>
      </c>
      <c r="D499" s="33" t="s">
        <v>40</v>
      </c>
      <c r="E499" s="1" t="s">
        <v>1029</v>
      </c>
      <c r="F499" s="56" t="s">
        <v>1030</v>
      </c>
    </row>
    <row r="500" spans="2:6" hidden="1" x14ac:dyDescent="0.15">
      <c r="B500" s="45">
        <v>42942</v>
      </c>
      <c r="C500" s="33" t="s">
        <v>38</v>
      </c>
      <c r="D500" s="33" t="s">
        <v>43</v>
      </c>
      <c r="E500" s="1" t="s">
        <v>1031</v>
      </c>
      <c r="F500" s="56" t="s">
        <v>1032</v>
      </c>
    </row>
    <row r="501" spans="2:6" hidden="1" x14ac:dyDescent="0.15">
      <c r="B501" s="45">
        <v>42942</v>
      </c>
      <c r="C501" s="33" t="s">
        <v>38</v>
      </c>
      <c r="D501" s="33" t="s">
        <v>43</v>
      </c>
      <c r="E501" s="1" t="s">
        <v>1033</v>
      </c>
      <c r="F501" s="56" t="s">
        <v>1034</v>
      </c>
    </row>
    <row r="502" spans="2:6" hidden="1" x14ac:dyDescent="0.15">
      <c r="B502" s="45">
        <v>42942</v>
      </c>
      <c r="C502" s="33" t="s">
        <v>38</v>
      </c>
      <c r="D502" s="33" t="s">
        <v>43</v>
      </c>
      <c r="E502" s="1" t="s">
        <v>1035</v>
      </c>
      <c r="F502" s="56" t="s">
        <v>1036</v>
      </c>
    </row>
    <row r="503" spans="2:6" hidden="1" x14ac:dyDescent="0.15">
      <c r="B503" s="45">
        <v>42942</v>
      </c>
      <c r="C503" s="33" t="s">
        <v>38</v>
      </c>
      <c r="D503" s="33" t="s">
        <v>40</v>
      </c>
      <c r="E503" s="1" t="s">
        <v>1037</v>
      </c>
      <c r="F503" s="56" t="s">
        <v>1038</v>
      </c>
    </row>
    <row r="504" spans="2:6" hidden="1" x14ac:dyDescent="0.15">
      <c r="B504" s="45">
        <v>42942</v>
      </c>
      <c r="C504" s="33" t="s">
        <v>38</v>
      </c>
      <c r="D504" s="33" t="s">
        <v>43</v>
      </c>
      <c r="E504" s="1" t="s">
        <v>1039</v>
      </c>
      <c r="F504" s="56" t="s">
        <v>1040</v>
      </c>
    </row>
    <row r="505" spans="2:6" hidden="1" x14ac:dyDescent="0.15">
      <c r="B505" s="45">
        <v>42943</v>
      </c>
      <c r="C505" s="33" t="s">
        <v>38</v>
      </c>
      <c r="D505" s="33" t="s">
        <v>43</v>
      </c>
      <c r="E505" s="1" t="s">
        <v>1041</v>
      </c>
      <c r="F505" s="56" t="s">
        <v>1042</v>
      </c>
    </row>
    <row r="506" spans="2:6" hidden="1" x14ac:dyDescent="0.15">
      <c r="B506" s="45">
        <v>42943</v>
      </c>
      <c r="C506" s="33" t="s">
        <v>38</v>
      </c>
      <c r="D506" s="33" t="s">
        <v>40</v>
      </c>
      <c r="E506" s="1" t="s">
        <v>1043</v>
      </c>
      <c r="F506" s="56" t="s">
        <v>1044</v>
      </c>
    </row>
    <row r="507" spans="2:6" hidden="1" x14ac:dyDescent="0.15">
      <c r="B507" s="45">
        <v>42943</v>
      </c>
      <c r="C507" s="33" t="s">
        <v>38</v>
      </c>
      <c r="D507" s="33" t="s">
        <v>40</v>
      </c>
      <c r="E507" s="1" t="s">
        <v>1045</v>
      </c>
      <c r="F507" s="56" t="s">
        <v>1046</v>
      </c>
    </row>
    <row r="508" spans="2:6" hidden="1" x14ac:dyDescent="0.15">
      <c r="B508" s="45">
        <v>42943</v>
      </c>
      <c r="C508" s="33" t="s">
        <v>38</v>
      </c>
      <c r="D508" s="33" t="s">
        <v>43</v>
      </c>
      <c r="E508" s="1" t="s">
        <v>1047</v>
      </c>
      <c r="F508" s="56" t="s">
        <v>1048</v>
      </c>
    </row>
    <row r="509" spans="2:6" hidden="1" x14ac:dyDescent="0.15">
      <c r="B509" s="45">
        <v>42943</v>
      </c>
      <c r="C509" s="33" t="s">
        <v>38</v>
      </c>
      <c r="D509" s="33" t="s">
        <v>43</v>
      </c>
      <c r="E509" s="1" t="s">
        <v>1049</v>
      </c>
      <c r="F509" s="56" t="s">
        <v>1050</v>
      </c>
    </row>
    <row r="510" spans="2:6" hidden="1" x14ac:dyDescent="0.15">
      <c r="B510" s="45">
        <v>42944</v>
      </c>
      <c r="C510" s="33" t="s">
        <v>38</v>
      </c>
      <c r="D510" s="33" t="s">
        <v>43</v>
      </c>
      <c r="E510" s="1" t="s">
        <v>1051</v>
      </c>
      <c r="F510" s="56" t="s">
        <v>1052</v>
      </c>
    </row>
    <row r="511" spans="2:6" hidden="1" x14ac:dyDescent="0.15">
      <c r="B511" s="45">
        <v>42944</v>
      </c>
      <c r="C511" s="33" t="s">
        <v>38</v>
      </c>
      <c r="D511" s="33" t="s">
        <v>43</v>
      </c>
      <c r="E511" s="1" t="s">
        <v>1053</v>
      </c>
      <c r="F511" s="56" t="s">
        <v>1054</v>
      </c>
    </row>
    <row r="512" spans="2:6" hidden="1" x14ac:dyDescent="0.15">
      <c r="B512" s="45">
        <v>42944</v>
      </c>
      <c r="C512" s="33" t="s">
        <v>38</v>
      </c>
      <c r="D512" s="33" t="s">
        <v>43</v>
      </c>
      <c r="E512" s="1" t="s">
        <v>1055</v>
      </c>
      <c r="F512" s="56" t="s">
        <v>1056</v>
      </c>
    </row>
    <row r="513" spans="2:6" hidden="1" x14ac:dyDescent="0.15">
      <c r="B513" s="45">
        <v>42944</v>
      </c>
      <c r="C513" s="33" t="s">
        <v>38</v>
      </c>
      <c r="D513" s="33" t="s">
        <v>43</v>
      </c>
      <c r="E513" s="1" t="s">
        <v>1057</v>
      </c>
      <c r="F513" s="56" t="s">
        <v>1058</v>
      </c>
    </row>
    <row r="514" spans="2:6" hidden="1" x14ac:dyDescent="0.15">
      <c r="B514" s="45">
        <v>42944</v>
      </c>
      <c r="C514" s="33" t="s">
        <v>38</v>
      </c>
      <c r="D514" s="33" t="s">
        <v>1071</v>
      </c>
      <c r="E514" s="1" t="s">
        <v>1060</v>
      </c>
      <c r="F514" s="56" t="s">
        <v>1059</v>
      </c>
    </row>
    <row r="515" spans="2:6" hidden="1" x14ac:dyDescent="0.15">
      <c r="B515" s="45">
        <v>42945</v>
      </c>
      <c r="C515" s="33" t="s">
        <v>38</v>
      </c>
      <c r="D515" s="33" t="s">
        <v>43</v>
      </c>
      <c r="E515" s="1" t="s">
        <v>1061</v>
      </c>
      <c r="F515" s="56" t="s">
        <v>1062</v>
      </c>
    </row>
    <row r="516" spans="2:6" hidden="1" x14ac:dyDescent="0.15">
      <c r="B516" s="45">
        <v>42945</v>
      </c>
      <c r="C516" s="33" t="s">
        <v>38</v>
      </c>
      <c r="D516" s="33" t="s">
        <v>43</v>
      </c>
      <c r="E516" s="1" t="s">
        <v>1063</v>
      </c>
      <c r="F516" s="56" t="s">
        <v>1064</v>
      </c>
    </row>
    <row r="517" spans="2:6" hidden="1" x14ac:dyDescent="0.15">
      <c r="B517" s="45">
        <v>42945</v>
      </c>
      <c r="C517" s="33" t="s">
        <v>38</v>
      </c>
      <c r="D517" s="33" t="s">
        <v>43</v>
      </c>
      <c r="E517" s="1" t="s">
        <v>1065</v>
      </c>
      <c r="F517" s="56" t="s">
        <v>1066</v>
      </c>
    </row>
    <row r="518" spans="2:6" hidden="1" x14ac:dyDescent="0.15">
      <c r="B518" s="45">
        <v>42945</v>
      </c>
      <c r="C518" s="33" t="s">
        <v>38</v>
      </c>
      <c r="D518" s="33" t="s">
        <v>43</v>
      </c>
      <c r="E518" s="1" t="s">
        <v>1067</v>
      </c>
      <c r="F518" s="56" t="s">
        <v>1068</v>
      </c>
    </row>
    <row r="519" spans="2:6" hidden="1" x14ac:dyDescent="0.15">
      <c r="B519" s="45">
        <v>42945</v>
      </c>
      <c r="C519" s="33" t="s">
        <v>38</v>
      </c>
      <c r="D519" s="33" t="s">
        <v>43</v>
      </c>
      <c r="E519" s="1" t="s">
        <v>1069</v>
      </c>
      <c r="F519" s="56" t="s">
        <v>1070</v>
      </c>
    </row>
    <row r="520" spans="2:6" hidden="1" x14ac:dyDescent="0.15">
      <c r="B520" s="45">
        <v>42946</v>
      </c>
      <c r="C520" s="33" t="s">
        <v>38</v>
      </c>
      <c r="D520" s="33" t="s">
        <v>40</v>
      </c>
      <c r="E520" s="1" t="s">
        <v>1072</v>
      </c>
      <c r="F520" s="56" t="s">
        <v>1073</v>
      </c>
    </row>
    <row r="521" spans="2:6" hidden="1" x14ac:dyDescent="0.15">
      <c r="B521" s="45">
        <v>42946</v>
      </c>
      <c r="C521" s="33" t="s">
        <v>38</v>
      </c>
      <c r="D521" s="33" t="s">
        <v>40</v>
      </c>
      <c r="E521" s="1" t="s">
        <v>1074</v>
      </c>
      <c r="F521" s="56" t="s">
        <v>1075</v>
      </c>
    </row>
    <row r="522" spans="2:6" hidden="1" x14ac:dyDescent="0.15">
      <c r="B522" s="45">
        <v>42946</v>
      </c>
      <c r="C522" s="33" t="s">
        <v>38</v>
      </c>
      <c r="D522" s="33" t="s">
        <v>40</v>
      </c>
      <c r="E522" s="1" t="s">
        <v>1076</v>
      </c>
      <c r="F522" s="56" t="s">
        <v>1077</v>
      </c>
    </row>
    <row r="523" spans="2:6" hidden="1" x14ac:dyDescent="0.15">
      <c r="B523" s="45">
        <v>42946</v>
      </c>
      <c r="C523" s="33" t="s">
        <v>38</v>
      </c>
      <c r="D523" s="33" t="s">
        <v>40</v>
      </c>
      <c r="E523" s="1" t="s">
        <v>1078</v>
      </c>
      <c r="F523" s="56" t="s">
        <v>1079</v>
      </c>
    </row>
    <row r="524" spans="2:6" hidden="1" x14ac:dyDescent="0.15">
      <c r="B524" s="45">
        <v>42946</v>
      </c>
      <c r="C524" s="33" t="s">
        <v>38</v>
      </c>
      <c r="D524" s="33" t="s">
        <v>40</v>
      </c>
      <c r="E524" s="1" t="s">
        <v>1080</v>
      </c>
      <c r="F524" s="56" t="s">
        <v>1081</v>
      </c>
    </row>
    <row r="525" spans="2:6" hidden="1" x14ac:dyDescent="0.15">
      <c r="B525" s="45">
        <v>42947</v>
      </c>
      <c r="C525" s="33" t="s">
        <v>38</v>
      </c>
      <c r="D525" s="33" t="s">
        <v>40</v>
      </c>
      <c r="E525" s="1" t="s">
        <v>1082</v>
      </c>
      <c r="F525" s="56" t="s">
        <v>1083</v>
      </c>
    </row>
    <row r="526" spans="2:6" hidden="1" x14ac:dyDescent="0.15">
      <c r="B526" s="45">
        <v>42947</v>
      </c>
      <c r="C526" s="33" t="s">
        <v>38</v>
      </c>
      <c r="D526" s="33" t="s">
        <v>43</v>
      </c>
      <c r="E526" s="1" t="s">
        <v>1084</v>
      </c>
      <c r="F526" s="56" t="s">
        <v>1085</v>
      </c>
    </row>
    <row r="527" spans="2:6" hidden="1" x14ac:dyDescent="0.15">
      <c r="B527" s="45">
        <v>42947</v>
      </c>
      <c r="C527" s="33" t="s">
        <v>38</v>
      </c>
      <c r="D527" s="33" t="s">
        <v>43</v>
      </c>
      <c r="E527" s="1" t="s">
        <v>1086</v>
      </c>
      <c r="F527" s="56" t="s">
        <v>1087</v>
      </c>
    </row>
    <row r="528" spans="2:6" hidden="1" x14ac:dyDescent="0.15">
      <c r="B528" s="45">
        <v>42947</v>
      </c>
      <c r="C528" s="33" t="s">
        <v>38</v>
      </c>
      <c r="D528" s="33" t="s">
        <v>43</v>
      </c>
      <c r="E528" s="1" t="s">
        <v>1088</v>
      </c>
      <c r="F528" s="56" t="s">
        <v>1089</v>
      </c>
    </row>
    <row r="529" spans="2:6" hidden="1" x14ac:dyDescent="0.15">
      <c r="B529" s="45">
        <v>42947</v>
      </c>
      <c r="C529" s="33" t="s">
        <v>38</v>
      </c>
      <c r="D529" s="33" t="s">
        <v>43</v>
      </c>
      <c r="E529" s="1" t="s">
        <v>1090</v>
      </c>
      <c r="F529" s="56" t="s">
        <v>1091</v>
      </c>
    </row>
    <row r="530" spans="2:6" hidden="1" x14ac:dyDescent="0.15">
      <c r="B530" s="45">
        <v>42948</v>
      </c>
      <c r="C530" s="33" t="s">
        <v>38</v>
      </c>
      <c r="D530" s="33" t="s">
        <v>40</v>
      </c>
      <c r="E530" s="1" t="s">
        <v>1092</v>
      </c>
      <c r="F530" s="56" t="s">
        <v>1093</v>
      </c>
    </row>
    <row r="531" spans="2:6" hidden="1" x14ac:dyDescent="0.15">
      <c r="B531" s="45">
        <v>42948</v>
      </c>
      <c r="C531" s="33" t="s">
        <v>38</v>
      </c>
      <c r="D531" s="33" t="s">
        <v>40</v>
      </c>
      <c r="E531" s="1" t="s">
        <v>1094</v>
      </c>
      <c r="F531" s="56" t="s">
        <v>1095</v>
      </c>
    </row>
    <row r="532" spans="2:6" hidden="1" x14ac:dyDescent="0.15">
      <c r="B532" s="45">
        <v>42948</v>
      </c>
      <c r="C532" s="33" t="s">
        <v>38</v>
      </c>
      <c r="D532" s="33" t="s">
        <v>40</v>
      </c>
      <c r="E532" s="1" t="s">
        <v>1096</v>
      </c>
      <c r="F532" s="56" t="s">
        <v>1097</v>
      </c>
    </row>
    <row r="533" spans="2:6" hidden="1" x14ac:dyDescent="0.15">
      <c r="B533" s="45">
        <v>42948</v>
      </c>
      <c r="C533" s="33" t="s">
        <v>38</v>
      </c>
      <c r="D533" s="33" t="s">
        <v>40</v>
      </c>
      <c r="E533" s="1" t="s">
        <v>1098</v>
      </c>
      <c r="F533" s="56" t="s">
        <v>1099</v>
      </c>
    </row>
    <row r="534" spans="2:6" hidden="1" x14ac:dyDescent="0.15">
      <c r="B534" s="45">
        <v>42948</v>
      </c>
      <c r="C534" s="33" t="s">
        <v>38</v>
      </c>
      <c r="D534" s="33" t="s">
        <v>43</v>
      </c>
      <c r="E534" s="1" t="s">
        <v>1100</v>
      </c>
      <c r="F534" s="56" t="s">
        <v>1101</v>
      </c>
    </row>
    <row r="535" spans="2:6" hidden="1" x14ac:dyDescent="0.15">
      <c r="B535" s="45">
        <v>42942</v>
      </c>
      <c r="C535" s="33" t="s">
        <v>64</v>
      </c>
      <c r="D535" s="33" t="s">
        <v>43</v>
      </c>
      <c r="E535" s="1" t="s">
        <v>1102</v>
      </c>
      <c r="F535" s="56" t="s">
        <v>1103</v>
      </c>
    </row>
    <row r="536" spans="2:6" hidden="1" x14ac:dyDescent="0.15">
      <c r="B536" s="45">
        <v>42942</v>
      </c>
      <c r="C536" s="33" t="s">
        <v>64</v>
      </c>
      <c r="D536" s="33" t="s">
        <v>43</v>
      </c>
      <c r="E536" s="1" t="s">
        <v>1104</v>
      </c>
      <c r="F536" s="56" t="s">
        <v>1105</v>
      </c>
    </row>
    <row r="537" spans="2:6" hidden="1" x14ac:dyDescent="0.15">
      <c r="B537" s="45">
        <v>42942</v>
      </c>
      <c r="C537" s="33" t="s">
        <v>64</v>
      </c>
      <c r="D537" s="33" t="s">
        <v>43</v>
      </c>
      <c r="E537" s="1" t="s">
        <v>1106</v>
      </c>
      <c r="F537" s="56" t="s">
        <v>1107</v>
      </c>
    </row>
    <row r="538" spans="2:6" hidden="1" x14ac:dyDescent="0.15">
      <c r="B538" s="45">
        <v>42942</v>
      </c>
      <c r="C538" s="33" t="s">
        <v>64</v>
      </c>
      <c r="D538" s="33" t="s">
        <v>43</v>
      </c>
      <c r="E538" s="1" t="s">
        <v>1108</v>
      </c>
      <c r="F538" s="56" t="s">
        <v>1109</v>
      </c>
    </row>
    <row r="539" spans="2:6" hidden="1" x14ac:dyDescent="0.15">
      <c r="B539" s="45">
        <v>42943</v>
      </c>
      <c r="C539" s="33" t="s">
        <v>64</v>
      </c>
      <c r="D539" s="33" t="s">
        <v>40</v>
      </c>
      <c r="E539" s="1" t="s">
        <v>1110</v>
      </c>
      <c r="F539" s="56" t="s">
        <v>1111</v>
      </c>
    </row>
    <row r="540" spans="2:6" hidden="1" x14ac:dyDescent="0.15">
      <c r="B540" s="45">
        <v>42943</v>
      </c>
      <c r="C540" s="33" t="s">
        <v>64</v>
      </c>
      <c r="D540" s="33" t="s">
        <v>40</v>
      </c>
      <c r="E540" s="1" t="s">
        <v>1112</v>
      </c>
      <c r="F540" s="56" t="s">
        <v>1113</v>
      </c>
    </row>
    <row r="541" spans="2:6" hidden="1" x14ac:dyDescent="0.15">
      <c r="B541" s="45">
        <v>42943</v>
      </c>
      <c r="C541" s="33" t="s">
        <v>64</v>
      </c>
      <c r="D541" s="33" t="s">
        <v>40</v>
      </c>
      <c r="E541" s="1" t="s">
        <v>1114</v>
      </c>
      <c r="F541" s="56" t="s">
        <v>1115</v>
      </c>
    </row>
    <row r="542" spans="2:6" hidden="1" x14ac:dyDescent="0.15">
      <c r="B542" s="45">
        <v>42943</v>
      </c>
      <c r="C542" s="33" t="s">
        <v>64</v>
      </c>
      <c r="D542" s="33" t="s">
        <v>40</v>
      </c>
      <c r="E542" s="1" t="s">
        <v>1116</v>
      </c>
      <c r="F542" s="56" t="s">
        <v>1117</v>
      </c>
    </row>
    <row r="543" spans="2:6" hidden="1" x14ac:dyDescent="0.15">
      <c r="B543" s="45">
        <v>42943</v>
      </c>
      <c r="C543" s="33" t="s">
        <v>64</v>
      </c>
      <c r="D543" s="33" t="s">
        <v>40</v>
      </c>
      <c r="E543" s="1" t="s">
        <v>1118</v>
      </c>
      <c r="F543" s="56" t="s">
        <v>1119</v>
      </c>
    </row>
    <row r="544" spans="2:6" hidden="1" x14ac:dyDescent="0.15">
      <c r="B544" s="45">
        <v>42944</v>
      </c>
      <c r="C544" s="33" t="s">
        <v>64</v>
      </c>
      <c r="D544" s="33" t="s">
        <v>43</v>
      </c>
      <c r="E544" s="1" t="s">
        <v>1120</v>
      </c>
      <c r="F544" s="56" t="s">
        <v>1121</v>
      </c>
    </row>
    <row r="545" spans="2:6" hidden="1" x14ac:dyDescent="0.15">
      <c r="B545" s="45">
        <v>42944</v>
      </c>
      <c r="C545" s="33" t="s">
        <v>64</v>
      </c>
      <c r="D545" s="33" t="s">
        <v>40</v>
      </c>
      <c r="E545" s="1" t="s">
        <v>1122</v>
      </c>
      <c r="F545" s="56" t="s">
        <v>1123</v>
      </c>
    </row>
    <row r="546" spans="2:6" hidden="1" x14ac:dyDescent="0.15">
      <c r="B546" s="45">
        <v>42944</v>
      </c>
      <c r="C546" s="33" t="s">
        <v>64</v>
      </c>
      <c r="D546" s="33" t="s">
        <v>43</v>
      </c>
      <c r="E546" s="1" t="s">
        <v>1124</v>
      </c>
      <c r="F546" s="56" t="s">
        <v>1125</v>
      </c>
    </row>
    <row r="547" spans="2:6" hidden="1" x14ac:dyDescent="0.15">
      <c r="B547" s="45">
        <v>42944</v>
      </c>
      <c r="C547" s="33" t="s">
        <v>64</v>
      </c>
      <c r="D547" s="33" t="s">
        <v>40</v>
      </c>
      <c r="E547" s="1" t="s">
        <v>1126</v>
      </c>
      <c r="F547" s="56" t="s">
        <v>1127</v>
      </c>
    </row>
    <row r="548" spans="2:6" hidden="1" x14ac:dyDescent="0.15">
      <c r="B548" s="45">
        <v>42944</v>
      </c>
      <c r="C548" s="33" t="s">
        <v>64</v>
      </c>
      <c r="D548" s="33" t="s">
        <v>40</v>
      </c>
      <c r="E548" s="1" t="s">
        <v>1128</v>
      </c>
      <c r="F548" s="56" t="s">
        <v>1129</v>
      </c>
    </row>
    <row r="549" spans="2:6" hidden="1" x14ac:dyDescent="0.15">
      <c r="B549" s="45">
        <v>42945</v>
      </c>
      <c r="C549" s="33" t="s">
        <v>64</v>
      </c>
      <c r="D549" s="33" t="s">
        <v>40</v>
      </c>
      <c r="E549" s="1" t="s">
        <v>1130</v>
      </c>
      <c r="F549" s="56" t="s">
        <v>1131</v>
      </c>
    </row>
    <row r="550" spans="2:6" hidden="1" x14ac:dyDescent="0.15">
      <c r="B550" s="45">
        <v>42945</v>
      </c>
      <c r="C550" s="33" t="s">
        <v>64</v>
      </c>
      <c r="D550" s="33" t="s">
        <v>40</v>
      </c>
      <c r="E550" s="1" t="s">
        <v>1132</v>
      </c>
      <c r="F550" s="56" t="s">
        <v>1133</v>
      </c>
    </row>
    <row r="551" spans="2:6" hidden="1" x14ac:dyDescent="0.15">
      <c r="B551" s="45">
        <v>42945</v>
      </c>
      <c r="C551" s="33" t="s">
        <v>64</v>
      </c>
      <c r="D551" s="33" t="s">
        <v>40</v>
      </c>
      <c r="E551" s="1" t="s">
        <v>1134</v>
      </c>
      <c r="F551" s="56" t="s">
        <v>1135</v>
      </c>
    </row>
    <row r="552" spans="2:6" hidden="1" x14ac:dyDescent="0.15">
      <c r="B552" s="45">
        <v>42945</v>
      </c>
      <c r="C552" s="33" t="s">
        <v>64</v>
      </c>
      <c r="D552" s="33" t="s">
        <v>40</v>
      </c>
      <c r="E552" s="1" t="s">
        <v>1136</v>
      </c>
      <c r="F552" s="56" t="s">
        <v>1137</v>
      </c>
    </row>
    <row r="553" spans="2:6" hidden="1" x14ac:dyDescent="0.15">
      <c r="B553" s="45">
        <v>42946</v>
      </c>
      <c r="C553" s="33" t="s">
        <v>64</v>
      </c>
      <c r="D553" s="33" t="s">
        <v>40</v>
      </c>
      <c r="E553" s="1" t="s">
        <v>1138</v>
      </c>
      <c r="F553" s="56" t="s">
        <v>1139</v>
      </c>
    </row>
    <row r="554" spans="2:6" hidden="1" x14ac:dyDescent="0.15">
      <c r="B554" s="45">
        <v>42946</v>
      </c>
      <c r="C554" s="33" t="s">
        <v>64</v>
      </c>
      <c r="D554" s="33" t="s">
        <v>40</v>
      </c>
      <c r="E554" s="1" t="s">
        <v>1140</v>
      </c>
      <c r="F554" s="56" t="s">
        <v>1141</v>
      </c>
    </row>
    <row r="555" spans="2:6" hidden="1" x14ac:dyDescent="0.15">
      <c r="B555" s="45">
        <v>42946</v>
      </c>
      <c r="C555" s="33" t="s">
        <v>64</v>
      </c>
      <c r="D555" s="33" t="s">
        <v>40</v>
      </c>
      <c r="E555" s="1" t="s">
        <v>1142</v>
      </c>
      <c r="F555" s="56" t="s">
        <v>1143</v>
      </c>
    </row>
    <row r="556" spans="2:6" hidden="1" x14ac:dyDescent="0.15">
      <c r="B556" s="45">
        <v>42946</v>
      </c>
      <c r="C556" s="33" t="s">
        <v>64</v>
      </c>
      <c r="D556" s="33" t="s">
        <v>40</v>
      </c>
      <c r="E556" s="1" t="s">
        <v>1144</v>
      </c>
      <c r="F556" s="56" t="s">
        <v>1145</v>
      </c>
    </row>
    <row r="557" spans="2:6" hidden="1" x14ac:dyDescent="0.15">
      <c r="B557" s="45">
        <v>42947</v>
      </c>
      <c r="C557" s="33" t="s">
        <v>64</v>
      </c>
      <c r="D557" s="33" t="s">
        <v>43</v>
      </c>
      <c r="E557" s="1" t="s">
        <v>1146</v>
      </c>
      <c r="F557" s="56" t="s">
        <v>1147</v>
      </c>
    </row>
    <row r="558" spans="2:6" hidden="1" x14ac:dyDescent="0.15">
      <c r="B558" s="45">
        <v>42947</v>
      </c>
      <c r="C558" s="33" t="s">
        <v>64</v>
      </c>
      <c r="D558" s="33" t="s">
        <v>40</v>
      </c>
      <c r="E558" s="1" t="s">
        <v>1148</v>
      </c>
      <c r="F558" s="56" t="s">
        <v>1149</v>
      </c>
    </row>
    <row r="559" spans="2:6" hidden="1" x14ac:dyDescent="0.15">
      <c r="B559" s="45">
        <v>42947</v>
      </c>
      <c r="C559" s="33" t="s">
        <v>64</v>
      </c>
      <c r="D559" s="33" t="s">
        <v>40</v>
      </c>
      <c r="E559" s="1" t="s">
        <v>1150</v>
      </c>
      <c r="F559" s="56" t="s">
        <v>1151</v>
      </c>
    </row>
    <row r="560" spans="2:6" hidden="1" x14ac:dyDescent="0.15">
      <c r="B560" s="45">
        <v>42948</v>
      </c>
      <c r="C560" s="33" t="s">
        <v>39</v>
      </c>
      <c r="D560" s="1" t="s">
        <v>40</v>
      </c>
      <c r="E560" s="1" t="s">
        <v>1152</v>
      </c>
      <c r="F560" s="56" t="s">
        <v>1153</v>
      </c>
    </row>
    <row r="561" spans="2:6" hidden="1" x14ac:dyDescent="0.15">
      <c r="B561" s="45">
        <v>42948</v>
      </c>
      <c r="C561" s="33" t="s">
        <v>39</v>
      </c>
      <c r="D561" s="1" t="s">
        <v>43</v>
      </c>
      <c r="E561" s="1" t="s">
        <v>1154</v>
      </c>
      <c r="F561" s="56" t="s">
        <v>1155</v>
      </c>
    </row>
    <row r="562" spans="2:6" hidden="1" x14ac:dyDescent="0.15">
      <c r="B562" s="45">
        <v>42948</v>
      </c>
      <c r="C562" s="33" t="s">
        <v>39</v>
      </c>
      <c r="D562" s="1" t="s">
        <v>43</v>
      </c>
      <c r="E562" s="1" t="s">
        <v>1156</v>
      </c>
      <c r="F562" s="56" t="s">
        <v>1157</v>
      </c>
    </row>
    <row r="563" spans="2:6" hidden="1" x14ac:dyDescent="0.15">
      <c r="B563" s="45">
        <v>42948</v>
      </c>
      <c r="C563" s="33" t="s">
        <v>55</v>
      </c>
      <c r="D563" s="33" t="s">
        <v>43</v>
      </c>
      <c r="E563" s="1" t="s">
        <v>1158</v>
      </c>
      <c r="F563" s="56" t="s">
        <v>1159</v>
      </c>
    </row>
    <row r="564" spans="2:6" hidden="1" x14ac:dyDescent="0.15">
      <c r="B564" s="45">
        <v>42948</v>
      </c>
      <c r="C564" s="33" t="s">
        <v>55</v>
      </c>
      <c r="D564" s="33" t="s">
        <v>43</v>
      </c>
      <c r="E564" s="1" t="s">
        <v>1160</v>
      </c>
      <c r="F564" s="56" t="s">
        <v>1161</v>
      </c>
    </row>
    <row r="565" spans="2:6" hidden="1" x14ac:dyDescent="0.15">
      <c r="B565" s="45">
        <v>42948</v>
      </c>
      <c r="C565" s="33" t="s">
        <v>55</v>
      </c>
      <c r="D565" s="33" t="s">
        <v>40</v>
      </c>
      <c r="E565" s="1" t="s">
        <v>1162</v>
      </c>
      <c r="F565" s="56" t="s">
        <v>1163</v>
      </c>
    </row>
    <row r="566" spans="2:6" hidden="1" x14ac:dyDescent="0.15">
      <c r="B566" s="45">
        <v>42948</v>
      </c>
      <c r="C566" s="33" t="s">
        <v>55</v>
      </c>
      <c r="D566" s="33" t="s">
        <v>40</v>
      </c>
      <c r="E566" s="1" t="s">
        <v>1164</v>
      </c>
      <c r="F566" s="56" t="s">
        <v>1165</v>
      </c>
    </row>
    <row r="567" spans="2:6" hidden="1" x14ac:dyDescent="0.15">
      <c r="B567" s="45">
        <v>42948</v>
      </c>
      <c r="C567" s="33" t="s">
        <v>55</v>
      </c>
      <c r="D567" s="33" t="s">
        <v>40</v>
      </c>
      <c r="E567" s="1" t="s">
        <v>1166</v>
      </c>
      <c r="F567" s="56" t="s">
        <v>1167</v>
      </c>
    </row>
    <row r="568" spans="2:6" hidden="1" x14ac:dyDescent="0.15">
      <c r="B568" s="45">
        <v>42949</v>
      </c>
      <c r="C568" s="33" t="s">
        <v>73</v>
      </c>
      <c r="D568" s="33" t="s">
        <v>40</v>
      </c>
      <c r="E568" s="1" t="s">
        <v>1168</v>
      </c>
      <c r="F568" s="56" t="s">
        <v>1169</v>
      </c>
    </row>
    <row r="569" spans="2:6" hidden="1" x14ac:dyDescent="0.15">
      <c r="B569" s="45">
        <v>42949</v>
      </c>
      <c r="C569" s="33" t="s">
        <v>73</v>
      </c>
      <c r="D569" s="33" t="s">
        <v>40</v>
      </c>
      <c r="E569" s="1" t="s">
        <v>1170</v>
      </c>
      <c r="F569" s="56" t="s">
        <v>1171</v>
      </c>
    </row>
    <row r="570" spans="2:6" hidden="1" x14ac:dyDescent="0.15">
      <c r="B570" s="45">
        <v>42949</v>
      </c>
      <c r="C570" s="33" t="s">
        <v>73</v>
      </c>
      <c r="D570" s="33" t="s">
        <v>40</v>
      </c>
      <c r="E570" s="1" t="s">
        <v>1172</v>
      </c>
      <c r="F570" s="56" t="s">
        <v>1173</v>
      </c>
    </row>
    <row r="571" spans="2:6" hidden="1" x14ac:dyDescent="0.15">
      <c r="B571" s="45">
        <v>42949</v>
      </c>
      <c r="C571" s="33" t="s">
        <v>73</v>
      </c>
      <c r="D571" s="33" t="s">
        <v>40</v>
      </c>
      <c r="E571" s="1" t="s">
        <v>1174</v>
      </c>
      <c r="F571" s="56" t="s">
        <v>1175</v>
      </c>
    </row>
    <row r="572" spans="2:6" hidden="1" x14ac:dyDescent="0.15">
      <c r="B572" s="45">
        <v>42949</v>
      </c>
      <c r="C572" s="33" t="s">
        <v>73</v>
      </c>
      <c r="D572" s="33" t="s">
        <v>40</v>
      </c>
      <c r="E572" s="1" t="s">
        <v>1176</v>
      </c>
      <c r="F572" s="56" t="s">
        <v>1177</v>
      </c>
    </row>
    <row r="573" spans="2:6" hidden="1" x14ac:dyDescent="0.15">
      <c r="B573" s="45">
        <v>42948</v>
      </c>
      <c r="C573" s="33" t="s">
        <v>64</v>
      </c>
      <c r="D573" s="33" t="s">
        <v>40</v>
      </c>
      <c r="E573" s="1" t="s">
        <v>1178</v>
      </c>
      <c r="F573" s="56" t="s">
        <v>1179</v>
      </c>
    </row>
    <row r="574" spans="2:6" hidden="1" x14ac:dyDescent="0.15">
      <c r="B574" s="45">
        <v>42948</v>
      </c>
      <c r="C574" s="33" t="s">
        <v>64</v>
      </c>
      <c r="D574" s="33" t="s">
        <v>40</v>
      </c>
      <c r="E574" s="1" t="s">
        <v>1180</v>
      </c>
      <c r="F574" s="56" t="s">
        <v>1181</v>
      </c>
    </row>
    <row r="575" spans="2:6" hidden="1" x14ac:dyDescent="0.15">
      <c r="B575" s="45">
        <v>42948</v>
      </c>
      <c r="C575" s="33" t="s">
        <v>64</v>
      </c>
      <c r="D575" s="33" t="s">
        <v>40</v>
      </c>
      <c r="E575" s="1" t="s">
        <v>1182</v>
      </c>
      <c r="F575" s="56" t="s">
        <v>1183</v>
      </c>
    </row>
    <row r="576" spans="2:6" hidden="1" x14ac:dyDescent="0.15">
      <c r="B576" s="45">
        <v>42948</v>
      </c>
      <c r="C576" s="33" t="s">
        <v>64</v>
      </c>
      <c r="D576" s="33" t="s">
        <v>40</v>
      </c>
      <c r="E576" s="1" t="s">
        <v>1184</v>
      </c>
      <c r="F576" s="56" t="s">
        <v>1185</v>
      </c>
    </row>
    <row r="577" spans="2:6" hidden="1" x14ac:dyDescent="0.15">
      <c r="B577" s="45">
        <v>42949</v>
      </c>
      <c r="C577" s="33" t="s">
        <v>39</v>
      </c>
      <c r="D577" s="1" t="s">
        <v>43</v>
      </c>
      <c r="E577" s="1" t="s">
        <v>1186</v>
      </c>
      <c r="F577" s="56" t="s">
        <v>1187</v>
      </c>
    </row>
    <row r="578" spans="2:6" hidden="1" x14ac:dyDescent="0.15">
      <c r="B578" s="45">
        <v>42949</v>
      </c>
      <c r="C578" s="33" t="s">
        <v>39</v>
      </c>
      <c r="D578" s="1" t="s">
        <v>43</v>
      </c>
      <c r="E578" s="1" t="s">
        <v>1188</v>
      </c>
      <c r="F578" s="56" t="s">
        <v>1189</v>
      </c>
    </row>
    <row r="579" spans="2:6" hidden="1" x14ac:dyDescent="0.15">
      <c r="B579" s="45">
        <v>42949</v>
      </c>
      <c r="C579" s="33" t="s">
        <v>39</v>
      </c>
      <c r="D579" s="1" t="s">
        <v>43</v>
      </c>
      <c r="E579" s="1" t="s">
        <v>1190</v>
      </c>
      <c r="F579" s="56" t="s">
        <v>1191</v>
      </c>
    </row>
    <row r="580" spans="2:6" hidden="1" x14ac:dyDescent="0.15">
      <c r="B580" s="45">
        <v>42949</v>
      </c>
      <c r="C580" s="33" t="s">
        <v>55</v>
      </c>
      <c r="D580" s="33" t="s">
        <v>40</v>
      </c>
      <c r="E580" s="1" t="s">
        <v>1192</v>
      </c>
      <c r="F580" s="56" t="s">
        <v>1193</v>
      </c>
    </row>
    <row r="581" spans="2:6" hidden="1" x14ac:dyDescent="0.15">
      <c r="B581" s="45">
        <v>42949</v>
      </c>
      <c r="C581" s="33" t="s">
        <v>55</v>
      </c>
      <c r="D581" s="33" t="s">
        <v>40</v>
      </c>
      <c r="E581" s="1" t="s">
        <v>1194</v>
      </c>
      <c r="F581" s="56" t="s">
        <v>1195</v>
      </c>
    </row>
    <row r="582" spans="2:6" hidden="1" x14ac:dyDescent="0.15">
      <c r="B582" s="45">
        <v>42949</v>
      </c>
      <c r="C582" s="33" t="s">
        <v>55</v>
      </c>
      <c r="D582" s="33" t="s">
        <v>40</v>
      </c>
      <c r="E582" s="1" t="s">
        <v>1196</v>
      </c>
      <c r="F582" s="56" t="s">
        <v>1197</v>
      </c>
    </row>
    <row r="583" spans="2:6" hidden="1" x14ac:dyDescent="0.15">
      <c r="B583" s="45">
        <v>42949</v>
      </c>
      <c r="C583" s="33" t="s">
        <v>55</v>
      </c>
      <c r="D583" s="33" t="s">
        <v>40</v>
      </c>
      <c r="E583" s="1" t="s">
        <v>1198</v>
      </c>
      <c r="F583" s="56" t="s">
        <v>1199</v>
      </c>
    </row>
    <row r="584" spans="2:6" hidden="1" x14ac:dyDescent="0.15">
      <c r="B584" s="45">
        <v>42949</v>
      </c>
      <c r="C584" s="33" t="s">
        <v>55</v>
      </c>
      <c r="D584" s="33" t="s">
        <v>40</v>
      </c>
      <c r="E584" s="1" t="s">
        <v>1200</v>
      </c>
      <c r="F584" s="56" t="s">
        <v>1201</v>
      </c>
    </row>
    <row r="585" spans="2:6" hidden="1" x14ac:dyDescent="0.15">
      <c r="B585" s="45">
        <v>42950</v>
      </c>
      <c r="C585" s="33" t="s">
        <v>73</v>
      </c>
      <c r="D585" s="33" t="s">
        <v>40</v>
      </c>
      <c r="E585" s="1" t="s">
        <v>1202</v>
      </c>
      <c r="F585" s="56" t="s">
        <v>1203</v>
      </c>
    </row>
    <row r="586" spans="2:6" hidden="1" x14ac:dyDescent="0.15">
      <c r="B586" s="45">
        <v>42950</v>
      </c>
      <c r="C586" s="33" t="s">
        <v>73</v>
      </c>
      <c r="D586" s="33" t="s">
        <v>40</v>
      </c>
      <c r="E586" s="1" t="s">
        <v>1204</v>
      </c>
      <c r="F586" s="56" t="s">
        <v>1205</v>
      </c>
    </row>
    <row r="587" spans="2:6" hidden="1" x14ac:dyDescent="0.15">
      <c r="B587" s="45">
        <v>42950</v>
      </c>
      <c r="C587" s="33" t="s">
        <v>73</v>
      </c>
      <c r="D587" s="33" t="s">
        <v>40</v>
      </c>
      <c r="E587" s="1" t="s">
        <v>1206</v>
      </c>
      <c r="F587" s="56" t="s">
        <v>1207</v>
      </c>
    </row>
    <row r="588" spans="2:6" hidden="1" x14ac:dyDescent="0.15">
      <c r="B588" s="45">
        <v>42950</v>
      </c>
      <c r="C588" s="33" t="s">
        <v>73</v>
      </c>
      <c r="D588" s="33" t="s">
        <v>40</v>
      </c>
      <c r="E588" s="1" t="s">
        <v>1208</v>
      </c>
      <c r="F588" s="56" t="s">
        <v>1209</v>
      </c>
    </row>
    <row r="589" spans="2:6" hidden="1" x14ac:dyDescent="0.15">
      <c r="B589" s="45">
        <v>42950</v>
      </c>
      <c r="C589" s="33" t="s">
        <v>73</v>
      </c>
      <c r="D589" s="33" t="s">
        <v>40</v>
      </c>
      <c r="E589" s="1" t="s">
        <v>1210</v>
      </c>
      <c r="F589" s="56" t="s">
        <v>1211</v>
      </c>
    </row>
    <row r="590" spans="2:6" hidden="1" x14ac:dyDescent="0.15">
      <c r="B590" s="45">
        <v>42949</v>
      </c>
      <c r="C590" s="33" t="s">
        <v>38</v>
      </c>
      <c r="D590" s="33" t="s">
        <v>43</v>
      </c>
      <c r="E590" s="1" t="s">
        <v>1212</v>
      </c>
      <c r="F590" s="56" t="s">
        <v>1213</v>
      </c>
    </row>
    <row r="591" spans="2:6" hidden="1" x14ac:dyDescent="0.15">
      <c r="B591" s="45">
        <v>42949</v>
      </c>
      <c r="C591" s="33" t="s">
        <v>38</v>
      </c>
      <c r="D591" s="33" t="s">
        <v>40</v>
      </c>
      <c r="E591" s="1" t="s">
        <v>1214</v>
      </c>
      <c r="F591" s="56" t="s">
        <v>1215</v>
      </c>
    </row>
    <row r="592" spans="2:6" hidden="1" x14ac:dyDescent="0.15">
      <c r="B592" s="45">
        <v>42949</v>
      </c>
      <c r="C592" s="33" t="s">
        <v>38</v>
      </c>
      <c r="D592" s="33" t="s">
        <v>43</v>
      </c>
      <c r="E592" s="1" t="s">
        <v>1216</v>
      </c>
      <c r="F592" s="56" t="s">
        <v>1218</v>
      </c>
    </row>
    <row r="593" spans="2:6" hidden="1" x14ac:dyDescent="0.15">
      <c r="B593" s="45">
        <v>42949</v>
      </c>
      <c r="C593" s="33" t="s">
        <v>38</v>
      </c>
      <c r="D593" s="33" t="s">
        <v>43</v>
      </c>
      <c r="E593" s="1" t="s">
        <v>1217</v>
      </c>
      <c r="F593" s="56" t="s">
        <v>1219</v>
      </c>
    </row>
    <row r="594" spans="2:6" hidden="1" x14ac:dyDescent="0.15">
      <c r="B594" s="45">
        <v>42949</v>
      </c>
      <c r="C594" s="33" t="s">
        <v>38</v>
      </c>
      <c r="D594" s="33" t="s">
        <v>43</v>
      </c>
      <c r="E594" s="1" t="s">
        <v>1220</v>
      </c>
      <c r="F594" s="56" t="s">
        <v>1221</v>
      </c>
    </row>
    <row r="595" spans="2:6" hidden="1" x14ac:dyDescent="0.15">
      <c r="B595" s="45">
        <v>42949</v>
      </c>
      <c r="C595" s="33" t="s">
        <v>64</v>
      </c>
      <c r="D595" s="33" t="s">
        <v>40</v>
      </c>
      <c r="E595" s="1" t="s">
        <v>1222</v>
      </c>
      <c r="F595" s="56" t="s">
        <v>1223</v>
      </c>
    </row>
    <row r="596" spans="2:6" hidden="1" x14ac:dyDescent="0.15">
      <c r="B596" s="45">
        <v>42949</v>
      </c>
      <c r="C596" s="33" t="s">
        <v>64</v>
      </c>
      <c r="D596" s="33" t="s">
        <v>40</v>
      </c>
      <c r="E596" s="1" t="s">
        <v>1224</v>
      </c>
      <c r="F596" s="56" t="s">
        <v>1225</v>
      </c>
    </row>
    <row r="597" spans="2:6" hidden="1" x14ac:dyDescent="0.15">
      <c r="B597" s="45">
        <v>42949</v>
      </c>
      <c r="C597" s="33" t="s">
        <v>64</v>
      </c>
      <c r="D597" s="33" t="s">
        <v>40</v>
      </c>
      <c r="E597" s="1" t="s">
        <v>1226</v>
      </c>
      <c r="F597" s="56" t="s">
        <v>1227</v>
      </c>
    </row>
    <row r="598" spans="2:6" hidden="1" x14ac:dyDescent="0.15">
      <c r="B598" s="45">
        <v>42949</v>
      </c>
      <c r="C598" s="33" t="s">
        <v>64</v>
      </c>
      <c r="D598" s="33" t="s">
        <v>40</v>
      </c>
      <c r="E598" s="1" t="s">
        <v>1228</v>
      </c>
      <c r="F598" s="56" t="s">
        <v>1231</v>
      </c>
    </row>
    <row r="599" spans="2:6" hidden="1" x14ac:dyDescent="0.15">
      <c r="B599" s="45">
        <v>42949</v>
      </c>
      <c r="C599" s="33" t="s">
        <v>64</v>
      </c>
      <c r="D599" s="33" t="s">
        <v>40</v>
      </c>
      <c r="E599" s="1" t="s">
        <v>1229</v>
      </c>
      <c r="F599" s="56" t="s">
        <v>1230</v>
      </c>
    </row>
    <row r="600" spans="2:6" hidden="1" x14ac:dyDescent="0.15">
      <c r="B600" s="45">
        <v>42950</v>
      </c>
      <c r="C600" s="33" t="s">
        <v>39</v>
      </c>
      <c r="D600" s="1" t="s">
        <v>40</v>
      </c>
      <c r="E600" s="1" t="s">
        <v>1232</v>
      </c>
      <c r="F600" s="56" t="s">
        <v>1233</v>
      </c>
    </row>
    <row r="601" spans="2:6" hidden="1" x14ac:dyDescent="0.15">
      <c r="B601" s="45">
        <v>42950</v>
      </c>
      <c r="C601" s="33" t="s">
        <v>39</v>
      </c>
      <c r="D601" s="1" t="s">
        <v>40</v>
      </c>
      <c r="E601" s="1" t="s">
        <v>1234</v>
      </c>
      <c r="F601" s="56" t="s">
        <v>1235</v>
      </c>
    </row>
    <row r="602" spans="2:6" hidden="1" x14ac:dyDescent="0.15">
      <c r="B602" s="45">
        <v>42950</v>
      </c>
      <c r="C602" s="33" t="s">
        <v>39</v>
      </c>
      <c r="D602" s="1" t="s">
        <v>40</v>
      </c>
      <c r="E602" s="1" t="s">
        <v>1236</v>
      </c>
      <c r="F602" s="56" t="s">
        <v>1237</v>
      </c>
    </row>
    <row r="603" spans="2:6" hidden="1" x14ac:dyDescent="0.15">
      <c r="B603" s="45">
        <v>42950</v>
      </c>
      <c r="C603" s="33" t="s">
        <v>55</v>
      </c>
      <c r="D603" s="33" t="s">
        <v>40</v>
      </c>
      <c r="E603" s="1" t="s">
        <v>1238</v>
      </c>
      <c r="F603" s="56" t="s">
        <v>1239</v>
      </c>
    </row>
    <row r="604" spans="2:6" hidden="1" x14ac:dyDescent="0.15">
      <c r="B604" s="45">
        <v>42950</v>
      </c>
      <c r="C604" s="33" t="s">
        <v>55</v>
      </c>
      <c r="D604" s="33" t="s">
        <v>40</v>
      </c>
      <c r="E604" s="1" t="s">
        <v>1240</v>
      </c>
      <c r="F604" s="56" t="s">
        <v>1241</v>
      </c>
    </row>
    <row r="605" spans="2:6" hidden="1" x14ac:dyDescent="0.15">
      <c r="B605" s="45">
        <v>42950</v>
      </c>
      <c r="C605" s="33" t="s">
        <v>55</v>
      </c>
      <c r="D605" s="33" t="s">
        <v>40</v>
      </c>
      <c r="E605" s="1" t="s">
        <v>1242</v>
      </c>
      <c r="F605" s="56" t="s">
        <v>1243</v>
      </c>
    </row>
    <row r="606" spans="2:6" hidden="1" x14ac:dyDescent="0.15">
      <c r="B606" s="45">
        <v>42950</v>
      </c>
      <c r="C606" s="33" t="s">
        <v>55</v>
      </c>
      <c r="D606" s="33" t="s">
        <v>40</v>
      </c>
      <c r="E606" s="1" t="s">
        <v>1244</v>
      </c>
      <c r="F606" s="56" t="s">
        <v>1245</v>
      </c>
    </row>
    <row r="607" spans="2:6" hidden="1" x14ac:dyDescent="0.15">
      <c r="B607" s="45">
        <v>42950</v>
      </c>
      <c r="C607" s="33" t="s">
        <v>55</v>
      </c>
      <c r="D607" s="33" t="s">
        <v>40</v>
      </c>
      <c r="E607" s="1" t="s">
        <v>1246</v>
      </c>
      <c r="F607" s="56" t="s">
        <v>1247</v>
      </c>
    </row>
    <row r="608" spans="2:6" hidden="1" x14ac:dyDescent="0.15">
      <c r="B608" s="45">
        <v>42951</v>
      </c>
      <c r="C608" s="33" t="s">
        <v>73</v>
      </c>
      <c r="D608" s="33" t="s">
        <v>40</v>
      </c>
      <c r="E608" s="1" t="s">
        <v>1248</v>
      </c>
      <c r="F608" s="56" t="s">
        <v>1249</v>
      </c>
    </row>
    <row r="609" spans="2:6" hidden="1" x14ac:dyDescent="0.15">
      <c r="B609" s="45">
        <v>42951</v>
      </c>
      <c r="C609" s="33" t="s">
        <v>73</v>
      </c>
      <c r="D609" s="33" t="s">
        <v>40</v>
      </c>
      <c r="E609" s="1" t="s">
        <v>1250</v>
      </c>
      <c r="F609" s="56" t="s">
        <v>1251</v>
      </c>
    </row>
    <row r="610" spans="2:6" hidden="1" x14ac:dyDescent="0.15">
      <c r="B610" s="45">
        <v>42951</v>
      </c>
      <c r="C610" s="33" t="s">
        <v>73</v>
      </c>
      <c r="D610" s="33" t="s">
        <v>40</v>
      </c>
      <c r="E610" s="1" t="s">
        <v>1252</v>
      </c>
      <c r="F610" s="56" t="s">
        <v>1253</v>
      </c>
    </row>
    <row r="611" spans="2:6" hidden="1" x14ac:dyDescent="0.15">
      <c r="B611" s="45">
        <v>42951</v>
      </c>
      <c r="C611" s="33" t="s">
        <v>73</v>
      </c>
      <c r="D611" s="33" t="s">
        <v>40</v>
      </c>
      <c r="E611" s="1" t="s">
        <v>1254</v>
      </c>
      <c r="F611" s="56" t="s">
        <v>1255</v>
      </c>
    </row>
    <row r="612" spans="2:6" hidden="1" x14ac:dyDescent="0.15">
      <c r="B612" s="45">
        <v>42952</v>
      </c>
      <c r="C612" s="33" t="s">
        <v>73</v>
      </c>
      <c r="D612" s="33" t="s">
        <v>43</v>
      </c>
      <c r="E612" s="1" t="s">
        <v>1256</v>
      </c>
      <c r="F612" s="56" t="s">
        <v>1257</v>
      </c>
    </row>
    <row r="613" spans="2:6" hidden="1" x14ac:dyDescent="0.15">
      <c r="B613" s="45">
        <v>42952</v>
      </c>
      <c r="C613" s="33" t="s">
        <v>73</v>
      </c>
      <c r="D613" s="33" t="s">
        <v>43</v>
      </c>
      <c r="E613" s="1" t="s">
        <v>1258</v>
      </c>
      <c r="F613" s="56" t="s">
        <v>1259</v>
      </c>
    </row>
    <row r="614" spans="2:6" hidden="1" x14ac:dyDescent="0.15">
      <c r="B614" s="45">
        <v>42952</v>
      </c>
      <c r="C614" s="33" t="s">
        <v>73</v>
      </c>
      <c r="D614" s="33" t="s">
        <v>40</v>
      </c>
      <c r="E614" s="1" t="s">
        <v>1260</v>
      </c>
      <c r="F614" s="56" t="s">
        <v>1261</v>
      </c>
    </row>
    <row r="615" spans="2:6" hidden="1" x14ac:dyDescent="0.15">
      <c r="B615" s="45">
        <v>42952</v>
      </c>
      <c r="C615" s="33" t="s">
        <v>73</v>
      </c>
      <c r="D615" s="33" t="s">
        <v>40</v>
      </c>
      <c r="E615" s="1" t="s">
        <v>1262</v>
      </c>
      <c r="F615" s="56" t="s">
        <v>1263</v>
      </c>
    </row>
    <row r="616" spans="2:6" hidden="1" x14ac:dyDescent="0.15">
      <c r="B616" s="45">
        <v>42952</v>
      </c>
      <c r="C616" s="33" t="s">
        <v>73</v>
      </c>
      <c r="D616" s="33" t="s">
        <v>43</v>
      </c>
      <c r="E616" s="1" t="s">
        <v>1264</v>
      </c>
      <c r="F616" s="56" t="s">
        <v>1265</v>
      </c>
    </row>
    <row r="617" spans="2:6" hidden="1" x14ac:dyDescent="0.15">
      <c r="B617" s="45">
        <v>42951</v>
      </c>
      <c r="C617" s="33" t="s">
        <v>39</v>
      </c>
      <c r="D617" s="1" t="s">
        <v>43</v>
      </c>
      <c r="E617" s="1" t="s">
        <v>1266</v>
      </c>
      <c r="F617" s="56" t="s">
        <v>1267</v>
      </c>
    </row>
    <row r="618" spans="2:6" hidden="1" x14ac:dyDescent="0.15">
      <c r="B618" s="45">
        <v>42951</v>
      </c>
      <c r="C618" s="33" t="s">
        <v>39</v>
      </c>
      <c r="D618" s="1" t="s">
        <v>43</v>
      </c>
      <c r="E618" s="1" t="s">
        <v>1268</v>
      </c>
      <c r="F618" s="56" t="s">
        <v>1269</v>
      </c>
    </row>
    <row r="619" spans="2:6" hidden="1" x14ac:dyDescent="0.15">
      <c r="B619" s="45">
        <v>42951</v>
      </c>
      <c r="C619" s="33" t="s">
        <v>39</v>
      </c>
      <c r="D619" s="1" t="s">
        <v>40</v>
      </c>
      <c r="E619" s="1" t="s">
        <v>1270</v>
      </c>
      <c r="F619" s="56" t="s">
        <v>1271</v>
      </c>
    </row>
    <row r="620" spans="2:6" hidden="1" x14ac:dyDescent="0.15">
      <c r="B620" s="45">
        <v>42952</v>
      </c>
      <c r="C620" s="33" t="s">
        <v>39</v>
      </c>
      <c r="D620" s="1" t="s">
        <v>43</v>
      </c>
      <c r="E620" s="1" t="s">
        <v>1272</v>
      </c>
      <c r="F620" s="56" t="s">
        <v>1273</v>
      </c>
    </row>
    <row r="621" spans="2:6" hidden="1" x14ac:dyDescent="0.15">
      <c r="B621" s="45">
        <v>42952</v>
      </c>
      <c r="C621" s="33" t="s">
        <v>39</v>
      </c>
      <c r="D621" s="1" t="s">
        <v>43</v>
      </c>
      <c r="E621" s="1" t="s">
        <v>1274</v>
      </c>
      <c r="F621" s="56" t="s">
        <v>1275</v>
      </c>
    </row>
    <row r="622" spans="2:6" hidden="1" x14ac:dyDescent="0.15">
      <c r="B622" s="45">
        <v>42952</v>
      </c>
      <c r="C622" s="33" t="s">
        <v>39</v>
      </c>
      <c r="D622" s="1" t="s">
        <v>43</v>
      </c>
      <c r="E622" s="1" t="s">
        <v>1276</v>
      </c>
      <c r="F622" s="56" t="s">
        <v>1277</v>
      </c>
    </row>
    <row r="623" spans="2:6" hidden="1" x14ac:dyDescent="0.15">
      <c r="B623" s="45">
        <v>42951</v>
      </c>
      <c r="C623" s="33" t="s">
        <v>55</v>
      </c>
      <c r="D623" s="33" t="s">
        <v>40</v>
      </c>
      <c r="E623" s="1" t="s">
        <v>1278</v>
      </c>
      <c r="F623" s="56" t="s">
        <v>1279</v>
      </c>
    </row>
    <row r="624" spans="2:6" hidden="1" x14ac:dyDescent="0.15">
      <c r="B624" s="45">
        <v>42951</v>
      </c>
      <c r="C624" s="33" t="s">
        <v>55</v>
      </c>
      <c r="D624" s="33" t="s">
        <v>43</v>
      </c>
      <c r="E624" s="1" t="s">
        <v>1280</v>
      </c>
      <c r="F624" s="56" t="s">
        <v>1281</v>
      </c>
    </row>
    <row r="625" spans="2:6" hidden="1" x14ac:dyDescent="0.15">
      <c r="B625" s="45">
        <v>42951</v>
      </c>
      <c r="C625" s="33" t="s">
        <v>55</v>
      </c>
      <c r="D625" s="33" t="s">
        <v>40</v>
      </c>
      <c r="E625" s="1" t="s">
        <v>1282</v>
      </c>
      <c r="F625" s="56" t="s">
        <v>1283</v>
      </c>
    </row>
    <row r="626" spans="2:6" hidden="1" x14ac:dyDescent="0.15">
      <c r="B626" s="45">
        <v>42951</v>
      </c>
      <c r="C626" s="33" t="s">
        <v>55</v>
      </c>
      <c r="D626" s="33" t="s">
        <v>40</v>
      </c>
      <c r="E626" s="1" t="s">
        <v>1284</v>
      </c>
      <c r="F626" s="56" t="s">
        <v>1285</v>
      </c>
    </row>
    <row r="627" spans="2:6" hidden="1" x14ac:dyDescent="0.15">
      <c r="B627" s="45">
        <v>42951</v>
      </c>
      <c r="C627" s="33" t="s">
        <v>55</v>
      </c>
      <c r="D627" s="33" t="s">
        <v>40</v>
      </c>
      <c r="E627" s="1" t="s">
        <v>1286</v>
      </c>
      <c r="F627" s="56" t="s">
        <v>1287</v>
      </c>
    </row>
    <row r="628" spans="2:6" hidden="1" x14ac:dyDescent="0.15">
      <c r="B628" s="45">
        <v>42952</v>
      </c>
      <c r="C628" s="33" t="s">
        <v>55</v>
      </c>
      <c r="D628" s="33" t="s">
        <v>40</v>
      </c>
      <c r="E628" s="1" t="s">
        <v>1288</v>
      </c>
      <c r="F628" s="56" t="s">
        <v>1289</v>
      </c>
    </row>
    <row r="629" spans="2:6" hidden="1" x14ac:dyDescent="0.15">
      <c r="B629" s="45">
        <v>42952</v>
      </c>
      <c r="C629" s="33" t="s">
        <v>55</v>
      </c>
      <c r="D629" s="33" t="s">
        <v>40</v>
      </c>
      <c r="E629" s="1" t="s">
        <v>1290</v>
      </c>
      <c r="F629" s="56" t="s">
        <v>1291</v>
      </c>
    </row>
    <row r="630" spans="2:6" hidden="1" x14ac:dyDescent="0.15">
      <c r="B630" s="45">
        <v>42952</v>
      </c>
      <c r="C630" s="33" t="s">
        <v>55</v>
      </c>
      <c r="D630" s="33" t="s">
        <v>43</v>
      </c>
      <c r="E630" s="1" t="s">
        <v>1292</v>
      </c>
      <c r="F630" s="56" t="s">
        <v>1293</v>
      </c>
    </row>
    <row r="631" spans="2:6" hidden="1" x14ac:dyDescent="0.15">
      <c r="B631" s="45">
        <v>42952</v>
      </c>
      <c r="C631" s="33" t="s">
        <v>55</v>
      </c>
      <c r="D631" s="33" t="s">
        <v>40</v>
      </c>
      <c r="E631" s="1" t="s">
        <v>1294</v>
      </c>
      <c r="F631" s="56" t="s">
        <v>1295</v>
      </c>
    </row>
    <row r="632" spans="2:6" hidden="1" x14ac:dyDescent="0.15">
      <c r="B632" s="45">
        <v>42952</v>
      </c>
      <c r="C632" s="33" t="s">
        <v>55</v>
      </c>
      <c r="D632" s="33" t="s">
        <v>40</v>
      </c>
      <c r="E632" s="1" t="s">
        <v>1296</v>
      </c>
      <c r="F632" s="56" t="s">
        <v>1297</v>
      </c>
    </row>
    <row r="633" spans="2:6" hidden="1" x14ac:dyDescent="0.15">
      <c r="B633" s="45">
        <v>42950</v>
      </c>
      <c r="C633" s="33" t="s">
        <v>38</v>
      </c>
      <c r="D633" s="33" t="s">
        <v>43</v>
      </c>
      <c r="E633" s="1" t="s">
        <v>1298</v>
      </c>
      <c r="F633" s="56" t="s">
        <v>1299</v>
      </c>
    </row>
    <row r="634" spans="2:6" hidden="1" x14ac:dyDescent="0.15">
      <c r="B634" s="45">
        <v>42950</v>
      </c>
      <c r="C634" s="33" t="s">
        <v>38</v>
      </c>
      <c r="D634" s="33" t="s">
        <v>43</v>
      </c>
      <c r="E634" s="1" t="s">
        <v>1300</v>
      </c>
      <c r="F634" s="56" t="s">
        <v>1301</v>
      </c>
    </row>
    <row r="635" spans="2:6" hidden="1" x14ac:dyDescent="0.15">
      <c r="B635" s="45">
        <v>42950</v>
      </c>
      <c r="C635" s="33" t="s">
        <v>38</v>
      </c>
      <c r="D635" s="33" t="s">
        <v>40</v>
      </c>
      <c r="E635" s="1" t="s">
        <v>1302</v>
      </c>
      <c r="F635" s="56" t="s">
        <v>1303</v>
      </c>
    </row>
    <row r="636" spans="2:6" hidden="1" x14ac:dyDescent="0.15">
      <c r="B636" s="45">
        <v>42950</v>
      </c>
      <c r="C636" s="33" t="s">
        <v>38</v>
      </c>
      <c r="D636" s="33" t="s">
        <v>40</v>
      </c>
      <c r="E636" s="1" t="s">
        <v>1304</v>
      </c>
      <c r="F636" s="56" t="s">
        <v>1305</v>
      </c>
    </row>
    <row r="637" spans="2:6" hidden="1" x14ac:dyDescent="0.15">
      <c r="B637" s="45">
        <v>42950</v>
      </c>
      <c r="C637" s="33" t="s">
        <v>38</v>
      </c>
      <c r="D637" s="33" t="s">
        <v>43</v>
      </c>
      <c r="E637" s="1" t="s">
        <v>1306</v>
      </c>
      <c r="F637" s="56" t="s">
        <v>1307</v>
      </c>
    </row>
    <row r="638" spans="2:6" hidden="1" x14ac:dyDescent="0.15">
      <c r="B638" s="45">
        <v>42951</v>
      </c>
      <c r="C638" s="33" t="s">
        <v>38</v>
      </c>
      <c r="D638" s="33" t="s">
        <v>43</v>
      </c>
      <c r="E638" s="1" t="s">
        <v>1308</v>
      </c>
      <c r="F638" s="56" t="s">
        <v>1309</v>
      </c>
    </row>
    <row r="639" spans="2:6" hidden="1" x14ac:dyDescent="0.15">
      <c r="B639" s="45">
        <v>42951</v>
      </c>
      <c r="C639" s="33" t="s">
        <v>38</v>
      </c>
      <c r="D639" s="33" t="s">
        <v>43</v>
      </c>
      <c r="E639" s="1" t="s">
        <v>1310</v>
      </c>
      <c r="F639" s="56" t="s">
        <v>1311</v>
      </c>
    </row>
    <row r="640" spans="2:6" hidden="1" x14ac:dyDescent="0.15">
      <c r="B640" s="45">
        <v>42951</v>
      </c>
      <c r="C640" s="33" t="s">
        <v>38</v>
      </c>
      <c r="D640" s="33" t="s">
        <v>40</v>
      </c>
      <c r="E640" s="1" t="s">
        <v>1312</v>
      </c>
      <c r="F640" s="56" t="s">
        <v>1313</v>
      </c>
    </row>
    <row r="641" spans="2:6" hidden="1" x14ac:dyDescent="0.15">
      <c r="B641" s="45">
        <v>42951</v>
      </c>
      <c r="C641" s="33" t="s">
        <v>38</v>
      </c>
      <c r="D641" s="33" t="s">
        <v>40</v>
      </c>
      <c r="E641" s="1" t="s">
        <v>1314</v>
      </c>
      <c r="F641" s="56" t="s">
        <v>1315</v>
      </c>
    </row>
    <row r="642" spans="2:6" hidden="1" x14ac:dyDescent="0.15">
      <c r="B642" s="45">
        <v>42951</v>
      </c>
      <c r="C642" s="33" t="s">
        <v>38</v>
      </c>
      <c r="D642" s="33" t="s">
        <v>43</v>
      </c>
      <c r="E642" s="1" t="s">
        <v>1316</v>
      </c>
      <c r="F642" s="56" t="s">
        <v>1317</v>
      </c>
    </row>
    <row r="643" spans="2:6" hidden="1" x14ac:dyDescent="0.15">
      <c r="B643" s="45">
        <v>42952</v>
      </c>
      <c r="C643" s="33" t="s">
        <v>38</v>
      </c>
      <c r="D643" s="33" t="s">
        <v>43</v>
      </c>
      <c r="E643" s="1" t="s">
        <v>1318</v>
      </c>
      <c r="F643" s="56" t="s">
        <v>1319</v>
      </c>
    </row>
    <row r="644" spans="2:6" hidden="1" x14ac:dyDescent="0.15">
      <c r="B644" s="45">
        <v>42952</v>
      </c>
      <c r="C644" s="33" t="s">
        <v>38</v>
      </c>
      <c r="D644" s="33" t="s">
        <v>43</v>
      </c>
      <c r="E644" s="1" t="s">
        <v>1320</v>
      </c>
      <c r="F644" s="56" t="s">
        <v>1321</v>
      </c>
    </row>
    <row r="645" spans="2:6" hidden="1" x14ac:dyDescent="0.15">
      <c r="B645" s="45">
        <v>42952</v>
      </c>
      <c r="C645" s="33" t="s">
        <v>38</v>
      </c>
      <c r="D645" s="33" t="s">
        <v>40</v>
      </c>
      <c r="E645" s="1" t="s">
        <v>1322</v>
      </c>
      <c r="F645" s="56" t="s">
        <v>1323</v>
      </c>
    </row>
    <row r="646" spans="2:6" hidden="1" x14ac:dyDescent="0.15">
      <c r="B646" s="45">
        <v>42952</v>
      </c>
      <c r="C646" s="33" t="s">
        <v>38</v>
      </c>
      <c r="D646" s="33" t="s">
        <v>40</v>
      </c>
      <c r="E646" s="1" t="s">
        <v>1324</v>
      </c>
      <c r="F646" s="56" t="s">
        <v>1325</v>
      </c>
    </row>
    <row r="647" spans="2:6" hidden="1" x14ac:dyDescent="0.15">
      <c r="B647" s="45">
        <v>42952</v>
      </c>
      <c r="C647" s="33" t="s">
        <v>38</v>
      </c>
      <c r="D647" s="33" t="s">
        <v>40</v>
      </c>
      <c r="E647" s="1" t="s">
        <v>1326</v>
      </c>
      <c r="F647" s="56" t="s">
        <v>1327</v>
      </c>
    </row>
    <row r="648" spans="2:6" hidden="1" x14ac:dyDescent="0.15">
      <c r="B648" s="45">
        <v>42950</v>
      </c>
      <c r="C648" s="33" t="s">
        <v>64</v>
      </c>
      <c r="D648" s="33" t="s">
        <v>40</v>
      </c>
      <c r="E648" s="1" t="s">
        <v>1337</v>
      </c>
      <c r="F648" s="56" t="s">
        <v>1338</v>
      </c>
    </row>
    <row r="649" spans="2:6" hidden="1" x14ac:dyDescent="0.15">
      <c r="B649" s="45">
        <v>42950</v>
      </c>
      <c r="C649" s="33" t="s">
        <v>64</v>
      </c>
      <c r="D649" s="33" t="s">
        <v>43</v>
      </c>
      <c r="E649" s="1" t="s">
        <v>1339</v>
      </c>
      <c r="F649" s="56" t="s">
        <v>1340</v>
      </c>
    </row>
    <row r="650" spans="2:6" hidden="1" x14ac:dyDescent="0.15">
      <c r="B650" s="45">
        <v>42950</v>
      </c>
      <c r="C650" s="33" t="s">
        <v>64</v>
      </c>
      <c r="D650" s="33" t="s">
        <v>40</v>
      </c>
      <c r="E650" s="1" t="s">
        <v>1341</v>
      </c>
      <c r="F650" s="56" t="s">
        <v>1342</v>
      </c>
    </row>
    <row r="651" spans="2:6" hidden="1" x14ac:dyDescent="0.15">
      <c r="B651" s="45">
        <v>42950</v>
      </c>
      <c r="C651" s="33" t="s">
        <v>64</v>
      </c>
      <c r="D651" s="33" t="s">
        <v>40</v>
      </c>
      <c r="E651" s="1" t="s">
        <v>1343</v>
      </c>
      <c r="F651" s="56" t="s">
        <v>1344</v>
      </c>
    </row>
    <row r="652" spans="2:6" hidden="1" x14ac:dyDescent="0.15">
      <c r="B652" s="45">
        <v>42950</v>
      </c>
      <c r="C652" s="33" t="s">
        <v>64</v>
      </c>
      <c r="D652" s="33" t="s">
        <v>40</v>
      </c>
      <c r="E652" s="1" t="s">
        <v>1345</v>
      </c>
      <c r="F652" s="56" t="s">
        <v>1346</v>
      </c>
    </row>
    <row r="653" spans="2:6" hidden="1" x14ac:dyDescent="0.15">
      <c r="B653" s="45">
        <v>42951</v>
      </c>
      <c r="C653" s="33" t="s">
        <v>64</v>
      </c>
      <c r="D653" s="33" t="s">
        <v>40</v>
      </c>
      <c r="E653" s="1" t="s">
        <v>1328</v>
      </c>
      <c r="F653" s="56" t="s">
        <v>1329</v>
      </c>
    </row>
    <row r="654" spans="2:6" hidden="1" x14ac:dyDescent="0.15">
      <c r="B654" s="45">
        <v>42951</v>
      </c>
      <c r="C654" s="33" t="s">
        <v>64</v>
      </c>
      <c r="D654" s="33" t="s">
        <v>40</v>
      </c>
      <c r="E654" s="1" t="s">
        <v>1330</v>
      </c>
      <c r="F654" s="56" t="s">
        <v>1331</v>
      </c>
    </row>
    <row r="655" spans="2:6" hidden="1" x14ac:dyDescent="0.15">
      <c r="B655" s="45">
        <v>42951</v>
      </c>
      <c r="C655" s="33" t="s">
        <v>64</v>
      </c>
      <c r="D655" s="33" t="s">
        <v>40</v>
      </c>
      <c r="E655" s="1" t="s">
        <v>1332</v>
      </c>
      <c r="F655" s="56" t="s">
        <v>1333</v>
      </c>
    </row>
    <row r="656" spans="2:6" hidden="1" x14ac:dyDescent="0.15">
      <c r="B656" s="45">
        <v>42951</v>
      </c>
      <c r="C656" s="33" t="s">
        <v>64</v>
      </c>
      <c r="D656" s="33" t="s">
        <v>43</v>
      </c>
      <c r="E656" s="1" t="s">
        <v>1334</v>
      </c>
      <c r="F656" s="56" t="s">
        <v>1335</v>
      </c>
    </row>
    <row r="657" spans="2:6" hidden="1" x14ac:dyDescent="0.15">
      <c r="B657" s="45">
        <v>42951</v>
      </c>
      <c r="C657" s="33" t="s">
        <v>64</v>
      </c>
      <c r="D657" s="33" t="s">
        <v>40</v>
      </c>
      <c r="E657" s="1" t="s">
        <v>1336</v>
      </c>
      <c r="F657" s="56" t="s">
        <v>1384</v>
      </c>
    </row>
    <row r="658" spans="2:6" hidden="1" x14ac:dyDescent="0.15">
      <c r="B658" s="45">
        <v>42953</v>
      </c>
      <c r="C658" s="33" t="s">
        <v>39</v>
      </c>
      <c r="D658" s="1" t="s">
        <v>40</v>
      </c>
      <c r="E658" s="1" t="s">
        <v>1347</v>
      </c>
      <c r="F658" s="56" t="s">
        <v>1348</v>
      </c>
    </row>
    <row r="659" spans="2:6" hidden="1" x14ac:dyDescent="0.15">
      <c r="B659" s="45">
        <v>42953</v>
      </c>
      <c r="C659" s="33" t="s">
        <v>55</v>
      </c>
      <c r="D659" s="33" t="s">
        <v>40</v>
      </c>
      <c r="E659" s="1" t="s">
        <v>1349</v>
      </c>
      <c r="F659" s="56" t="s">
        <v>1350</v>
      </c>
    </row>
    <row r="660" spans="2:6" hidden="1" x14ac:dyDescent="0.15">
      <c r="B660" s="45">
        <v>42953</v>
      </c>
      <c r="C660" s="33" t="s">
        <v>55</v>
      </c>
      <c r="D660" s="33" t="s">
        <v>40</v>
      </c>
      <c r="E660" s="1" t="s">
        <v>1351</v>
      </c>
      <c r="F660" s="56" t="s">
        <v>1352</v>
      </c>
    </row>
    <row r="661" spans="2:6" hidden="1" x14ac:dyDescent="0.15">
      <c r="B661" s="45">
        <v>42953</v>
      </c>
      <c r="C661" s="33" t="s">
        <v>55</v>
      </c>
      <c r="D661" s="33" t="s">
        <v>40</v>
      </c>
      <c r="E661" s="1" t="s">
        <v>1353</v>
      </c>
      <c r="F661" s="56" t="s">
        <v>1354</v>
      </c>
    </row>
    <row r="662" spans="2:6" hidden="1" x14ac:dyDescent="0.15">
      <c r="B662" s="45">
        <v>42953</v>
      </c>
      <c r="C662" s="33" t="s">
        <v>55</v>
      </c>
      <c r="D662" s="33" t="s">
        <v>40</v>
      </c>
      <c r="E662" s="1" t="s">
        <v>1355</v>
      </c>
      <c r="F662" s="56" t="s">
        <v>1356</v>
      </c>
    </row>
    <row r="663" spans="2:6" hidden="1" x14ac:dyDescent="0.15">
      <c r="B663" s="45">
        <v>42954</v>
      </c>
      <c r="C663" s="33" t="s">
        <v>55</v>
      </c>
      <c r="D663" s="33" t="s">
        <v>40</v>
      </c>
      <c r="E663" s="1" t="s">
        <v>1357</v>
      </c>
      <c r="F663" s="56" t="s">
        <v>1358</v>
      </c>
    </row>
    <row r="664" spans="2:6" hidden="1" x14ac:dyDescent="0.15">
      <c r="B664" s="45">
        <v>42954</v>
      </c>
      <c r="C664" s="33" t="s">
        <v>55</v>
      </c>
      <c r="D664" s="33" t="s">
        <v>40</v>
      </c>
      <c r="E664" s="1" t="s">
        <v>1359</v>
      </c>
      <c r="F664" s="56" t="s">
        <v>1360</v>
      </c>
    </row>
    <row r="665" spans="2:6" hidden="1" x14ac:dyDescent="0.15">
      <c r="B665" s="45">
        <v>42954</v>
      </c>
      <c r="C665" s="33" t="s">
        <v>55</v>
      </c>
      <c r="D665" s="33" t="s">
        <v>40</v>
      </c>
      <c r="E665" s="1" t="s">
        <v>1361</v>
      </c>
      <c r="F665" s="56" t="s">
        <v>1362</v>
      </c>
    </row>
    <row r="666" spans="2:6" hidden="1" x14ac:dyDescent="0.15">
      <c r="B666" s="45">
        <v>42954</v>
      </c>
      <c r="C666" s="33" t="s">
        <v>55</v>
      </c>
      <c r="D666" s="33" t="s">
        <v>40</v>
      </c>
      <c r="E666" s="1" t="s">
        <v>1363</v>
      </c>
      <c r="F666" s="56" t="s">
        <v>1364</v>
      </c>
    </row>
    <row r="667" spans="2:6" hidden="1" x14ac:dyDescent="0.15">
      <c r="B667" s="45">
        <v>42953</v>
      </c>
      <c r="C667" s="33" t="s">
        <v>73</v>
      </c>
      <c r="D667" s="33" t="s">
        <v>43</v>
      </c>
      <c r="E667" s="1" t="s">
        <v>1365</v>
      </c>
      <c r="F667" s="56" t="s">
        <v>1366</v>
      </c>
    </row>
    <row r="668" spans="2:6" hidden="1" x14ac:dyDescent="0.15">
      <c r="B668" s="45">
        <v>42953</v>
      </c>
      <c r="C668" s="33" t="s">
        <v>73</v>
      </c>
      <c r="D668" s="33" t="s">
        <v>43</v>
      </c>
      <c r="E668" s="1" t="s">
        <v>1367</v>
      </c>
      <c r="F668" s="56" t="s">
        <v>1368</v>
      </c>
    </row>
    <row r="669" spans="2:6" hidden="1" x14ac:dyDescent="0.15">
      <c r="B669" s="45">
        <v>42953</v>
      </c>
      <c r="C669" s="33" t="s">
        <v>73</v>
      </c>
      <c r="D669" s="33" t="s">
        <v>40</v>
      </c>
      <c r="E669" s="1" t="s">
        <v>1369</v>
      </c>
      <c r="F669" s="56" t="s">
        <v>1370</v>
      </c>
    </row>
    <row r="670" spans="2:6" hidden="1" x14ac:dyDescent="0.15">
      <c r="B670" s="45">
        <v>42953</v>
      </c>
      <c r="C670" s="33" t="s">
        <v>73</v>
      </c>
      <c r="D670" s="33" t="s">
        <v>40</v>
      </c>
      <c r="E670" s="1" t="s">
        <v>1371</v>
      </c>
      <c r="F670" s="56" t="s">
        <v>1372</v>
      </c>
    </row>
    <row r="671" spans="2:6" hidden="1" x14ac:dyDescent="0.15">
      <c r="B671" s="45">
        <v>42953</v>
      </c>
      <c r="C671" s="33" t="s">
        <v>38</v>
      </c>
      <c r="D671" s="33" t="s">
        <v>40</v>
      </c>
      <c r="E671" s="1" t="s">
        <v>1373</v>
      </c>
      <c r="F671" s="56" t="s">
        <v>1374</v>
      </c>
    </row>
    <row r="672" spans="2:6" hidden="1" x14ac:dyDescent="0.15">
      <c r="B672" s="45">
        <v>42953</v>
      </c>
      <c r="C672" s="33" t="s">
        <v>38</v>
      </c>
      <c r="D672" s="33" t="s">
        <v>40</v>
      </c>
      <c r="E672" s="1" t="s">
        <v>1375</v>
      </c>
      <c r="F672" s="56" t="s">
        <v>1376</v>
      </c>
    </row>
    <row r="673" spans="2:6" hidden="1" x14ac:dyDescent="0.15">
      <c r="B673" s="45">
        <v>42953</v>
      </c>
      <c r="C673" s="33" t="s">
        <v>38</v>
      </c>
      <c r="D673" s="33" t="s">
        <v>40</v>
      </c>
      <c r="E673" s="1" t="s">
        <v>1377</v>
      </c>
      <c r="F673" s="56" t="s">
        <v>1378</v>
      </c>
    </row>
    <row r="674" spans="2:6" hidden="1" x14ac:dyDescent="0.15">
      <c r="B674" s="45">
        <v>42953</v>
      </c>
      <c r="C674" s="33" t="s">
        <v>38</v>
      </c>
      <c r="D674" s="33" t="s">
        <v>40</v>
      </c>
      <c r="E674" s="1" t="s">
        <v>1379</v>
      </c>
      <c r="F674" s="56" t="s">
        <v>1380</v>
      </c>
    </row>
    <row r="675" spans="2:6" hidden="1" x14ac:dyDescent="0.15">
      <c r="B675" s="45">
        <v>42952</v>
      </c>
      <c r="C675" s="33" t="s">
        <v>64</v>
      </c>
      <c r="D675" s="33" t="s">
        <v>40</v>
      </c>
      <c r="E675" s="1" t="s">
        <v>1392</v>
      </c>
      <c r="F675" s="56" t="s">
        <v>1393</v>
      </c>
    </row>
    <row r="676" spans="2:6" hidden="1" x14ac:dyDescent="0.15">
      <c r="B676" s="45">
        <v>42952</v>
      </c>
      <c r="C676" s="33" t="s">
        <v>64</v>
      </c>
      <c r="D676" s="33" t="s">
        <v>40</v>
      </c>
      <c r="E676" s="1" t="s">
        <v>1394</v>
      </c>
      <c r="F676" s="56" t="s">
        <v>1395</v>
      </c>
    </row>
    <row r="677" spans="2:6" hidden="1" x14ac:dyDescent="0.15">
      <c r="B677" s="45">
        <v>42952</v>
      </c>
      <c r="C677" s="33" t="s">
        <v>64</v>
      </c>
      <c r="D677" s="33" t="s">
        <v>40</v>
      </c>
      <c r="E677" s="1" t="s">
        <v>1396</v>
      </c>
      <c r="F677" s="56" t="s">
        <v>1397</v>
      </c>
    </row>
    <row r="678" spans="2:6" hidden="1" x14ac:dyDescent="0.15">
      <c r="B678" s="45">
        <v>42952</v>
      </c>
      <c r="C678" s="33" t="s">
        <v>64</v>
      </c>
      <c r="D678" s="33" t="s">
        <v>40</v>
      </c>
      <c r="E678" s="1" t="s">
        <v>1398</v>
      </c>
      <c r="F678" s="56" t="s">
        <v>1399</v>
      </c>
    </row>
    <row r="679" spans="2:6" hidden="1" x14ac:dyDescent="0.15">
      <c r="B679" s="45">
        <v>42953</v>
      </c>
      <c r="C679" s="33" t="s">
        <v>64</v>
      </c>
      <c r="D679" s="33" t="s">
        <v>40</v>
      </c>
      <c r="E679" s="1" t="s">
        <v>1383</v>
      </c>
      <c r="F679" s="56" t="s">
        <v>1387</v>
      </c>
    </row>
    <row r="680" spans="2:6" hidden="1" x14ac:dyDescent="0.15">
      <c r="B680" s="45">
        <v>42953</v>
      </c>
      <c r="C680" s="33" t="s">
        <v>64</v>
      </c>
      <c r="D680" s="33" t="s">
        <v>40</v>
      </c>
      <c r="E680" s="1" t="s">
        <v>1382</v>
      </c>
      <c r="F680" s="56" t="s">
        <v>1381</v>
      </c>
    </row>
    <row r="681" spans="2:6" hidden="1" x14ac:dyDescent="0.15">
      <c r="B681" s="45">
        <v>42953</v>
      </c>
      <c r="C681" s="33" t="s">
        <v>64</v>
      </c>
      <c r="D681" s="33" t="s">
        <v>40</v>
      </c>
      <c r="E681" s="1" t="s">
        <v>1385</v>
      </c>
      <c r="F681" s="56" t="s">
        <v>1386</v>
      </c>
    </row>
    <row r="682" spans="2:6" hidden="1" x14ac:dyDescent="0.15">
      <c r="B682" s="45">
        <v>42953</v>
      </c>
      <c r="C682" s="33" t="s">
        <v>64</v>
      </c>
      <c r="D682" s="33" t="s">
        <v>40</v>
      </c>
      <c r="E682" s="1" t="s">
        <v>1388</v>
      </c>
      <c r="F682" s="56" t="s">
        <v>1389</v>
      </c>
    </row>
    <row r="683" spans="2:6" hidden="1" x14ac:dyDescent="0.15">
      <c r="B683" s="45">
        <v>42953</v>
      </c>
      <c r="C683" s="33" t="s">
        <v>64</v>
      </c>
      <c r="D683" s="33" t="s">
        <v>40</v>
      </c>
      <c r="E683" s="1" t="s">
        <v>1390</v>
      </c>
      <c r="F683" s="56" t="s">
        <v>1391</v>
      </c>
    </row>
    <row r="684" spans="2:6" hidden="1" x14ac:dyDescent="0.15">
      <c r="B684" s="45">
        <v>42954</v>
      </c>
      <c r="C684" s="33" t="s">
        <v>39</v>
      </c>
      <c r="D684" s="1" t="s">
        <v>40</v>
      </c>
      <c r="E684" s="1" t="s">
        <v>1400</v>
      </c>
      <c r="F684" s="56" t="s">
        <v>1401</v>
      </c>
    </row>
    <row r="685" spans="2:6" hidden="1" x14ac:dyDescent="0.15">
      <c r="B685" s="45">
        <v>42954</v>
      </c>
      <c r="C685" s="33" t="s">
        <v>39</v>
      </c>
      <c r="D685" s="1" t="s">
        <v>40</v>
      </c>
      <c r="E685" s="1" t="s">
        <v>1402</v>
      </c>
      <c r="F685" s="56" t="s">
        <v>1403</v>
      </c>
    </row>
    <row r="686" spans="2:6" hidden="1" x14ac:dyDescent="0.15">
      <c r="B686" s="45">
        <v>42954</v>
      </c>
      <c r="C686" s="33" t="s">
        <v>39</v>
      </c>
      <c r="D686" s="1" t="s">
        <v>40</v>
      </c>
      <c r="E686" s="1" t="s">
        <v>1404</v>
      </c>
      <c r="F686" s="56" t="s">
        <v>1405</v>
      </c>
    </row>
    <row r="687" spans="2:6" hidden="1" x14ac:dyDescent="0.15">
      <c r="B687" s="45">
        <v>42954</v>
      </c>
      <c r="C687" s="33" t="s">
        <v>73</v>
      </c>
      <c r="D687" s="33" t="s">
        <v>43</v>
      </c>
      <c r="E687" s="1" t="s">
        <v>1406</v>
      </c>
      <c r="F687" s="56" t="s">
        <v>1407</v>
      </c>
    </row>
    <row r="688" spans="2:6" hidden="1" x14ac:dyDescent="0.15">
      <c r="B688" s="45">
        <v>42954</v>
      </c>
      <c r="C688" s="33" t="s">
        <v>73</v>
      </c>
      <c r="D688" s="33" t="s">
        <v>40</v>
      </c>
      <c r="E688" s="1" t="s">
        <v>1408</v>
      </c>
      <c r="F688" s="56" t="s">
        <v>1409</v>
      </c>
    </row>
    <row r="689" spans="2:6" hidden="1" x14ac:dyDescent="0.15">
      <c r="B689" s="45">
        <v>42954</v>
      </c>
      <c r="C689" s="33" t="s">
        <v>73</v>
      </c>
      <c r="D689" s="33" t="s">
        <v>43</v>
      </c>
      <c r="E689" s="1" t="s">
        <v>1411</v>
      </c>
      <c r="F689" s="56" t="s">
        <v>1410</v>
      </c>
    </row>
    <row r="690" spans="2:6" hidden="1" x14ac:dyDescent="0.15">
      <c r="B690" s="45">
        <v>42954</v>
      </c>
      <c r="C690" s="33" t="s">
        <v>73</v>
      </c>
      <c r="D690" s="33" t="s">
        <v>43</v>
      </c>
      <c r="E690" s="1" t="s">
        <v>1412</v>
      </c>
      <c r="F690" s="56" t="s">
        <v>1413</v>
      </c>
    </row>
    <row r="691" spans="2:6" hidden="1" x14ac:dyDescent="0.15">
      <c r="B691" s="45">
        <v>42954</v>
      </c>
      <c r="C691" s="33" t="s">
        <v>73</v>
      </c>
      <c r="D691" s="33" t="s">
        <v>43</v>
      </c>
      <c r="E691" s="1" t="s">
        <v>1414</v>
      </c>
      <c r="F691" s="56" t="s">
        <v>1415</v>
      </c>
    </row>
    <row r="692" spans="2:6" hidden="1" x14ac:dyDescent="0.15">
      <c r="B692" s="45">
        <v>42954</v>
      </c>
      <c r="C692" s="33" t="s">
        <v>73</v>
      </c>
      <c r="D692" s="33" t="s">
        <v>43</v>
      </c>
      <c r="E692" s="1" t="s">
        <v>1416</v>
      </c>
      <c r="F692" s="56" t="s">
        <v>1417</v>
      </c>
    </row>
    <row r="693" spans="2:6" hidden="1" x14ac:dyDescent="0.15">
      <c r="B693" s="45">
        <v>42954</v>
      </c>
      <c r="C693" s="33" t="s">
        <v>73</v>
      </c>
      <c r="D693" s="33" t="s">
        <v>43</v>
      </c>
      <c r="E693" s="1" t="s">
        <v>1418</v>
      </c>
      <c r="F693" s="56" t="s">
        <v>1419</v>
      </c>
    </row>
    <row r="694" spans="2:6" hidden="1" x14ac:dyDescent="0.15">
      <c r="B694" s="45">
        <v>42954</v>
      </c>
      <c r="C694" s="33" t="s">
        <v>38</v>
      </c>
      <c r="D694" s="33" t="s">
        <v>40</v>
      </c>
      <c r="E694" s="1" t="s">
        <v>1420</v>
      </c>
      <c r="F694" s="56" t="s">
        <v>1421</v>
      </c>
    </row>
    <row r="695" spans="2:6" hidden="1" x14ac:dyDescent="0.15">
      <c r="B695" s="45">
        <v>42954</v>
      </c>
      <c r="C695" s="33" t="s">
        <v>38</v>
      </c>
      <c r="D695" s="33" t="s">
        <v>40</v>
      </c>
      <c r="E695" s="1" t="s">
        <v>1422</v>
      </c>
      <c r="F695" s="56" t="s">
        <v>1423</v>
      </c>
    </row>
    <row r="696" spans="2:6" hidden="1" x14ac:dyDescent="0.15">
      <c r="B696" s="45">
        <v>42954</v>
      </c>
      <c r="C696" s="33" t="s">
        <v>38</v>
      </c>
      <c r="D696" s="33" t="s">
        <v>43</v>
      </c>
      <c r="E696" s="1" t="s">
        <v>1424</v>
      </c>
      <c r="F696" s="56" t="s">
        <v>1425</v>
      </c>
    </row>
    <row r="697" spans="2:6" hidden="1" x14ac:dyDescent="0.15">
      <c r="B697" s="45">
        <v>42954</v>
      </c>
      <c r="C697" s="33" t="s">
        <v>38</v>
      </c>
      <c r="D697" s="33" t="s">
        <v>40</v>
      </c>
      <c r="E697" s="1" t="s">
        <v>1426</v>
      </c>
      <c r="F697" s="56" t="s">
        <v>1427</v>
      </c>
    </row>
    <row r="698" spans="2:6" hidden="1" x14ac:dyDescent="0.15">
      <c r="B698" s="45">
        <v>42954</v>
      </c>
      <c r="C698" s="33" t="s">
        <v>38</v>
      </c>
      <c r="D698" s="33" t="s">
        <v>43</v>
      </c>
      <c r="E698" s="1" t="s">
        <v>1428</v>
      </c>
      <c r="F698" s="56" t="s">
        <v>1429</v>
      </c>
    </row>
    <row r="699" spans="2:6" hidden="1" x14ac:dyDescent="0.15">
      <c r="B699" s="45">
        <v>42954</v>
      </c>
      <c r="C699" s="33" t="s">
        <v>64</v>
      </c>
      <c r="D699" s="33" t="s">
        <v>40</v>
      </c>
      <c r="E699" s="1" t="s">
        <v>1430</v>
      </c>
      <c r="F699" s="56" t="s">
        <v>1431</v>
      </c>
    </row>
    <row r="700" spans="2:6" hidden="1" x14ac:dyDescent="0.15">
      <c r="B700" s="45">
        <v>42954</v>
      </c>
      <c r="C700" s="33" t="s">
        <v>64</v>
      </c>
      <c r="D700" s="33" t="s">
        <v>40</v>
      </c>
      <c r="E700" s="1" t="s">
        <v>1432</v>
      </c>
      <c r="F700" s="56" t="s">
        <v>1433</v>
      </c>
    </row>
    <row r="701" spans="2:6" hidden="1" x14ac:dyDescent="0.15">
      <c r="B701" s="45">
        <v>42954</v>
      </c>
      <c r="C701" s="33" t="s">
        <v>64</v>
      </c>
      <c r="D701" s="33" t="s">
        <v>43</v>
      </c>
      <c r="E701" s="1" t="s">
        <v>1434</v>
      </c>
      <c r="F701" s="56" t="s">
        <v>1435</v>
      </c>
    </row>
    <row r="702" spans="2:6" hidden="1" x14ac:dyDescent="0.15">
      <c r="B702" s="45">
        <v>42954</v>
      </c>
      <c r="C702" s="33" t="s">
        <v>64</v>
      </c>
      <c r="D702" s="33" t="s">
        <v>43</v>
      </c>
      <c r="E702" s="1" t="s">
        <v>1436</v>
      </c>
      <c r="F702" s="56" t="s">
        <v>1437</v>
      </c>
    </row>
    <row r="703" spans="2:6" hidden="1" x14ac:dyDescent="0.15">
      <c r="B703" s="45">
        <v>42954</v>
      </c>
      <c r="C703" s="33" t="s">
        <v>1520</v>
      </c>
      <c r="D703" s="33" t="s">
        <v>40</v>
      </c>
      <c r="E703" s="1" t="s">
        <v>1438</v>
      </c>
      <c r="F703" s="56" t="s">
        <v>1439</v>
      </c>
    </row>
    <row r="704" spans="2:6" hidden="1" x14ac:dyDescent="0.15">
      <c r="B704" s="45">
        <v>42955</v>
      </c>
      <c r="C704" s="33" t="s">
        <v>39</v>
      </c>
      <c r="D704" s="1" t="s">
        <v>43</v>
      </c>
      <c r="E704" s="1" t="s">
        <v>1440</v>
      </c>
      <c r="F704" s="56" t="s">
        <v>1441</v>
      </c>
    </row>
    <row r="705" spans="2:6" hidden="1" x14ac:dyDescent="0.15">
      <c r="B705" s="45">
        <v>42955</v>
      </c>
      <c r="C705" s="33" t="s">
        <v>39</v>
      </c>
      <c r="D705" s="1" t="s">
        <v>40</v>
      </c>
      <c r="E705" s="1" t="s">
        <v>1442</v>
      </c>
      <c r="F705" s="56" t="s">
        <v>1443</v>
      </c>
    </row>
    <row r="706" spans="2:6" hidden="1" x14ac:dyDescent="0.15">
      <c r="B706" s="45">
        <v>42955</v>
      </c>
      <c r="C706" s="33" t="s">
        <v>39</v>
      </c>
      <c r="D706" s="1" t="s">
        <v>40</v>
      </c>
      <c r="E706" s="1" t="s">
        <v>1444</v>
      </c>
      <c r="F706" s="56" t="s">
        <v>1445</v>
      </c>
    </row>
    <row r="707" spans="2:6" hidden="1" x14ac:dyDescent="0.15">
      <c r="B707" s="45">
        <v>42956</v>
      </c>
      <c r="C707" s="33" t="s">
        <v>39</v>
      </c>
      <c r="D707" s="1" t="s">
        <v>40</v>
      </c>
      <c r="E707" s="1" t="s">
        <v>1446</v>
      </c>
      <c r="F707" s="56" t="s">
        <v>1447</v>
      </c>
    </row>
    <row r="708" spans="2:6" hidden="1" x14ac:dyDescent="0.15">
      <c r="B708" s="45">
        <v>42956</v>
      </c>
      <c r="C708" s="33" t="s">
        <v>39</v>
      </c>
      <c r="D708" s="1" t="s">
        <v>40</v>
      </c>
      <c r="E708" s="1" t="s">
        <v>1448</v>
      </c>
      <c r="F708" s="56" t="s">
        <v>1449</v>
      </c>
    </row>
    <row r="709" spans="2:6" hidden="1" x14ac:dyDescent="0.15">
      <c r="B709" s="45">
        <v>42956</v>
      </c>
      <c r="C709" s="33" t="s">
        <v>39</v>
      </c>
      <c r="D709" s="1" t="s">
        <v>40</v>
      </c>
      <c r="E709" s="1" t="s">
        <v>1450</v>
      </c>
      <c r="F709" s="56" t="s">
        <v>1451</v>
      </c>
    </row>
    <row r="710" spans="2:6" hidden="1" x14ac:dyDescent="0.15">
      <c r="B710" s="45">
        <v>42955</v>
      </c>
      <c r="C710" s="33" t="s">
        <v>55</v>
      </c>
      <c r="D710" s="33" t="s">
        <v>40</v>
      </c>
      <c r="E710" s="1" t="s">
        <v>1452</v>
      </c>
      <c r="F710" s="56" t="s">
        <v>1453</v>
      </c>
    </row>
    <row r="711" spans="2:6" hidden="1" x14ac:dyDescent="0.15">
      <c r="B711" s="45">
        <v>42955</v>
      </c>
      <c r="C711" s="33" t="s">
        <v>55</v>
      </c>
      <c r="D711" s="33" t="s">
        <v>40</v>
      </c>
      <c r="E711" s="1" t="s">
        <v>1454</v>
      </c>
      <c r="F711" s="56" t="s">
        <v>1455</v>
      </c>
    </row>
    <row r="712" spans="2:6" hidden="1" x14ac:dyDescent="0.15">
      <c r="B712" s="45">
        <v>42955</v>
      </c>
      <c r="C712" s="33" t="s">
        <v>55</v>
      </c>
      <c r="D712" s="33" t="s">
        <v>40</v>
      </c>
      <c r="E712" s="1" t="s">
        <v>1456</v>
      </c>
      <c r="F712" s="56" t="s">
        <v>1457</v>
      </c>
    </row>
    <row r="713" spans="2:6" hidden="1" x14ac:dyDescent="0.15">
      <c r="B713" s="45">
        <v>42955</v>
      </c>
      <c r="C713" s="33" t="s">
        <v>55</v>
      </c>
      <c r="D713" s="33" t="s">
        <v>40</v>
      </c>
      <c r="E713" s="1" t="s">
        <v>1458</v>
      </c>
      <c r="F713" s="56" t="s">
        <v>1459</v>
      </c>
    </row>
    <row r="714" spans="2:6" hidden="1" x14ac:dyDescent="0.15">
      <c r="B714" s="45">
        <v>42955</v>
      </c>
      <c r="C714" s="33" t="s">
        <v>55</v>
      </c>
      <c r="D714" s="33" t="s">
        <v>43</v>
      </c>
      <c r="E714" s="1" t="s">
        <v>1460</v>
      </c>
      <c r="F714" s="56" t="s">
        <v>1461</v>
      </c>
    </row>
    <row r="715" spans="2:6" hidden="1" x14ac:dyDescent="0.15">
      <c r="B715" s="45">
        <v>42956</v>
      </c>
      <c r="C715" s="33" t="s">
        <v>55</v>
      </c>
      <c r="D715" s="33" t="s">
        <v>40</v>
      </c>
      <c r="E715" s="1" t="s">
        <v>1462</v>
      </c>
      <c r="F715" s="56" t="s">
        <v>1463</v>
      </c>
    </row>
    <row r="716" spans="2:6" hidden="1" x14ac:dyDescent="0.15">
      <c r="B716" s="45">
        <v>42956</v>
      </c>
      <c r="C716" s="33" t="s">
        <v>55</v>
      </c>
      <c r="D716" s="33" t="s">
        <v>40</v>
      </c>
      <c r="E716" s="1" t="s">
        <v>1464</v>
      </c>
      <c r="F716" s="56" t="s">
        <v>1465</v>
      </c>
    </row>
    <row r="717" spans="2:6" hidden="1" x14ac:dyDescent="0.15">
      <c r="B717" s="45">
        <v>42956</v>
      </c>
      <c r="C717" s="33" t="s">
        <v>55</v>
      </c>
      <c r="D717" s="33" t="s">
        <v>40</v>
      </c>
      <c r="E717" s="1" t="s">
        <v>1466</v>
      </c>
      <c r="F717" s="56" t="s">
        <v>1467</v>
      </c>
    </row>
    <row r="718" spans="2:6" hidden="1" x14ac:dyDescent="0.15">
      <c r="B718" s="45">
        <v>42956</v>
      </c>
      <c r="C718" s="33" t="s">
        <v>55</v>
      </c>
      <c r="D718" s="33" t="s">
        <v>40</v>
      </c>
      <c r="E718" s="1" t="s">
        <v>1468</v>
      </c>
      <c r="F718" s="56" t="s">
        <v>1469</v>
      </c>
    </row>
    <row r="719" spans="2:6" hidden="1" x14ac:dyDescent="0.15">
      <c r="B719" s="45">
        <v>42956</v>
      </c>
      <c r="C719" s="33" t="s">
        <v>55</v>
      </c>
      <c r="D719" s="33" t="s">
        <v>43</v>
      </c>
      <c r="E719" s="1" t="s">
        <v>1470</v>
      </c>
      <c r="F719" s="56" t="s">
        <v>1471</v>
      </c>
    </row>
    <row r="720" spans="2:6" hidden="1" x14ac:dyDescent="0.15">
      <c r="B720" s="45">
        <v>42955</v>
      </c>
      <c r="C720" s="33" t="s">
        <v>73</v>
      </c>
      <c r="D720" s="33" t="s">
        <v>43</v>
      </c>
      <c r="E720" s="1" t="s">
        <v>1472</v>
      </c>
      <c r="F720" s="56" t="s">
        <v>1473</v>
      </c>
    </row>
    <row r="721" spans="2:6" hidden="1" x14ac:dyDescent="0.15">
      <c r="B721" s="45">
        <v>42955</v>
      </c>
      <c r="C721" s="33" t="s">
        <v>73</v>
      </c>
      <c r="D721" s="33" t="s">
        <v>43</v>
      </c>
      <c r="E721" s="1" t="s">
        <v>1474</v>
      </c>
      <c r="F721" s="56" t="s">
        <v>1475</v>
      </c>
    </row>
    <row r="722" spans="2:6" hidden="1" x14ac:dyDescent="0.15">
      <c r="B722" s="45">
        <v>42955</v>
      </c>
      <c r="C722" s="33" t="s">
        <v>73</v>
      </c>
      <c r="D722" s="33" t="s">
        <v>40</v>
      </c>
      <c r="E722" s="1" t="s">
        <v>1476</v>
      </c>
      <c r="F722" s="56" t="s">
        <v>1477</v>
      </c>
    </row>
    <row r="723" spans="2:6" hidden="1" x14ac:dyDescent="0.15">
      <c r="B723" s="45">
        <v>42955</v>
      </c>
      <c r="C723" s="33" t="s">
        <v>73</v>
      </c>
      <c r="D723" s="33" t="s">
        <v>40</v>
      </c>
      <c r="E723" s="1" t="s">
        <v>1478</v>
      </c>
      <c r="F723" s="56" t="s">
        <v>1479</v>
      </c>
    </row>
    <row r="724" spans="2:6" hidden="1" x14ac:dyDescent="0.15">
      <c r="B724" s="45">
        <v>42955</v>
      </c>
      <c r="C724" s="33" t="s">
        <v>73</v>
      </c>
      <c r="D724" s="33" t="s">
        <v>40</v>
      </c>
      <c r="E724" s="1" t="s">
        <v>1480</v>
      </c>
      <c r="F724" s="56" t="s">
        <v>1481</v>
      </c>
    </row>
    <row r="725" spans="2:6" hidden="1" x14ac:dyDescent="0.15">
      <c r="B725" s="45">
        <v>42956</v>
      </c>
      <c r="C725" s="33" t="s">
        <v>73</v>
      </c>
      <c r="D725" s="33" t="s">
        <v>40</v>
      </c>
      <c r="E725" s="1" t="s">
        <v>1482</v>
      </c>
      <c r="F725" s="56" t="s">
        <v>1483</v>
      </c>
    </row>
    <row r="726" spans="2:6" hidden="1" x14ac:dyDescent="0.15">
      <c r="B726" s="45">
        <v>42956</v>
      </c>
      <c r="C726" s="33" t="s">
        <v>73</v>
      </c>
      <c r="D726" s="33" t="s">
        <v>43</v>
      </c>
      <c r="E726" s="1" t="s">
        <v>1484</v>
      </c>
      <c r="F726" s="56" t="s">
        <v>1485</v>
      </c>
    </row>
    <row r="727" spans="2:6" hidden="1" x14ac:dyDescent="0.15">
      <c r="B727" s="45">
        <v>42956</v>
      </c>
      <c r="C727" s="33" t="s">
        <v>73</v>
      </c>
      <c r="D727" s="33" t="s">
        <v>40</v>
      </c>
      <c r="E727" s="1" t="s">
        <v>1486</v>
      </c>
      <c r="F727" s="56" t="s">
        <v>1487</v>
      </c>
    </row>
    <row r="728" spans="2:6" hidden="1" x14ac:dyDescent="0.15">
      <c r="B728" s="45">
        <v>42956</v>
      </c>
      <c r="C728" s="33" t="s">
        <v>73</v>
      </c>
      <c r="D728" s="33" t="s">
        <v>40</v>
      </c>
      <c r="E728" s="1" t="s">
        <v>1488</v>
      </c>
      <c r="F728" s="56" t="s">
        <v>1489</v>
      </c>
    </row>
    <row r="729" spans="2:6" hidden="1" x14ac:dyDescent="0.15">
      <c r="B729" s="45">
        <v>42956</v>
      </c>
      <c r="C729" s="33" t="s">
        <v>73</v>
      </c>
      <c r="D729" s="33" t="s">
        <v>43</v>
      </c>
      <c r="E729" s="1" t="s">
        <v>1490</v>
      </c>
      <c r="F729" s="56" t="s">
        <v>1491</v>
      </c>
    </row>
    <row r="730" spans="2:6" hidden="1" x14ac:dyDescent="0.15">
      <c r="B730" s="45">
        <v>42955</v>
      </c>
      <c r="C730" s="33" t="s">
        <v>38</v>
      </c>
      <c r="D730" s="33" t="s">
        <v>40</v>
      </c>
      <c r="E730" s="1" t="s">
        <v>1492</v>
      </c>
      <c r="F730" s="56" t="s">
        <v>1493</v>
      </c>
    </row>
    <row r="731" spans="2:6" hidden="1" x14ac:dyDescent="0.15">
      <c r="B731" s="45">
        <v>42955</v>
      </c>
      <c r="C731" s="33" t="s">
        <v>38</v>
      </c>
      <c r="D731" s="33" t="s">
        <v>43</v>
      </c>
      <c r="E731" s="1" t="s">
        <v>1494</v>
      </c>
      <c r="F731" s="56" t="s">
        <v>1495</v>
      </c>
    </row>
    <row r="732" spans="2:6" hidden="1" x14ac:dyDescent="0.15">
      <c r="B732" s="45">
        <v>42955</v>
      </c>
      <c r="C732" s="33" t="s">
        <v>38</v>
      </c>
      <c r="D732" s="33" t="s">
        <v>40</v>
      </c>
      <c r="E732" s="1" t="s">
        <v>1496</v>
      </c>
      <c r="F732" s="56" t="s">
        <v>1497</v>
      </c>
    </row>
    <row r="733" spans="2:6" hidden="1" x14ac:dyDescent="0.15">
      <c r="B733" s="45">
        <v>42955</v>
      </c>
      <c r="C733" s="33" t="s">
        <v>38</v>
      </c>
      <c r="D733" s="33" t="s">
        <v>40</v>
      </c>
      <c r="E733" s="1" t="s">
        <v>1498</v>
      </c>
      <c r="F733" s="56" t="s">
        <v>1499</v>
      </c>
    </row>
    <row r="734" spans="2:6" hidden="1" x14ac:dyDescent="0.15">
      <c r="B734" s="45">
        <v>42955</v>
      </c>
      <c r="C734" s="33" t="s">
        <v>38</v>
      </c>
      <c r="D734" s="33" t="s">
        <v>43</v>
      </c>
      <c r="E734" s="1" t="s">
        <v>1500</v>
      </c>
      <c r="F734" s="56" t="s">
        <v>1501</v>
      </c>
    </row>
    <row r="735" spans="2:6" hidden="1" x14ac:dyDescent="0.15">
      <c r="B735" s="45">
        <v>42956</v>
      </c>
      <c r="C735" s="33" t="s">
        <v>38</v>
      </c>
      <c r="D735" s="33" t="s">
        <v>43</v>
      </c>
      <c r="E735" s="1" t="s">
        <v>1502</v>
      </c>
      <c r="F735" s="56" t="s">
        <v>1503</v>
      </c>
    </row>
    <row r="736" spans="2:6" hidden="1" x14ac:dyDescent="0.15">
      <c r="B736" s="45">
        <v>42956</v>
      </c>
      <c r="C736" s="33" t="s">
        <v>38</v>
      </c>
      <c r="D736" s="33" t="s">
        <v>43</v>
      </c>
      <c r="E736" s="1" t="s">
        <v>1504</v>
      </c>
      <c r="F736" s="56" t="s">
        <v>1505</v>
      </c>
    </row>
    <row r="737" spans="2:6" hidden="1" x14ac:dyDescent="0.15">
      <c r="B737" s="45">
        <v>42956</v>
      </c>
      <c r="C737" s="33" t="s">
        <v>38</v>
      </c>
      <c r="D737" s="33" t="s">
        <v>43</v>
      </c>
      <c r="E737" s="1" t="s">
        <v>1506</v>
      </c>
      <c r="F737" s="56" t="s">
        <v>1507</v>
      </c>
    </row>
    <row r="738" spans="2:6" hidden="1" x14ac:dyDescent="0.15">
      <c r="B738" s="45">
        <v>42956</v>
      </c>
      <c r="C738" s="33" t="s">
        <v>38</v>
      </c>
      <c r="D738" s="33" t="s">
        <v>43</v>
      </c>
      <c r="E738" s="1" t="s">
        <v>1508</v>
      </c>
      <c r="F738" s="56" t="s">
        <v>1509</v>
      </c>
    </row>
    <row r="739" spans="2:6" hidden="1" x14ac:dyDescent="0.15">
      <c r="B739" s="45">
        <v>42955</v>
      </c>
      <c r="C739" s="33" t="s">
        <v>1520</v>
      </c>
      <c r="D739" s="33" t="s">
        <v>40</v>
      </c>
      <c r="E739" s="1" t="s">
        <v>1510</v>
      </c>
      <c r="F739" s="56" t="s">
        <v>1511</v>
      </c>
    </row>
    <row r="740" spans="2:6" hidden="1" x14ac:dyDescent="0.15">
      <c r="B740" s="45">
        <v>42955</v>
      </c>
      <c r="C740" s="33" t="s">
        <v>1520</v>
      </c>
      <c r="D740" s="33" t="s">
        <v>43</v>
      </c>
      <c r="E740" s="1" t="s">
        <v>1512</v>
      </c>
      <c r="F740" s="56" t="s">
        <v>1513</v>
      </c>
    </row>
    <row r="741" spans="2:6" hidden="1" x14ac:dyDescent="0.15">
      <c r="B741" s="45">
        <v>42955</v>
      </c>
      <c r="C741" s="33" t="s">
        <v>1520</v>
      </c>
      <c r="D741" s="33" t="s">
        <v>43</v>
      </c>
      <c r="E741" s="1" t="s">
        <v>1514</v>
      </c>
      <c r="F741" s="56" t="s">
        <v>1515</v>
      </c>
    </row>
    <row r="742" spans="2:6" hidden="1" x14ac:dyDescent="0.15">
      <c r="B742" s="45">
        <v>42955</v>
      </c>
      <c r="C742" s="33" t="s">
        <v>1520</v>
      </c>
      <c r="D742" s="33" t="s">
        <v>40</v>
      </c>
      <c r="E742" s="1" t="s">
        <v>1516</v>
      </c>
      <c r="F742" s="56" t="s">
        <v>1517</v>
      </c>
    </row>
    <row r="743" spans="2:6" hidden="1" x14ac:dyDescent="0.15">
      <c r="B743" s="45">
        <v>42955</v>
      </c>
      <c r="C743" s="33" t="s">
        <v>1520</v>
      </c>
      <c r="D743" s="33" t="s">
        <v>43</v>
      </c>
      <c r="E743" s="1" t="s">
        <v>1518</v>
      </c>
      <c r="F743" s="56" t="s">
        <v>1519</v>
      </c>
    </row>
    <row r="744" spans="2:6" hidden="1" x14ac:dyDescent="0.15">
      <c r="B744" s="45">
        <v>42956</v>
      </c>
      <c r="C744" s="33" t="s">
        <v>1520</v>
      </c>
      <c r="D744" s="33" t="s">
        <v>40</v>
      </c>
      <c r="E744" s="1" t="s">
        <v>1521</v>
      </c>
      <c r="F744" s="56" t="s">
        <v>1522</v>
      </c>
    </row>
    <row r="745" spans="2:6" hidden="1" x14ac:dyDescent="0.15">
      <c r="B745" s="45">
        <v>42956</v>
      </c>
      <c r="C745" s="33" t="s">
        <v>1520</v>
      </c>
      <c r="D745" s="33" t="s">
        <v>40</v>
      </c>
      <c r="E745" s="1" t="s">
        <v>1523</v>
      </c>
      <c r="F745" s="56" t="s">
        <v>1524</v>
      </c>
    </row>
    <row r="746" spans="2:6" hidden="1" x14ac:dyDescent="0.15">
      <c r="B746" s="45">
        <v>42956</v>
      </c>
      <c r="C746" s="33" t="s">
        <v>1520</v>
      </c>
      <c r="D746" s="33" t="s">
        <v>40</v>
      </c>
      <c r="E746" s="1" t="s">
        <v>1525</v>
      </c>
      <c r="F746" s="56" t="s">
        <v>1526</v>
      </c>
    </row>
    <row r="747" spans="2:6" hidden="1" x14ac:dyDescent="0.15">
      <c r="B747" s="45">
        <v>42956</v>
      </c>
      <c r="C747" s="33" t="s">
        <v>1520</v>
      </c>
      <c r="D747" s="33" t="s">
        <v>40</v>
      </c>
      <c r="E747" s="1" t="s">
        <v>1527</v>
      </c>
      <c r="F747" s="56" t="s">
        <v>1528</v>
      </c>
    </row>
    <row r="748" spans="2:6" hidden="1" x14ac:dyDescent="0.15">
      <c r="B748" s="45">
        <v>42956</v>
      </c>
      <c r="C748" s="33" t="s">
        <v>1520</v>
      </c>
      <c r="D748" s="33" t="s">
        <v>40</v>
      </c>
      <c r="E748" s="1" t="s">
        <v>1529</v>
      </c>
      <c r="F748" s="56" t="s">
        <v>1530</v>
      </c>
    </row>
    <row r="749" spans="2:6" hidden="1" x14ac:dyDescent="0.15">
      <c r="B749" s="45">
        <v>42957</v>
      </c>
      <c r="C749" s="33" t="s">
        <v>39</v>
      </c>
      <c r="D749" s="1" t="s">
        <v>40</v>
      </c>
      <c r="E749" s="1" t="s">
        <v>1531</v>
      </c>
      <c r="F749" s="56" t="s">
        <v>1532</v>
      </c>
    </row>
    <row r="750" spans="2:6" hidden="1" x14ac:dyDescent="0.15">
      <c r="B750" s="45">
        <v>42957</v>
      </c>
      <c r="C750" s="33" t="s">
        <v>39</v>
      </c>
      <c r="D750" s="1" t="s">
        <v>40</v>
      </c>
      <c r="E750" s="1" t="s">
        <v>1535</v>
      </c>
      <c r="F750" s="56" t="s">
        <v>1536</v>
      </c>
    </row>
    <row r="751" spans="2:6" hidden="1" x14ac:dyDescent="0.15">
      <c r="B751" s="45">
        <v>42957</v>
      </c>
      <c r="C751" s="33" t="s">
        <v>39</v>
      </c>
      <c r="D751" s="1" t="s">
        <v>40</v>
      </c>
      <c r="E751" s="1" t="s">
        <v>1537</v>
      </c>
      <c r="F751" s="56" t="s">
        <v>1538</v>
      </c>
    </row>
    <row r="752" spans="2:6" hidden="1" x14ac:dyDescent="0.15">
      <c r="B752" s="45">
        <v>42958</v>
      </c>
      <c r="C752" s="33" t="s">
        <v>39</v>
      </c>
      <c r="D752" s="1" t="s">
        <v>40</v>
      </c>
      <c r="E752" s="1" t="s">
        <v>1539</v>
      </c>
      <c r="F752" s="56" t="s">
        <v>1540</v>
      </c>
    </row>
    <row r="753" spans="2:6" hidden="1" x14ac:dyDescent="0.15">
      <c r="B753" s="45">
        <v>42958</v>
      </c>
      <c r="C753" s="33" t="s">
        <v>39</v>
      </c>
      <c r="D753" s="1" t="s">
        <v>40</v>
      </c>
      <c r="E753" s="1" t="s">
        <v>1541</v>
      </c>
      <c r="F753" s="56" t="s">
        <v>1542</v>
      </c>
    </row>
    <row r="754" spans="2:6" hidden="1" x14ac:dyDescent="0.15">
      <c r="B754" s="45">
        <v>42958</v>
      </c>
      <c r="C754" s="33" t="s">
        <v>39</v>
      </c>
      <c r="D754" s="1" t="s">
        <v>40</v>
      </c>
      <c r="E754" s="1" t="s">
        <v>1533</v>
      </c>
      <c r="F754" s="56" t="s">
        <v>1534</v>
      </c>
    </row>
    <row r="755" spans="2:6" hidden="1" x14ac:dyDescent="0.15">
      <c r="B755" s="45">
        <v>42957</v>
      </c>
      <c r="C755" s="33" t="s">
        <v>55</v>
      </c>
      <c r="D755" s="33" t="s">
        <v>40</v>
      </c>
      <c r="E755" s="1" t="s">
        <v>1543</v>
      </c>
      <c r="F755" s="56" t="s">
        <v>1544</v>
      </c>
    </row>
    <row r="756" spans="2:6" hidden="1" x14ac:dyDescent="0.15">
      <c r="B756" s="45">
        <v>42957</v>
      </c>
      <c r="C756" s="33" t="s">
        <v>55</v>
      </c>
      <c r="D756" s="33" t="s">
        <v>40</v>
      </c>
      <c r="E756" s="1" t="s">
        <v>1545</v>
      </c>
      <c r="F756" s="56" t="s">
        <v>1546</v>
      </c>
    </row>
    <row r="757" spans="2:6" hidden="1" x14ac:dyDescent="0.15">
      <c r="B757" s="45">
        <v>42957</v>
      </c>
      <c r="C757" s="33" t="s">
        <v>55</v>
      </c>
      <c r="D757" s="33" t="s">
        <v>40</v>
      </c>
      <c r="E757" s="1" t="s">
        <v>1547</v>
      </c>
      <c r="F757" s="56" t="s">
        <v>1548</v>
      </c>
    </row>
    <row r="758" spans="2:6" hidden="1" x14ac:dyDescent="0.15">
      <c r="B758" s="45">
        <v>42957</v>
      </c>
      <c r="C758" s="33" t="s">
        <v>55</v>
      </c>
      <c r="D758" s="33" t="s">
        <v>40</v>
      </c>
      <c r="E758" s="1" t="s">
        <v>1549</v>
      </c>
      <c r="F758" s="56" t="s">
        <v>1550</v>
      </c>
    </row>
    <row r="759" spans="2:6" hidden="1" x14ac:dyDescent="0.15">
      <c r="B759" s="45">
        <v>42958</v>
      </c>
      <c r="C759" s="33" t="s">
        <v>55</v>
      </c>
      <c r="D759" s="33" t="s">
        <v>40</v>
      </c>
      <c r="E759" s="1" t="s">
        <v>1551</v>
      </c>
      <c r="F759" s="56" t="s">
        <v>1552</v>
      </c>
    </row>
    <row r="760" spans="2:6" hidden="1" x14ac:dyDescent="0.15">
      <c r="B760" s="45">
        <v>42958</v>
      </c>
      <c r="C760" s="33" t="s">
        <v>55</v>
      </c>
      <c r="D760" s="33" t="s">
        <v>40</v>
      </c>
      <c r="E760" s="1" t="s">
        <v>1553</v>
      </c>
      <c r="F760" s="56" t="s">
        <v>1554</v>
      </c>
    </row>
    <row r="761" spans="2:6" hidden="1" x14ac:dyDescent="0.15">
      <c r="B761" s="45">
        <v>42958</v>
      </c>
      <c r="C761" s="33" t="s">
        <v>55</v>
      </c>
      <c r="D761" s="33" t="s">
        <v>40</v>
      </c>
      <c r="E761" s="1" t="s">
        <v>1555</v>
      </c>
      <c r="F761" s="56" t="s">
        <v>1556</v>
      </c>
    </row>
    <row r="762" spans="2:6" hidden="1" x14ac:dyDescent="0.15">
      <c r="B762" s="45">
        <v>42958</v>
      </c>
      <c r="C762" s="33" t="s">
        <v>55</v>
      </c>
      <c r="D762" s="33" t="s">
        <v>40</v>
      </c>
      <c r="E762" s="1" t="s">
        <v>1557</v>
      </c>
      <c r="F762" s="56" t="s">
        <v>1558</v>
      </c>
    </row>
    <row r="763" spans="2:6" hidden="1" x14ac:dyDescent="0.15">
      <c r="B763" s="45">
        <v>42958</v>
      </c>
      <c r="C763" s="33" t="s">
        <v>55</v>
      </c>
      <c r="D763" s="33" t="s">
        <v>40</v>
      </c>
      <c r="E763" s="1" t="s">
        <v>1559</v>
      </c>
      <c r="F763" s="56" t="s">
        <v>1560</v>
      </c>
    </row>
    <row r="764" spans="2:6" hidden="1" x14ac:dyDescent="0.15">
      <c r="B764" s="45">
        <v>42959</v>
      </c>
      <c r="C764" s="33" t="s">
        <v>55</v>
      </c>
      <c r="D764" s="33" t="s">
        <v>43</v>
      </c>
      <c r="E764" s="1" t="s">
        <v>1561</v>
      </c>
      <c r="F764" s="56" t="s">
        <v>1562</v>
      </c>
    </row>
    <row r="765" spans="2:6" hidden="1" x14ac:dyDescent="0.15">
      <c r="B765" s="45">
        <v>42959</v>
      </c>
      <c r="C765" s="33" t="s">
        <v>55</v>
      </c>
      <c r="D765" s="33" t="s">
        <v>40</v>
      </c>
      <c r="E765" s="1" t="s">
        <v>1563</v>
      </c>
      <c r="F765" s="56" t="s">
        <v>1564</v>
      </c>
    </row>
    <row r="766" spans="2:6" hidden="1" x14ac:dyDescent="0.15">
      <c r="B766" s="45">
        <v>42959</v>
      </c>
      <c r="C766" s="33" t="s">
        <v>55</v>
      </c>
      <c r="D766" s="33" t="s">
        <v>40</v>
      </c>
      <c r="E766" s="1" t="s">
        <v>1565</v>
      </c>
      <c r="F766" s="56" t="s">
        <v>1566</v>
      </c>
    </row>
    <row r="767" spans="2:6" hidden="1" x14ac:dyDescent="0.15">
      <c r="B767" s="45">
        <v>42959</v>
      </c>
      <c r="C767" s="33" t="s">
        <v>55</v>
      </c>
      <c r="D767" s="33" t="s">
        <v>40</v>
      </c>
      <c r="E767" s="1" t="s">
        <v>1567</v>
      </c>
      <c r="F767" s="56" t="s">
        <v>1568</v>
      </c>
    </row>
    <row r="768" spans="2:6" hidden="1" x14ac:dyDescent="0.15">
      <c r="B768" s="45">
        <v>42959</v>
      </c>
      <c r="C768" s="33" t="s">
        <v>55</v>
      </c>
      <c r="D768" s="33" t="s">
        <v>40</v>
      </c>
      <c r="E768" s="1" t="s">
        <v>1569</v>
      </c>
      <c r="F768" s="56" t="s">
        <v>1570</v>
      </c>
    </row>
    <row r="769" spans="2:6" hidden="1" x14ac:dyDescent="0.15">
      <c r="B769" s="45">
        <v>42957</v>
      </c>
      <c r="C769" s="33" t="s">
        <v>73</v>
      </c>
      <c r="D769" s="33" t="s">
        <v>40</v>
      </c>
      <c r="E769" s="1" t="s">
        <v>1571</v>
      </c>
      <c r="F769" s="56" t="s">
        <v>1572</v>
      </c>
    </row>
    <row r="770" spans="2:6" hidden="1" x14ac:dyDescent="0.15">
      <c r="B770" s="45">
        <v>42957</v>
      </c>
      <c r="C770" s="33" t="s">
        <v>73</v>
      </c>
      <c r="D770" s="33" t="s">
        <v>40</v>
      </c>
      <c r="E770" s="1" t="s">
        <v>1575</v>
      </c>
      <c r="F770" s="56" t="s">
        <v>1574</v>
      </c>
    </row>
    <row r="771" spans="2:6" hidden="1" x14ac:dyDescent="0.15">
      <c r="B771" s="45">
        <v>42957</v>
      </c>
      <c r="C771" s="33" t="s">
        <v>73</v>
      </c>
      <c r="D771" s="33" t="s">
        <v>43</v>
      </c>
      <c r="E771" s="1" t="s">
        <v>1573</v>
      </c>
      <c r="F771" s="56" t="s">
        <v>1576</v>
      </c>
    </row>
    <row r="772" spans="2:6" hidden="1" x14ac:dyDescent="0.15">
      <c r="B772" s="45">
        <v>42957</v>
      </c>
      <c r="C772" s="33" t="s">
        <v>73</v>
      </c>
      <c r="D772" s="33" t="s">
        <v>40</v>
      </c>
      <c r="E772" s="1" t="s">
        <v>1577</v>
      </c>
      <c r="F772" s="56" t="s">
        <v>1578</v>
      </c>
    </row>
    <row r="773" spans="2:6" hidden="1" x14ac:dyDescent="0.15">
      <c r="B773" s="45">
        <v>42957</v>
      </c>
      <c r="C773" s="33" t="s">
        <v>73</v>
      </c>
      <c r="D773" s="33" t="s">
        <v>40</v>
      </c>
      <c r="E773" s="1" t="s">
        <v>1579</v>
      </c>
      <c r="F773" s="56" t="s">
        <v>1580</v>
      </c>
    </row>
    <row r="774" spans="2:6" hidden="1" x14ac:dyDescent="0.15">
      <c r="B774" s="45">
        <v>42958</v>
      </c>
      <c r="C774" s="33" t="s">
        <v>73</v>
      </c>
      <c r="D774" s="33" t="s">
        <v>40</v>
      </c>
      <c r="E774" s="1" t="s">
        <v>1581</v>
      </c>
      <c r="F774" s="56" t="s">
        <v>1582</v>
      </c>
    </row>
    <row r="775" spans="2:6" hidden="1" x14ac:dyDescent="0.15">
      <c r="B775" s="45">
        <v>42958</v>
      </c>
      <c r="C775" s="33" t="s">
        <v>73</v>
      </c>
      <c r="D775" s="33" t="s">
        <v>43</v>
      </c>
      <c r="E775" s="1" t="s">
        <v>1583</v>
      </c>
      <c r="F775" s="56" t="s">
        <v>1584</v>
      </c>
    </row>
    <row r="776" spans="2:6" hidden="1" x14ac:dyDescent="0.15">
      <c r="B776" s="45">
        <v>42958</v>
      </c>
      <c r="C776" s="33" t="s">
        <v>73</v>
      </c>
      <c r="D776" s="33" t="s">
        <v>40</v>
      </c>
      <c r="E776" s="1" t="s">
        <v>1585</v>
      </c>
      <c r="F776" s="56" t="s">
        <v>1586</v>
      </c>
    </row>
    <row r="777" spans="2:6" hidden="1" x14ac:dyDescent="0.15">
      <c r="B777" s="45">
        <v>42958</v>
      </c>
      <c r="C777" s="33" t="s">
        <v>73</v>
      </c>
      <c r="D777" s="33" t="s">
        <v>40</v>
      </c>
      <c r="E777" s="1" t="s">
        <v>1587</v>
      </c>
      <c r="F777" s="56" t="s">
        <v>1588</v>
      </c>
    </row>
    <row r="778" spans="2:6" hidden="1" x14ac:dyDescent="0.15">
      <c r="B778" s="45">
        <v>42958</v>
      </c>
      <c r="C778" s="33" t="s">
        <v>73</v>
      </c>
      <c r="D778" s="33" t="s">
        <v>40</v>
      </c>
      <c r="E778" s="1" t="s">
        <v>1589</v>
      </c>
      <c r="F778" s="56" t="s">
        <v>1590</v>
      </c>
    </row>
    <row r="779" spans="2:6" hidden="1" x14ac:dyDescent="0.15">
      <c r="B779" s="45">
        <v>42959</v>
      </c>
      <c r="C779" s="33" t="s">
        <v>73</v>
      </c>
      <c r="D779" s="33" t="s">
        <v>43</v>
      </c>
      <c r="E779" s="1" t="s">
        <v>1591</v>
      </c>
      <c r="F779" s="56" t="s">
        <v>1592</v>
      </c>
    </row>
    <row r="780" spans="2:6" hidden="1" x14ac:dyDescent="0.15">
      <c r="B780" s="45">
        <v>42959</v>
      </c>
      <c r="C780" s="33" t="s">
        <v>73</v>
      </c>
      <c r="D780" s="33" t="s">
        <v>43</v>
      </c>
      <c r="E780" s="1" t="s">
        <v>1593</v>
      </c>
      <c r="F780" s="56" t="s">
        <v>1594</v>
      </c>
    </row>
    <row r="781" spans="2:6" hidden="1" x14ac:dyDescent="0.15">
      <c r="B781" s="45">
        <v>42959</v>
      </c>
      <c r="C781" s="33" t="s">
        <v>73</v>
      </c>
      <c r="D781" s="33" t="s">
        <v>43</v>
      </c>
      <c r="E781" s="1" t="s">
        <v>1595</v>
      </c>
      <c r="F781" s="56" t="s">
        <v>1596</v>
      </c>
    </row>
    <row r="782" spans="2:6" hidden="1" x14ac:dyDescent="0.15">
      <c r="B782" s="45">
        <v>42959</v>
      </c>
      <c r="C782" s="33" t="s">
        <v>73</v>
      </c>
      <c r="D782" s="33" t="s">
        <v>40</v>
      </c>
      <c r="E782" s="1" t="s">
        <v>1597</v>
      </c>
      <c r="F782" s="56" t="s">
        <v>1598</v>
      </c>
    </row>
    <row r="783" spans="2:6" hidden="1" x14ac:dyDescent="0.15">
      <c r="B783" s="45">
        <v>42959</v>
      </c>
      <c r="C783" s="33" t="s">
        <v>73</v>
      </c>
      <c r="D783" s="33" t="s">
        <v>43</v>
      </c>
      <c r="E783" s="1" t="s">
        <v>1599</v>
      </c>
      <c r="F783" s="56" t="s">
        <v>1600</v>
      </c>
    </row>
    <row r="784" spans="2:6" hidden="1" x14ac:dyDescent="0.15">
      <c r="B784" s="45">
        <v>42957</v>
      </c>
      <c r="C784" s="33" t="s">
        <v>38</v>
      </c>
      <c r="D784" s="33" t="s">
        <v>40</v>
      </c>
      <c r="E784" s="1" t="s">
        <v>1601</v>
      </c>
      <c r="F784" s="56" t="s">
        <v>1602</v>
      </c>
    </row>
    <row r="785" spans="2:6" hidden="1" x14ac:dyDescent="0.15">
      <c r="B785" s="45">
        <v>42957</v>
      </c>
      <c r="C785" s="33" t="s">
        <v>38</v>
      </c>
      <c r="D785" s="33" t="s">
        <v>40</v>
      </c>
      <c r="E785" s="1" t="s">
        <v>1603</v>
      </c>
      <c r="F785" s="56" t="s">
        <v>1604</v>
      </c>
    </row>
    <row r="786" spans="2:6" hidden="1" x14ac:dyDescent="0.15">
      <c r="B786" s="45">
        <v>42957</v>
      </c>
      <c r="C786" s="33" t="s">
        <v>38</v>
      </c>
      <c r="D786" s="33" t="s">
        <v>40</v>
      </c>
      <c r="E786" s="1" t="s">
        <v>1605</v>
      </c>
      <c r="F786" s="56" t="s">
        <v>1606</v>
      </c>
    </row>
    <row r="787" spans="2:6" hidden="1" x14ac:dyDescent="0.15">
      <c r="B787" s="45">
        <v>42957</v>
      </c>
      <c r="C787" s="33" t="s">
        <v>38</v>
      </c>
      <c r="D787" s="33" t="s">
        <v>40</v>
      </c>
      <c r="E787" s="1" t="s">
        <v>1607</v>
      </c>
      <c r="F787" s="56" t="s">
        <v>1608</v>
      </c>
    </row>
    <row r="788" spans="2:6" hidden="1" x14ac:dyDescent="0.15">
      <c r="B788" s="45">
        <v>42957</v>
      </c>
      <c r="C788" s="33" t="s">
        <v>38</v>
      </c>
      <c r="D788" s="33" t="s">
        <v>43</v>
      </c>
      <c r="E788" s="1" t="s">
        <v>1609</v>
      </c>
      <c r="F788" s="56" t="s">
        <v>1610</v>
      </c>
    </row>
    <row r="789" spans="2:6" hidden="1" x14ac:dyDescent="0.15">
      <c r="B789" s="45">
        <v>42958</v>
      </c>
      <c r="C789" s="33" t="s">
        <v>38</v>
      </c>
      <c r="D789" s="33" t="s">
        <v>40</v>
      </c>
      <c r="E789" s="1" t="s">
        <v>1611</v>
      </c>
      <c r="F789" s="56" t="s">
        <v>1612</v>
      </c>
    </row>
    <row r="790" spans="2:6" hidden="1" x14ac:dyDescent="0.15">
      <c r="B790" s="45">
        <v>42958</v>
      </c>
      <c r="C790" s="33" t="s">
        <v>38</v>
      </c>
      <c r="D790" s="33" t="s">
        <v>40</v>
      </c>
      <c r="E790" s="1" t="s">
        <v>1613</v>
      </c>
      <c r="F790" s="56" t="s">
        <v>1614</v>
      </c>
    </row>
    <row r="791" spans="2:6" hidden="1" x14ac:dyDescent="0.15">
      <c r="B791" s="45">
        <v>42958</v>
      </c>
      <c r="C791" s="33" t="s">
        <v>38</v>
      </c>
      <c r="D791" s="33" t="s">
        <v>43</v>
      </c>
      <c r="E791" s="1" t="s">
        <v>1615</v>
      </c>
      <c r="F791" s="56" t="s">
        <v>1616</v>
      </c>
    </row>
    <row r="792" spans="2:6" hidden="1" x14ac:dyDescent="0.15">
      <c r="B792" s="45">
        <v>42958</v>
      </c>
      <c r="C792" s="33" t="s">
        <v>38</v>
      </c>
      <c r="D792" s="33" t="s">
        <v>40</v>
      </c>
      <c r="E792" s="1" t="s">
        <v>1617</v>
      </c>
      <c r="F792" s="56" t="s">
        <v>1618</v>
      </c>
    </row>
    <row r="793" spans="2:6" hidden="1" x14ac:dyDescent="0.15">
      <c r="B793" s="45">
        <v>42958</v>
      </c>
      <c r="C793" s="33" t="s">
        <v>38</v>
      </c>
      <c r="D793" s="33" t="s">
        <v>43</v>
      </c>
      <c r="E793" s="1" t="s">
        <v>1619</v>
      </c>
      <c r="F793" s="56" t="s">
        <v>1620</v>
      </c>
    </row>
    <row r="794" spans="2:6" hidden="1" x14ac:dyDescent="0.15">
      <c r="B794" s="45">
        <v>42959</v>
      </c>
      <c r="C794" s="33" t="s">
        <v>38</v>
      </c>
      <c r="D794" s="33" t="s">
        <v>40</v>
      </c>
      <c r="E794" s="1" t="s">
        <v>1621</v>
      </c>
      <c r="F794" s="56" t="s">
        <v>1622</v>
      </c>
    </row>
    <row r="795" spans="2:6" hidden="1" x14ac:dyDescent="0.15">
      <c r="B795" s="45">
        <v>42959</v>
      </c>
      <c r="C795" s="33" t="s">
        <v>38</v>
      </c>
      <c r="D795" s="33" t="s">
        <v>40</v>
      </c>
      <c r="E795" s="1" t="s">
        <v>1623</v>
      </c>
      <c r="F795" s="56" t="s">
        <v>1624</v>
      </c>
    </row>
    <row r="796" spans="2:6" hidden="1" x14ac:dyDescent="0.15">
      <c r="B796" s="45">
        <v>42959</v>
      </c>
      <c r="C796" s="33" t="s">
        <v>38</v>
      </c>
      <c r="D796" s="33" t="s">
        <v>40</v>
      </c>
      <c r="E796" s="1" t="s">
        <v>1625</v>
      </c>
      <c r="F796" s="56" t="s">
        <v>1626</v>
      </c>
    </row>
    <row r="797" spans="2:6" hidden="1" x14ac:dyDescent="0.15">
      <c r="B797" s="45">
        <v>42959</v>
      </c>
      <c r="C797" s="33" t="s">
        <v>38</v>
      </c>
      <c r="D797" s="33" t="s">
        <v>43</v>
      </c>
      <c r="E797" s="1" t="s">
        <v>1627</v>
      </c>
      <c r="F797" s="56" t="s">
        <v>1628</v>
      </c>
    </row>
    <row r="798" spans="2:6" hidden="1" x14ac:dyDescent="0.15">
      <c r="B798" s="45">
        <v>42959</v>
      </c>
      <c r="C798" s="33" t="s">
        <v>38</v>
      </c>
      <c r="D798" s="33" t="s">
        <v>43</v>
      </c>
      <c r="E798" s="1" t="s">
        <v>1629</v>
      </c>
      <c r="F798" s="56" t="s">
        <v>1630</v>
      </c>
    </row>
    <row r="799" spans="2:6" hidden="1" x14ac:dyDescent="0.15">
      <c r="B799" s="45">
        <v>42957</v>
      </c>
      <c r="C799" s="33" t="s">
        <v>1520</v>
      </c>
      <c r="D799" s="33" t="s">
        <v>40</v>
      </c>
      <c r="E799" s="1" t="s">
        <v>1631</v>
      </c>
      <c r="F799" s="56" t="s">
        <v>1632</v>
      </c>
    </row>
    <row r="800" spans="2:6" hidden="1" x14ac:dyDescent="0.15">
      <c r="B800" s="45">
        <v>42957</v>
      </c>
      <c r="C800" s="33" t="s">
        <v>1520</v>
      </c>
      <c r="D800" s="33" t="s">
        <v>40</v>
      </c>
      <c r="E800" s="1" t="s">
        <v>1633</v>
      </c>
      <c r="F800" s="56" t="s">
        <v>1634</v>
      </c>
    </row>
    <row r="801" spans="2:6" hidden="1" x14ac:dyDescent="0.15">
      <c r="B801" s="45">
        <v>42957</v>
      </c>
      <c r="C801" s="33" t="s">
        <v>1520</v>
      </c>
      <c r="D801" s="33" t="s">
        <v>40</v>
      </c>
      <c r="E801" s="1" t="s">
        <v>1635</v>
      </c>
      <c r="F801" s="56" t="s">
        <v>1636</v>
      </c>
    </row>
    <row r="802" spans="2:6" hidden="1" x14ac:dyDescent="0.15">
      <c r="B802" s="45">
        <v>42957</v>
      </c>
      <c r="C802" s="33" t="s">
        <v>1520</v>
      </c>
      <c r="D802" s="33" t="s">
        <v>40</v>
      </c>
      <c r="E802" s="1" t="s">
        <v>1637</v>
      </c>
      <c r="F802" s="56" t="s">
        <v>1638</v>
      </c>
    </row>
    <row r="803" spans="2:6" hidden="1" x14ac:dyDescent="0.15">
      <c r="B803" s="45">
        <v>42957</v>
      </c>
      <c r="C803" s="33" t="s">
        <v>1520</v>
      </c>
      <c r="D803" s="33" t="s">
        <v>40</v>
      </c>
      <c r="E803" s="1" t="s">
        <v>1639</v>
      </c>
      <c r="F803" s="56" t="s">
        <v>1640</v>
      </c>
    </row>
    <row r="804" spans="2:6" hidden="1" x14ac:dyDescent="0.15">
      <c r="B804" s="45">
        <v>42958</v>
      </c>
      <c r="C804" s="33" t="s">
        <v>1520</v>
      </c>
      <c r="D804" s="33" t="s">
        <v>40</v>
      </c>
      <c r="E804" s="1" t="s">
        <v>1641</v>
      </c>
      <c r="F804" s="56" t="s">
        <v>1642</v>
      </c>
    </row>
    <row r="805" spans="2:6" hidden="1" x14ac:dyDescent="0.15">
      <c r="B805" s="45">
        <v>42958</v>
      </c>
      <c r="C805" s="33" t="s">
        <v>1520</v>
      </c>
      <c r="D805" s="33" t="s">
        <v>40</v>
      </c>
      <c r="E805" s="1" t="s">
        <v>1644</v>
      </c>
      <c r="F805" s="56" t="s">
        <v>1643</v>
      </c>
    </row>
    <row r="806" spans="2:6" hidden="1" x14ac:dyDescent="0.15">
      <c r="B806" s="45">
        <v>42958</v>
      </c>
      <c r="C806" s="33" t="s">
        <v>1520</v>
      </c>
      <c r="D806" s="33" t="s">
        <v>40</v>
      </c>
      <c r="E806" s="1" t="s">
        <v>1645</v>
      </c>
      <c r="F806" s="56" t="s">
        <v>1646</v>
      </c>
    </row>
    <row r="807" spans="2:6" hidden="1" x14ac:dyDescent="0.15">
      <c r="B807" s="45">
        <v>42958</v>
      </c>
      <c r="C807" s="33" t="s">
        <v>1520</v>
      </c>
      <c r="D807" s="33" t="s">
        <v>40</v>
      </c>
      <c r="E807" s="1" t="s">
        <v>1647</v>
      </c>
      <c r="F807" s="56" t="s">
        <v>1648</v>
      </c>
    </row>
    <row r="808" spans="2:6" hidden="1" x14ac:dyDescent="0.15">
      <c r="B808" s="45">
        <v>42959</v>
      </c>
      <c r="C808" s="33" t="s">
        <v>39</v>
      </c>
      <c r="D808" s="1" t="s">
        <v>40</v>
      </c>
      <c r="E808" s="1" t="s">
        <v>1649</v>
      </c>
      <c r="F808" s="56" t="s">
        <v>1650</v>
      </c>
    </row>
    <row r="809" spans="2:6" hidden="1" x14ac:dyDescent="0.15">
      <c r="B809" s="45">
        <v>42959</v>
      </c>
      <c r="C809" s="33" t="s">
        <v>39</v>
      </c>
      <c r="D809" s="1" t="s">
        <v>43</v>
      </c>
      <c r="E809" s="1" t="s">
        <v>1651</v>
      </c>
      <c r="F809" s="56" t="s">
        <v>1652</v>
      </c>
    </row>
    <row r="810" spans="2:6" hidden="1" x14ac:dyDescent="0.15">
      <c r="B810" s="45">
        <v>42959</v>
      </c>
      <c r="C810" s="33" t="s">
        <v>39</v>
      </c>
      <c r="D810" s="1" t="s">
        <v>43</v>
      </c>
      <c r="E810" s="1" t="s">
        <v>1653</v>
      </c>
      <c r="F810" s="56" t="s">
        <v>1654</v>
      </c>
    </row>
    <row r="811" spans="2:6" hidden="1" x14ac:dyDescent="0.15">
      <c r="B811" s="45">
        <v>42960</v>
      </c>
      <c r="C811" s="33" t="s">
        <v>39</v>
      </c>
      <c r="D811" s="1" t="s">
        <v>43</v>
      </c>
      <c r="E811" s="1" t="s">
        <v>1655</v>
      </c>
      <c r="F811" s="56" t="s">
        <v>1656</v>
      </c>
    </row>
    <row r="812" spans="2:6" hidden="1" x14ac:dyDescent="0.15">
      <c r="B812" s="45">
        <v>42960</v>
      </c>
      <c r="C812" s="33" t="s">
        <v>39</v>
      </c>
      <c r="D812" s="1" t="s">
        <v>40</v>
      </c>
      <c r="E812" s="1" t="s">
        <v>1657</v>
      </c>
      <c r="F812" s="56" t="s">
        <v>1658</v>
      </c>
    </row>
    <row r="813" spans="2:6" hidden="1" x14ac:dyDescent="0.15">
      <c r="B813" s="45">
        <v>42960</v>
      </c>
      <c r="C813" s="33" t="s">
        <v>55</v>
      </c>
      <c r="D813" s="33" t="s">
        <v>40</v>
      </c>
      <c r="E813" s="1" t="s">
        <v>1659</v>
      </c>
      <c r="F813" s="56" t="s">
        <v>1660</v>
      </c>
    </row>
    <row r="814" spans="2:6" hidden="1" x14ac:dyDescent="0.15">
      <c r="B814" s="45">
        <v>42960</v>
      </c>
      <c r="C814" s="33" t="s">
        <v>55</v>
      </c>
      <c r="D814" s="33" t="s">
        <v>40</v>
      </c>
      <c r="E814" s="1" t="s">
        <v>1661</v>
      </c>
      <c r="F814" s="56" t="s">
        <v>1662</v>
      </c>
    </row>
    <row r="815" spans="2:6" hidden="1" x14ac:dyDescent="0.15">
      <c r="B815" s="45">
        <v>42960</v>
      </c>
      <c r="C815" s="33" t="s">
        <v>55</v>
      </c>
      <c r="D815" s="33" t="s">
        <v>40</v>
      </c>
      <c r="E815" s="1" t="s">
        <v>1663</v>
      </c>
      <c r="F815" s="56" t="s">
        <v>1664</v>
      </c>
    </row>
    <row r="816" spans="2:6" hidden="1" x14ac:dyDescent="0.15">
      <c r="B816" s="45">
        <v>42960</v>
      </c>
      <c r="C816" s="33" t="s">
        <v>55</v>
      </c>
      <c r="D816" s="33" t="s">
        <v>40</v>
      </c>
      <c r="E816" s="1" t="s">
        <v>1665</v>
      </c>
      <c r="F816" s="56" t="s">
        <v>1666</v>
      </c>
    </row>
    <row r="817" spans="2:6" hidden="1" x14ac:dyDescent="0.15">
      <c r="B817" s="45">
        <v>42960</v>
      </c>
      <c r="C817" s="33" t="s">
        <v>73</v>
      </c>
      <c r="D817" s="33" t="s">
        <v>40</v>
      </c>
      <c r="E817" s="1" t="s">
        <v>1667</v>
      </c>
      <c r="F817" s="56" t="s">
        <v>1668</v>
      </c>
    </row>
    <row r="818" spans="2:6" hidden="1" x14ac:dyDescent="0.15">
      <c r="B818" s="45">
        <v>42960</v>
      </c>
      <c r="C818" s="33" t="s">
        <v>73</v>
      </c>
      <c r="D818" s="33" t="s">
        <v>40</v>
      </c>
      <c r="E818" s="1" t="s">
        <v>1669</v>
      </c>
      <c r="F818" s="56" t="s">
        <v>1670</v>
      </c>
    </row>
    <row r="819" spans="2:6" hidden="1" x14ac:dyDescent="0.15">
      <c r="B819" s="45">
        <v>42960</v>
      </c>
      <c r="C819" s="33" t="s">
        <v>73</v>
      </c>
      <c r="D819" s="33" t="s">
        <v>43</v>
      </c>
      <c r="E819" s="1" t="s">
        <v>1671</v>
      </c>
      <c r="F819" s="56" t="s">
        <v>1672</v>
      </c>
    </row>
    <row r="820" spans="2:6" hidden="1" x14ac:dyDescent="0.15">
      <c r="B820" s="45">
        <v>42960</v>
      </c>
      <c r="C820" s="33" t="s">
        <v>73</v>
      </c>
      <c r="D820" s="33" t="s">
        <v>40</v>
      </c>
      <c r="E820" s="1" t="s">
        <v>1673</v>
      </c>
      <c r="F820" s="56" t="s">
        <v>1674</v>
      </c>
    </row>
    <row r="821" spans="2:6" hidden="1" x14ac:dyDescent="0.15">
      <c r="B821" s="45">
        <v>42960</v>
      </c>
      <c r="C821" s="33" t="s">
        <v>73</v>
      </c>
      <c r="D821" s="33" t="s">
        <v>43</v>
      </c>
      <c r="E821" s="1" t="s">
        <v>1675</v>
      </c>
      <c r="F821" s="56" t="s">
        <v>1676</v>
      </c>
    </row>
    <row r="822" spans="2:6" hidden="1" x14ac:dyDescent="0.15">
      <c r="B822" s="45">
        <v>42959</v>
      </c>
      <c r="C822" s="33" t="s">
        <v>1520</v>
      </c>
      <c r="D822" s="33" t="s">
        <v>40</v>
      </c>
      <c r="E822" s="1" t="s">
        <v>1677</v>
      </c>
      <c r="F822" s="56" t="s">
        <v>1678</v>
      </c>
    </row>
    <row r="823" spans="2:6" hidden="1" x14ac:dyDescent="0.15">
      <c r="B823" s="45">
        <v>42959</v>
      </c>
      <c r="C823" s="33" t="s">
        <v>1520</v>
      </c>
      <c r="D823" s="33" t="s">
        <v>43</v>
      </c>
      <c r="E823" s="1" t="s">
        <v>1679</v>
      </c>
      <c r="F823" s="56" t="s">
        <v>1680</v>
      </c>
    </row>
    <row r="824" spans="2:6" hidden="1" x14ac:dyDescent="0.15">
      <c r="B824" s="45">
        <v>42959</v>
      </c>
      <c r="C824" s="33" t="s">
        <v>1520</v>
      </c>
      <c r="D824" s="33" t="s">
        <v>40</v>
      </c>
      <c r="E824" s="1" t="s">
        <v>1681</v>
      </c>
      <c r="F824" s="56" t="s">
        <v>1682</v>
      </c>
    </row>
    <row r="825" spans="2:6" hidden="1" x14ac:dyDescent="0.15">
      <c r="B825" s="45">
        <v>42959</v>
      </c>
      <c r="C825" s="33" t="s">
        <v>1520</v>
      </c>
      <c r="D825" s="33" t="s">
        <v>40</v>
      </c>
      <c r="E825" s="1" t="s">
        <v>1683</v>
      </c>
      <c r="F825" s="56" t="s">
        <v>1684</v>
      </c>
    </row>
    <row r="826" spans="2:6" hidden="1" x14ac:dyDescent="0.15">
      <c r="B826" s="45">
        <v>42961</v>
      </c>
      <c r="C826" s="33" t="s">
        <v>73</v>
      </c>
      <c r="D826" s="33" t="s">
        <v>43</v>
      </c>
      <c r="E826" s="1" t="s">
        <v>1685</v>
      </c>
      <c r="F826" s="56" t="s">
        <v>1686</v>
      </c>
    </row>
    <row r="827" spans="2:6" hidden="1" x14ac:dyDescent="0.15">
      <c r="B827" s="45">
        <v>42961</v>
      </c>
      <c r="C827" s="33" t="s">
        <v>73</v>
      </c>
      <c r="D827" s="33" t="s">
        <v>43</v>
      </c>
      <c r="E827" s="1" t="s">
        <v>1687</v>
      </c>
      <c r="F827" s="56" t="s">
        <v>1688</v>
      </c>
    </row>
    <row r="828" spans="2:6" hidden="1" x14ac:dyDescent="0.15">
      <c r="B828" s="45">
        <v>42961</v>
      </c>
      <c r="C828" s="33" t="s">
        <v>73</v>
      </c>
      <c r="D828" s="33" t="s">
        <v>40</v>
      </c>
      <c r="E828" s="1" t="s">
        <v>1689</v>
      </c>
      <c r="F828" s="56" t="s">
        <v>1690</v>
      </c>
    </row>
    <row r="829" spans="2:6" hidden="1" x14ac:dyDescent="0.15">
      <c r="B829" s="45">
        <v>42961</v>
      </c>
      <c r="C829" s="33" t="s">
        <v>73</v>
      </c>
      <c r="D829" s="33" t="s">
        <v>40</v>
      </c>
      <c r="E829" s="1" t="s">
        <v>1691</v>
      </c>
      <c r="F829" s="56" t="s">
        <v>1692</v>
      </c>
    </row>
    <row r="830" spans="2:6" hidden="1" x14ac:dyDescent="0.15">
      <c r="B830" s="45">
        <v>42961</v>
      </c>
      <c r="C830" s="33" t="s">
        <v>73</v>
      </c>
      <c r="D830" s="33" t="s">
        <v>40</v>
      </c>
      <c r="E830" s="1" t="s">
        <v>1693</v>
      </c>
      <c r="F830" s="56" t="s">
        <v>1692</v>
      </c>
    </row>
    <row r="831" spans="2:6" hidden="1" x14ac:dyDescent="0.15">
      <c r="B831" s="45">
        <v>42960</v>
      </c>
      <c r="C831" s="33" t="s">
        <v>38</v>
      </c>
      <c r="D831" s="33" t="s">
        <v>43</v>
      </c>
      <c r="E831" s="1" t="s">
        <v>1694</v>
      </c>
      <c r="F831" s="56" t="s">
        <v>1695</v>
      </c>
    </row>
    <row r="832" spans="2:6" hidden="1" x14ac:dyDescent="0.15">
      <c r="B832" s="45">
        <v>42960</v>
      </c>
      <c r="C832" s="33" t="s">
        <v>38</v>
      </c>
      <c r="D832" s="33" t="s">
        <v>43</v>
      </c>
      <c r="E832" s="1" t="s">
        <v>1696</v>
      </c>
      <c r="F832" s="56" t="s">
        <v>1697</v>
      </c>
    </row>
    <row r="833" spans="2:6" hidden="1" x14ac:dyDescent="0.15">
      <c r="B833" s="45">
        <v>42960</v>
      </c>
      <c r="C833" s="33" t="s">
        <v>38</v>
      </c>
      <c r="D833" s="33" t="s">
        <v>43</v>
      </c>
      <c r="E833" s="1" t="s">
        <v>1698</v>
      </c>
      <c r="F833" s="56" t="s">
        <v>1699</v>
      </c>
    </row>
    <row r="834" spans="2:6" hidden="1" x14ac:dyDescent="0.15">
      <c r="B834" s="45">
        <v>42960</v>
      </c>
      <c r="C834" s="33" t="s">
        <v>38</v>
      </c>
      <c r="D834" s="33" t="s">
        <v>40</v>
      </c>
      <c r="E834" s="1" t="s">
        <v>1700</v>
      </c>
      <c r="F834" s="56" t="s">
        <v>1701</v>
      </c>
    </row>
    <row r="835" spans="2:6" hidden="1" x14ac:dyDescent="0.15">
      <c r="B835" s="45">
        <v>42960</v>
      </c>
      <c r="C835" s="33" t="s">
        <v>38</v>
      </c>
      <c r="D835" s="33" t="s">
        <v>43</v>
      </c>
      <c r="E835" s="1" t="s">
        <v>1702</v>
      </c>
      <c r="F835" s="56" t="s">
        <v>1703</v>
      </c>
    </row>
    <row r="836" spans="2:6" hidden="1" x14ac:dyDescent="0.15">
      <c r="B836" s="45">
        <v>42960</v>
      </c>
      <c r="C836" s="33" t="s">
        <v>1520</v>
      </c>
      <c r="D836" s="33" t="s">
        <v>40</v>
      </c>
      <c r="E836" s="1" t="s">
        <v>1704</v>
      </c>
      <c r="F836" s="56" t="s">
        <v>1705</v>
      </c>
    </row>
    <row r="837" spans="2:6" hidden="1" x14ac:dyDescent="0.15">
      <c r="B837" s="45">
        <v>42960</v>
      </c>
      <c r="C837" s="33" t="s">
        <v>1520</v>
      </c>
      <c r="D837" s="33" t="s">
        <v>40</v>
      </c>
      <c r="E837" s="1" t="s">
        <v>1706</v>
      </c>
      <c r="F837" s="56" t="s">
        <v>1707</v>
      </c>
    </row>
    <row r="838" spans="2:6" hidden="1" x14ac:dyDescent="0.15">
      <c r="B838" s="45">
        <v>42960</v>
      </c>
      <c r="C838" s="33" t="s">
        <v>1520</v>
      </c>
      <c r="D838" s="33" t="s">
        <v>40</v>
      </c>
      <c r="E838" s="1" t="s">
        <v>1708</v>
      </c>
      <c r="F838" s="56" t="s">
        <v>1709</v>
      </c>
    </row>
    <row r="839" spans="2:6" hidden="1" x14ac:dyDescent="0.15">
      <c r="B839" s="45">
        <v>42961</v>
      </c>
      <c r="C839" s="33" t="s">
        <v>39</v>
      </c>
      <c r="D839" s="1" t="s">
        <v>40</v>
      </c>
      <c r="E839" s="1" t="s">
        <v>1710</v>
      </c>
      <c r="F839" s="56" t="s">
        <v>1711</v>
      </c>
    </row>
    <row r="840" spans="2:6" hidden="1" x14ac:dyDescent="0.15">
      <c r="B840" s="45">
        <v>42961</v>
      </c>
      <c r="C840" s="33" t="s">
        <v>39</v>
      </c>
      <c r="D840" s="1" t="s">
        <v>40</v>
      </c>
      <c r="E840" s="1" t="s">
        <v>1712</v>
      </c>
      <c r="F840" s="56" t="s">
        <v>1713</v>
      </c>
    </row>
    <row r="841" spans="2:6" hidden="1" x14ac:dyDescent="0.15">
      <c r="B841" s="45">
        <v>42961</v>
      </c>
      <c r="C841" s="33" t="s">
        <v>39</v>
      </c>
      <c r="D841" s="1" t="s">
        <v>40</v>
      </c>
      <c r="E841" s="1" t="s">
        <v>1714</v>
      </c>
      <c r="F841" s="56" t="s">
        <v>1715</v>
      </c>
    </row>
    <row r="842" spans="2:6" hidden="1" x14ac:dyDescent="0.15">
      <c r="B842" s="45">
        <v>42961</v>
      </c>
      <c r="C842" s="33" t="s">
        <v>55</v>
      </c>
      <c r="D842" s="33" t="s">
        <v>40</v>
      </c>
      <c r="E842" s="1" t="s">
        <v>1716</v>
      </c>
      <c r="F842" s="56" t="s">
        <v>1717</v>
      </c>
    </row>
    <row r="843" spans="2:6" hidden="1" x14ac:dyDescent="0.15">
      <c r="B843" s="45">
        <v>42961</v>
      </c>
      <c r="C843" s="33" t="s">
        <v>55</v>
      </c>
      <c r="D843" s="33" t="s">
        <v>40</v>
      </c>
      <c r="E843" s="1" t="s">
        <v>1718</v>
      </c>
      <c r="F843" s="56" t="s">
        <v>1719</v>
      </c>
    </row>
    <row r="844" spans="2:6" hidden="1" x14ac:dyDescent="0.15">
      <c r="B844" s="45">
        <v>42961</v>
      </c>
      <c r="C844" s="33" t="s">
        <v>55</v>
      </c>
      <c r="D844" s="33" t="s">
        <v>40</v>
      </c>
      <c r="E844" s="1" t="s">
        <v>1720</v>
      </c>
      <c r="F844" s="56" t="s">
        <v>1721</v>
      </c>
    </row>
    <row r="845" spans="2:6" hidden="1" x14ac:dyDescent="0.15">
      <c r="B845" s="45">
        <v>42961</v>
      </c>
      <c r="C845" s="33" t="s">
        <v>55</v>
      </c>
      <c r="D845" s="33" t="s">
        <v>40</v>
      </c>
      <c r="E845" s="1" t="s">
        <v>1722</v>
      </c>
      <c r="F845" s="56" t="s">
        <v>1723</v>
      </c>
    </row>
    <row r="846" spans="2:6" hidden="1" x14ac:dyDescent="0.15">
      <c r="B846" s="45">
        <v>42961</v>
      </c>
      <c r="C846" s="33" t="s">
        <v>55</v>
      </c>
      <c r="D846" s="33" t="s">
        <v>43</v>
      </c>
      <c r="E846" s="1" t="s">
        <v>1724</v>
      </c>
      <c r="F846" s="56" t="s">
        <v>1725</v>
      </c>
    </row>
    <row r="847" spans="2:6" hidden="1" x14ac:dyDescent="0.15">
      <c r="B847" s="45">
        <v>42961</v>
      </c>
      <c r="C847" s="33" t="s">
        <v>38</v>
      </c>
      <c r="D847" s="33" t="s">
        <v>40</v>
      </c>
      <c r="E847" s="1" t="s">
        <v>1726</v>
      </c>
      <c r="F847" s="56" t="s">
        <v>1727</v>
      </c>
    </row>
    <row r="848" spans="2:6" hidden="1" x14ac:dyDescent="0.15">
      <c r="B848" s="45">
        <v>42961</v>
      </c>
      <c r="C848" s="33" t="s">
        <v>38</v>
      </c>
      <c r="D848" s="33" t="s">
        <v>43</v>
      </c>
      <c r="E848" s="1" t="s">
        <v>1728</v>
      </c>
      <c r="F848" s="56" t="s">
        <v>1729</v>
      </c>
    </row>
    <row r="849" spans="2:6" hidden="1" x14ac:dyDescent="0.15">
      <c r="B849" s="45">
        <v>42961</v>
      </c>
      <c r="C849" s="33" t="s">
        <v>38</v>
      </c>
      <c r="D849" s="33" t="s">
        <v>43</v>
      </c>
      <c r="E849" s="1" t="s">
        <v>1730</v>
      </c>
      <c r="F849" s="56" t="s">
        <v>1731</v>
      </c>
    </row>
    <row r="850" spans="2:6" hidden="1" x14ac:dyDescent="0.15">
      <c r="B850" s="45">
        <v>42961</v>
      </c>
      <c r="C850" s="33" t="s">
        <v>38</v>
      </c>
      <c r="D850" s="33" t="s">
        <v>40</v>
      </c>
      <c r="E850" s="1" t="s">
        <v>1732</v>
      </c>
      <c r="F850" s="56" t="s">
        <v>1733</v>
      </c>
    </row>
    <row r="851" spans="2:6" hidden="1" x14ac:dyDescent="0.15">
      <c r="B851" s="45">
        <v>42961</v>
      </c>
      <c r="C851" s="33" t="s">
        <v>1520</v>
      </c>
      <c r="D851" s="33" t="s">
        <v>40</v>
      </c>
      <c r="E851" s="1" t="s">
        <v>1734</v>
      </c>
      <c r="F851" s="56" t="s">
        <v>1735</v>
      </c>
    </row>
    <row r="852" spans="2:6" hidden="1" x14ac:dyDescent="0.15">
      <c r="B852" s="45">
        <v>42961</v>
      </c>
      <c r="C852" s="33" t="s">
        <v>1520</v>
      </c>
      <c r="D852" s="33" t="s">
        <v>40</v>
      </c>
      <c r="E852" s="1" t="s">
        <v>1736</v>
      </c>
      <c r="F852" s="56" t="s">
        <v>1737</v>
      </c>
    </row>
    <row r="853" spans="2:6" hidden="1" x14ac:dyDescent="0.15">
      <c r="B853" s="45">
        <v>42962</v>
      </c>
      <c r="C853" s="33" t="s">
        <v>39</v>
      </c>
      <c r="D853" s="1" t="s">
        <v>40</v>
      </c>
      <c r="E853" s="1" t="s">
        <v>1738</v>
      </c>
      <c r="F853" s="56" t="s">
        <v>1739</v>
      </c>
    </row>
    <row r="854" spans="2:6" hidden="1" x14ac:dyDescent="0.15">
      <c r="B854" s="45">
        <v>42962</v>
      </c>
      <c r="C854" s="33" t="s">
        <v>39</v>
      </c>
      <c r="D854" s="1" t="s">
        <v>40</v>
      </c>
      <c r="E854" s="1" t="s">
        <v>1740</v>
      </c>
      <c r="F854" s="56" t="s">
        <v>1741</v>
      </c>
    </row>
    <row r="855" spans="2:6" hidden="1" x14ac:dyDescent="0.15">
      <c r="B855" s="45">
        <v>42962</v>
      </c>
      <c r="C855" s="33" t="s">
        <v>39</v>
      </c>
      <c r="D855" s="1" t="s">
        <v>40</v>
      </c>
      <c r="E855" s="1" t="s">
        <v>1742</v>
      </c>
      <c r="F855" s="56" t="s">
        <v>1743</v>
      </c>
    </row>
    <row r="856" spans="2:6" hidden="1" x14ac:dyDescent="0.15">
      <c r="B856" s="45">
        <v>42962</v>
      </c>
      <c r="C856" s="33" t="s">
        <v>39</v>
      </c>
      <c r="D856" s="1" t="s">
        <v>43</v>
      </c>
      <c r="E856" s="1" t="s">
        <v>1744</v>
      </c>
      <c r="F856" s="56" t="s">
        <v>1745</v>
      </c>
    </row>
    <row r="857" spans="2:6" hidden="1" x14ac:dyDescent="0.15">
      <c r="B857" s="45">
        <v>42963</v>
      </c>
      <c r="C857" s="33" t="s">
        <v>39</v>
      </c>
      <c r="D857" s="1" t="s">
        <v>43</v>
      </c>
      <c r="E857" s="1" t="s">
        <v>1746</v>
      </c>
      <c r="F857" s="56" t="s">
        <v>1747</v>
      </c>
    </row>
    <row r="858" spans="2:6" hidden="1" x14ac:dyDescent="0.15">
      <c r="B858" s="45">
        <v>42963</v>
      </c>
      <c r="C858" s="33" t="s">
        <v>39</v>
      </c>
      <c r="D858" s="1" t="s">
        <v>40</v>
      </c>
      <c r="E858" s="1" t="s">
        <v>1748</v>
      </c>
      <c r="F858" s="56" t="s">
        <v>1749</v>
      </c>
    </row>
    <row r="859" spans="2:6" hidden="1" x14ac:dyDescent="0.15">
      <c r="B859" s="45">
        <v>42963</v>
      </c>
      <c r="C859" s="33" t="s">
        <v>39</v>
      </c>
      <c r="D859" s="1" t="s">
        <v>40</v>
      </c>
      <c r="E859" s="1" t="s">
        <v>1750</v>
      </c>
      <c r="F859" s="56" t="s">
        <v>1751</v>
      </c>
    </row>
    <row r="860" spans="2:6" hidden="1" x14ac:dyDescent="0.15">
      <c r="B860" s="45">
        <v>42962</v>
      </c>
      <c r="C860" s="33" t="s">
        <v>55</v>
      </c>
      <c r="D860" s="33" t="s">
        <v>40</v>
      </c>
      <c r="E860" s="1" t="s">
        <v>1752</v>
      </c>
      <c r="F860" s="56" t="s">
        <v>1753</v>
      </c>
    </row>
    <row r="861" spans="2:6" hidden="1" x14ac:dyDescent="0.15">
      <c r="B861" s="45">
        <v>42962</v>
      </c>
      <c r="C861" s="33" t="s">
        <v>55</v>
      </c>
      <c r="D861" s="33" t="s">
        <v>43</v>
      </c>
      <c r="E861" s="1" t="s">
        <v>1754</v>
      </c>
      <c r="F861" s="56" t="s">
        <v>1755</v>
      </c>
    </row>
    <row r="862" spans="2:6" hidden="1" x14ac:dyDescent="0.15">
      <c r="B862" s="45">
        <v>42962</v>
      </c>
      <c r="C862" s="33" t="s">
        <v>55</v>
      </c>
      <c r="D862" s="33" t="s">
        <v>40</v>
      </c>
      <c r="E862" s="1" t="s">
        <v>1756</v>
      </c>
      <c r="F862" s="56" t="s">
        <v>1757</v>
      </c>
    </row>
    <row r="863" spans="2:6" hidden="1" x14ac:dyDescent="0.15">
      <c r="B863" s="45">
        <v>42962</v>
      </c>
      <c r="C863" s="33" t="s">
        <v>55</v>
      </c>
      <c r="D863" s="33" t="s">
        <v>40</v>
      </c>
      <c r="E863" s="1" t="s">
        <v>1758</v>
      </c>
      <c r="F863" s="56" t="s">
        <v>1759</v>
      </c>
    </row>
    <row r="864" spans="2:6" hidden="1" x14ac:dyDescent="0.15">
      <c r="B864" s="45">
        <v>42962</v>
      </c>
      <c r="C864" s="33" t="s">
        <v>55</v>
      </c>
      <c r="D864" s="33" t="s">
        <v>40</v>
      </c>
      <c r="E864" s="1" t="s">
        <v>1760</v>
      </c>
      <c r="F864" s="56" t="s">
        <v>1761</v>
      </c>
    </row>
    <row r="865" spans="2:6" hidden="1" x14ac:dyDescent="0.15">
      <c r="B865" s="45">
        <v>42963</v>
      </c>
      <c r="C865" s="33" t="s">
        <v>55</v>
      </c>
      <c r="D865" s="33" t="s">
        <v>43</v>
      </c>
      <c r="E865" s="1" t="s">
        <v>1762</v>
      </c>
      <c r="F865" s="56" t="s">
        <v>1763</v>
      </c>
    </row>
    <row r="866" spans="2:6" hidden="1" x14ac:dyDescent="0.15">
      <c r="B866" s="45">
        <v>42963</v>
      </c>
      <c r="C866" s="33" t="s">
        <v>55</v>
      </c>
      <c r="D866" s="33" t="s">
        <v>40</v>
      </c>
      <c r="E866" s="1" t="s">
        <v>1764</v>
      </c>
      <c r="F866" s="56" t="s">
        <v>1765</v>
      </c>
    </row>
    <row r="867" spans="2:6" hidden="1" x14ac:dyDescent="0.15">
      <c r="B867" s="45">
        <v>42963</v>
      </c>
      <c r="C867" s="33" t="s">
        <v>55</v>
      </c>
      <c r="D867" s="33" t="s">
        <v>40</v>
      </c>
      <c r="E867" s="1" t="s">
        <v>1766</v>
      </c>
      <c r="F867" s="56" t="s">
        <v>1767</v>
      </c>
    </row>
    <row r="868" spans="2:6" hidden="1" x14ac:dyDescent="0.15">
      <c r="B868" s="45">
        <v>42963</v>
      </c>
      <c r="C868" s="33" t="s">
        <v>55</v>
      </c>
      <c r="D868" s="33" t="s">
        <v>40</v>
      </c>
      <c r="E868" s="1" t="s">
        <v>1768</v>
      </c>
      <c r="F868" s="56" t="s">
        <v>1769</v>
      </c>
    </row>
    <row r="869" spans="2:6" hidden="1" x14ac:dyDescent="0.15">
      <c r="B869" s="45">
        <v>42963</v>
      </c>
      <c r="C869" s="33" t="s">
        <v>55</v>
      </c>
      <c r="D869" s="33" t="s">
        <v>40</v>
      </c>
      <c r="E869" s="1" t="s">
        <v>1770</v>
      </c>
      <c r="F869" s="56" t="s">
        <v>1771</v>
      </c>
    </row>
    <row r="870" spans="2:6" hidden="1" x14ac:dyDescent="0.15">
      <c r="B870" s="45">
        <v>42962</v>
      </c>
      <c r="C870" s="33" t="s">
        <v>73</v>
      </c>
      <c r="D870" s="33" t="s">
        <v>43</v>
      </c>
      <c r="E870" s="1" t="s">
        <v>1772</v>
      </c>
      <c r="F870" s="56" t="s">
        <v>1773</v>
      </c>
    </row>
    <row r="871" spans="2:6" hidden="1" x14ac:dyDescent="0.15">
      <c r="B871" s="45">
        <v>42962</v>
      </c>
      <c r="C871" s="33" t="s">
        <v>73</v>
      </c>
      <c r="D871" s="33" t="s">
        <v>40</v>
      </c>
      <c r="E871" s="1" t="s">
        <v>1774</v>
      </c>
      <c r="F871" s="56" t="s">
        <v>1775</v>
      </c>
    </row>
    <row r="872" spans="2:6" hidden="1" x14ac:dyDescent="0.15">
      <c r="B872" s="45">
        <v>42962</v>
      </c>
      <c r="C872" s="33" t="s">
        <v>73</v>
      </c>
      <c r="D872" s="33" t="s">
        <v>40</v>
      </c>
      <c r="E872" s="1" t="s">
        <v>1776</v>
      </c>
      <c r="F872" s="56" t="s">
        <v>1777</v>
      </c>
    </row>
    <row r="873" spans="2:6" hidden="1" x14ac:dyDescent="0.15">
      <c r="B873" s="45">
        <v>42962</v>
      </c>
      <c r="C873" s="33" t="s">
        <v>73</v>
      </c>
      <c r="D873" s="33" t="s">
        <v>43</v>
      </c>
      <c r="E873" s="1" t="s">
        <v>1778</v>
      </c>
      <c r="F873" s="56" t="s">
        <v>1779</v>
      </c>
    </row>
    <row r="874" spans="2:6" hidden="1" x14ac:dyDescent="0.15">
      <c r="B874" s="45">
        <v>42962</v>
      </c>
      <c r="C874" s="33" t="s">
        <v>73</v>
      </c>
      <c r="D874" s="33" t="s">
        <v>43</v>
      </c>
      <c r="E874" s="1" t="s">
        <v>1780</v>
      </c>
      <c r="F874" s="56" t="s">
        <v>1781</v>
      </c>
    </row>
    <row r="875" spans="2:6" hidden="1" x14ac:dyDescent="0.15">
      <c r="B875" s="45">
        <v>42963</v>
      </c>
      <c r="C875" s="33" t="s">
        <v>73</v>
      </c>
      <c r="D875" s="33" t="s">
        <v>43</v>
      </c>
      <c r="E875" s="1" t="s">
        <v>1782</v>
      </c>
      <c r="F875" s="56" t="s">
        <v>1783</v>
      </c>
    </row>
    <row r="876" spans="2:6" hidden="1" x14ac:dyDescent="0.15">
      <c r="B876" s="45">
        <v>42963</v>
      </c>
      <c r="C876" s="33" t="s">
        <v>73</v>
      </c>
      <c r="D876" s="33" t="s">
        <v>43</v>
      </c>
      <c r="E876" s="1" t="s">
        <v>1784</v>
      </c>
      <c r="F876" s="56" t="s">
        <v>1785</v>
      </c>
    </row>
    <row r="877" spans="2:6" hidden="1" x14ac:dyDescent="0.15">
      <c r="B877" s="45">
        <v>42963</v>
      </c>
      <c r="C877" s="33" t="s">
        <v>73</v>
      </c>
      <c r="D877" s="33" t="s">
        <v>40</v>
      </c>
      <c r="E877" s="1" t="s">
        <v>1786</v>
      </c>
      <c r="F877" s="56" t="s">
        <v>1787</v>
      </c>
    </row>
    <row r="878" spans="2:6" hidden="1" x14ac:dyDescent="0.15">
      <c r="B878" s="45">
        <v>42963</v>
      </c>
      <c r="C878" s="33" t="s">
        <v>73</v>
      </c>
      <c r="D878" s="33" t="s">
        <v>40</v>
      </c>
      <c r="E878" s="1" t="s">
        <v>1788</v>
      </c>
      <c r="F878" s="56" t="s">
        <v>1787</v>
      </c>
    </row>
    <row r="879" spans="2:6" hidden="1" x14ac:dyDescent="0.15">
      <c r="B879" s="45">
        <v>42963</v>
      </c>
      <c r="C879" s="33" t="s">
        <v>73</v>
      </c>
      <c r="D879" s="33" t="s">
        <v>43</v>
      </c>
      <c r="E879" s="1" t="s">
        <v>1789</v>
      </c>
      <c r="F879" s="56" t="s">
        <v>1790</v>
      </c>
    </row>
    <row r="880" spans="2:6" hidden="1" x14ac:dyDescent="0.15">
      <c r="B880" s="45">
        <v>42962</v>
      </c>
      <c r="C880" s="33" t="s">
        <v>38</v>
      </c>
      <c r="D880" s="33" t="s">
        <v>40</v>
      </c>
      <c r="E880" s="1" t="s">
        <v>1791</v>
      </c>
      <c r="F880" s="56" t="s">
        <v>1792</v>
      </c>
    </row>
    <row r="881" spans="2:6" hidden="1" x14ac:dyDescent="0.15">
      <c r="B881" s="45">
        <v>42962</v>
      </c>
      <c r="C881" s="33" t="s">
        <v>38</v>
      </c>
      <c r="D881" s="33" t="s">
        <v>40</v>
      </c>
      <c r="E881" s="1" t="s">
        <v>1793</v>
      </c>
      <c r="F881" s="56" t="s">
        <v>1794</v>
      </c>
    </row>
    <row r="882" spans="2:6" hidden="1" x14ac:dyDescent="0.15">
      <c r="B882" s="45">
        <v>42962</v>
      </c>
      <c r="C882" s="33" t="s">
        <v>38</v>
      </c>
      <c r="D882" s="33" t="s">
        <v>40</v>
      </c>
      <c r="E882" s="1" t="s">
        <v>1795</v>
      </c>
      <c r="F882" s="56" t="s">
        <v>1796</v>
      </c>
    </row>
    <row r="883" spans="2:6" hidden="1" x14ac:dyDescent="0.15">
      <c r="B883" s="45">
        <v>42962</v>
      </c>
      <c r="C883" s="33" t="s">
        <v>38</v>
      </c>
      <c r="D883" s="33" t="s">
        <v>40</v>
      </c>
      <c r="E883" s="1" t="s">
        <v>1797</v>
      </c>
      <c r="F883" s="56" t="s">
        <v>1798</v>
      </c>
    </row>
    <row r="884" spans="2:6" hidden="1" x14ac:dyDescent="0.15">
      <c r="B884" s="45">
        <v>42962</v>
      </c>
      <c r="C884" s="33" t="s">
        <v>38</v>
      </c>
      <c r="D884" s="33" t="s">
        <v>40</v>
      </c>
      <c r="E884" s="1" t="s">
        <v>1799</v>
      </c>
      <c r="F884" s="56" t="s">
        <v>1800</v>
      </c>
    </row>
    <row r="885" spans="2:6" hidden="1" x14ac:dyDescent="0.15">
      <c r="B885" s="45">
        <v>42963</v>
      </c>
      <c r="C885" s="33" t="s">
        <v>38</v>
      </c>
      <c r="D885" s="33" t="s">
        <v>43</v>
      </c>
      <c r="E885" s="1" t="s">
        <v>1801</v>
      </c>
      <c r="F885" s="56" t="s">
        <v>1802</v>
      </c>
    </row>
    <row r="886" spans="2:6" hidden="1" x14ac:dyDescent="0.15">
      <c r="B886" s="45">
        <v>42963</v>
      </c>
      <c r="C886" s="33" t="s">
        <v>38</v>
      </c>
      <c r="D886" s="33" t="s">
        <v>43</v>
      </c>
      <c r="E886" s="1" t="s">
        <v>1803</v>
      </c>
      <c r="F886" s="56" t="s">
        <v>1804</v>
      </c>
    </row>
    <row r="887" spans="2:6" hidden="1" x14ac:dyDescent="0.15">
      <c r="B887" s="45">
        <v>42963</v>
      </c>
      <c r="C887" s="33" t="s">
        <v>38</v>
      </c>
      <c r="D887" s="33" t="s">
        <v>40</v>
      </c>
      <c r="E887" s="1" t="s">
        <v>1805</v>
      </c>
      <c r="F887" s="56" t="s">
        <v>1806</v>
      </c>
    </row>
    <row r="888" spans="2:6" hidden="1" x14ac:dyDescent="0.15">
      <c r="B888" s="45">
        <v>42963</v>
      </c>
      <c r="C888" s="33" t="s">
        <v>38</v>
      </c>
      <c r="D888" s="33" t="s">
        <v>43</v>
      </c>
      <c r="E888" s="1" t="s">
        <v>1807</v>
      </c>
      <c r="F888" s="56" t="s">
        <v>1808</v>
      </c>
    </row>
    <row r="889" spans="2:6" hidden="1" x14ac:dyDescent="0.15">
      <c r="B889" s="45">
        <v>42963</v>
      </c>
      <c r="C889" s="33" t="s">
        <v>38</v>
      </c>
      <c r="D889" s="33" t="s">
        <v>43</v>
      </c>
      <c r="E889" s="1" t="s">
        <v>1809</v>
      </c>
      <c r="F889" s="56" t="s">
        <v>1810</v>
      </c>
    </row>
    <row r="890" spans="2:6" hidden="1" x14ac:dyDescent="0.15">
      <c r="B890" s="45">
        <v>42962</v>
      </c>
      <c r="C890" s="33" t="s">
        <v>1520</v>
      </c>
      <c r="D890" s="33" t="s">
        <v>40</v>
      </c>
      <c r="E890" s="1" t="s">
        <v>1811</v>
      </c>
      <c r="F890" s="56" t="s">
        <v>1812</v>
      </c>
    </row>
    <row r="891" spans="2:6" hidden="1" x14ac:dyDescent="0.15">
      <c r="B891" s="45">
        <v>42962</v>
      </c>
      <c r="C891" s="33" t="s">
        <v>1520</v>
      </c>
      <c r="D891" s="33" t="s">
        <v>40</v>
      </c>
      <c r="E891" s="1" t="s">
        <v>1813</v>
      </c>
      <c r="F891" s="56" t="s">
        <v>1814</v>
      </c>
    </row>
    <row r="892" spans="2:6" hidden="1" x14ac:dyDescent="0.15">
      <c r="B892" s="45">
        <v>42962</v>
      </c>
      <c r="C892" s="33" t="s">
        <v>1520</v>
      </c>
      <c r="D892" s="33" t="s">
        <v>40</v>
      </c>
      <c r="E892" s="1" t="s">
        <v>1815</v>
      </c>
      <c r="F892" s="56" t="s">
        <v>1816</v>
      </c>
    </row>
    <row r="893" spans="2:6" hidden="1" x14ac:dyDescent="0.15">
      <c r="B893" s="45">
        <v>42962</v>
      </c>
      <c r="C893" s="33" t="s">
        <v>1520</v>
      </c>
      <c r="D893" s="33" t="s">
        <v>43</v>
      </c>
      <c r="E893" s="1" t="s">
        <v>1817</v>
      </c>
      <c r="F893" s="56" t="s">
        <v>1818</v>
      </c>
    </row>
    <row r="894" spans="2:6" hidden="1" x14ac:dyDescent="0.15">
      <c r="B894" s="45">
        <v>42963</v>
      </c>
      <c r="C894" s="33" t="s">
        <v>1520</v>
      </c>
      <c r="D894" s="33" t="s">
        <v>40</v>
      </c>
      <c r="E894" s="1" t="s">
        <v>1819</v>
      </c>
      <c r="F894" s="56" t="s">
        <v>1820</v>
      </c>
    </row>
    <row r="895" spans="2:6" hidden="1" x14ac:dyDescent="0.15">
      <c r="B895" s="45">
        <v>42963</v>
      </c>
      <c r="C895" s="33" t="s">
        <v>1520</v>
      </c>
      <c r="D895" s="33" t="s">
        <v>40</v>
      </c>
      <c r="E895" s="1" t="s">
        <v>1821</v>
      </c>
      <c r="F895" s="56" t="s">
        <v>1822</v>
      </c>
    </row>
    <row r="896" spans="2:6" hidden="1" x14ac:dyDescent="0.15">
      <c r="B896" s="45">
        <v>42963</v>
      </c>
      <c r="C896" s="33" t="s">
        <v>1520</v>
      </c>
      <c r="D896" s="33" t="s">
        <v>40</v>
      </c>
      <c r="E896" s="1" t="s">
        <v>1823</v>
      </c>
      <c r="F896" s="56" t="s">
        <v>1824</v>
      </c>
    </row>
    <row r="897" spans="2:6" hidden="1" x14ac:dyDescent="0.15">
      <c r="B897" s="45">
        <v>42963</v>
      </c>
      <c r="C897" s="33" t="s">
        <v>1520</v>
      </c>
      <c r="D897" s="33" t="s">
        <v>40</v>
      </c>
      <c r="E897" s="1" t="s">
        <v>1825</v>
      </c>
      <c r="F897" s="56" t="s">
        <v>1826</v>
      </c>
    </row>
    <row r="898" spans="2:6" hidden="1" x14ac:dyDescent="0.15">
      <c r="B898" s="45">
        <v>42963</v>
      </c>
      <c r="C898" s="33" t="s">
        <v>1520</v>
      </c>
      <c r="D898" s="33" t="s">
        <v>40</v>
      </c>
      <c r="E898" s="1" t="s">
        <v>1827</v>
      </c>
      <c r="F898" s="56" t="s">
        <v>1828</v>
      </c>
    </row>
    <row r="899" spans="2:6" hidden="1" x14ac:dyDescent="0.15">
      <c r="B899" s="45">
        <v>42964</v>
      </c>
      <c r="C899" s="33" t="s">
        <v>39</v>
      </c>
      <c r="D899" s="1" t="s">
        <v>40</v>
      </c>
      <c r="E899" s="1" t="s">
        <v>1829</v>
      </c>
      <c r="F899" s="56" t="s">
        <v>1830</v>
      </c>
    </row>
    <row r="900" spans="2:6" hidden="1" x14ac:dyDescent="0.15">
      <c r="B900" s="45">
        <v>42964</v>
      </c>
      <c r="C900" s="33" t="s">
        <v>39</v>
      </c>
      <c r="D900" s="1" t="s">
        <v>40</v>
      </c>
      <c r="E900" s="1" t="s">
        <v>1831</v>
      </c>
      <c r="F900" s="56" t="s">
        <v>1832</v>
      </c>
    </row>
    <row r="901" spans="2:6" hidden="1" x14ac:dyDescent="0.15">
      <c r="B901" s="45">
        <v>42964</v>
      </c>
      <c r="C901" s="33" t="s">
        <v>39</v>
      </c>
      <c r="D901" s="1" t="s">
        <v>40</v>
      </c>
      <c r="E901" s="1" t="s">
        <v>1833</v>
      </c>
      <c r="F901" s="56" t="s">
        <v>1834</v>
      </c>
    </row>
    <row r="902" spans="2:6" hidden="1" x14ac:dyDescent="0.15">
      <c r="B902" s="45">
        <v>42965</v>
      </c>
      <c r="C902" s="33" t="s">
        <v>39</v>
      </c>
      <c r="D902" s="1" t="s">
        <v>40</v>
      </c>
      <c r="E902" s="1" t="s">
        <v>1835</v>
      </c>
      <c r="F902" s="56" t="s">
        <v>1836</v>
      </c>
    </row>
    <row r="903" spans="2:6" hidden="1" x14ac:dyDescent="0.15">
      <c r="B903" s="45">
        <v>42965</v>
      </c>
      <c r="C903" s="33" t="s">
        <v>39</v>
      </c>
      <c r="D903" s="1" t="s">
        <v>40</v>
      </c>
      <c r="E903" s="1" t="s">
        <v>1837</v>
      </c>
      <c r="F903" s="56" t="s">
        <v>1838</v>
      </c>
    </row>
    <row r="904" spans="2:6" hidden="1" x14ac:dyDescent="0.15">
      <c r="B904" s="45">
        <v>42965</v>
      </c>
      <c r="C904" s="33" t="s">
        <v>39</v>
      </c>
      <c r="D904" s="1" t="s">
        <v>43</v>
      </c>
      <c r="E904" s="1" t="s">
        <v>1839</v>
      </c>
      <c r="F904" s="56" t="s">
        <v>1840</v>
      </c>
    </row>
    <row r="905" spans="2:6" hidden="1" x14ac:dyDescent="0.15">
      <c r="B905" s="45">
        <v>42966</v>
      </c>
      <c r="C905" s="33" t="s">
        <v>39</v>
      </c>
      <c r="D905" s="1" t="s">
        <v>40</v>
      </c>
      <c r="E905" s="1" t="s">
        <v>1841</v>
      </c>
      <c r="F905" s="56" t="s">
        <v>1842</v>
      </c>
    </row>
    <row r="906" spans="2:6" hidden="1" x14ac:dyDescent="0.15">
      <c r="B906" s="45">
        <v>42966</v>
      </c>
      <c r="C906" s="33" t="s">
        <v>39</v>
      </c>
      <c r="D906" s="1" t="s">
        <v>43</v>
      </c>
      <c r="E906" s="1" t="s">
        <v>1843</v>
      </c>
      <c r="F906" s="56" t="s">
        <v>1844</v>
      </c>
    </row>
    <row r="907" spans="2:6" hidden="1" x14ac:dyDescent="0.15">
      <c r="B907" s="45">
        <v>42967</v>
      </c>
      <c r="C907" s="33" t="s">
        <v>39</v>
      </c>
      <c r="D907" s="1" t="s">
        <v>40</v>
      </c>
      <c r="E907" s="1" t="s">
        <v>1845</v>
      </c>
      <c r="F907" s="56" t="s">
        <v>2010</v>
      </c>
    </row>
    <row r="908" spans="2:6" hidden="1" x14ac:dyDescent="0.15">
      <c r="B908" s="45">
        <v>42967</v>
      </c>
      <c r="C908" s="33" t="s">
        <v>39</v>
      </c>
      <c r="D908" s="1" t="s">
        <v>40</v>
      </c>
      <c r="E908" s="1" t="s">
        <v>1846</v>
      </c>
      <c r="F908" s="56" t="s">
        <v>1847</v>
      </c>
    </row>
    <row r="909" spans="2:6" hidden="1" x14ac:dyDescent="0.15">
      <c r="B909" s="45">
        <v>42964</v>
      </c>
      <c r="C909" s="33" t="s">
        <v>55</v>
      </c>
      <c r="D909" s="33" t="s">
        <v>40</v>
      </c>
      <c r="E909" s="1" t="s">
        <v>1848</v>
      </c>
      <c r="F909" s="56" t="s">
        <v>1849</v>
      </c>
    </row>
    <row r="910" spans="2:6" hidden="1" x14ac:dyDescent="0.15">
      <c r="B910" s="45">
        <v>42964</v>
      </c>
      <c r="C910" s="33" t="s">
        <v>55</v>
      </c>
      <c r="D910" s="33" t="s">
        <v>40</v>
      </c>
      <c r="E910" s="1" t="s">
        <v>1850</v>
      </c>
      <c r="F910" s="56" t="s">
        <v>1851</v>
      </c>
    </row>
    <row r="911" spans="2:6" hidden="1" x14ac:dyDescent="0.15">
      <c r="B911" s="45">
        <v>42964</v>
      </c>
      <c r="C911" s="33" t="s">
        <v>55</v>
      </c>
      <c r="D911" s="33" t="s">
        <v>40</v>
      </c>
      <c r="E911" s="1" t="s">
        <v>1852</v>
      </c>
      <c r="F911" s="56" t="s">
        <v>1853</v>
      </c>
    </row>
    <row r="912" spans="2:6" hidden="1" x14ac:dyDescent="0.15">
      <c r="B912" s="45">
        <v>42964</v>
      </c>
      <c r="C912" s="33" t="s">
        <v>55</v>
      </c>
      <c r="D912" s="33" t="s">
        <v>40</v>
      </c>
      <c r="E912" s="1" t="s">
        <v>1854</v>
      </c>
      <c r="F912" s="56" t="s">
        <v>1855</v>
      </c>
    </row>
    <row r="913" spans="2:6" hidden="1" x14ac:dyDescent="0.15">
      <c r="B913" s="45">
        <v>42964</v>
      </c>
      <c r="C913" s="33" t="s">
        <v>55</v>
      </c>
      <c r="D913" s="33" t="s">
        <v>40</v>
      </c>
      <c r="E913" s="1" t="s">
        <v>1856</v>
      </c>
      <c r="F913" s="56" t="s">
        <v>1857</v>
      </c>
    </row>
    <row r="914" spans="2:6" hidden="1" x14ac:dyDescent="0.15">
      <c r="B914" s="45">
        <v>42965</v>
      </c>
      <c r="C914" s="33" t="s">
        <v>55</v>
      </c>
      <c r="D914" s="33" t="s">
        <v>40</v>
      </c>
      <c r="E914" s="1" t="s">
        <v>1858</v>
      </c>
      <c r="F914" s="56" t="s">
        <v>1859</v>
      </c>
    </row>
    <row r="915" spans="2:6" hidden="1" x14ac:dyDescent="0.15">
      <c r="B915" s="45">
        <v>42965</v>
      </c>
      <c r="C915" s="33" t="s">
        <v>55</v>
      </c>
      <c r="D915" s="33" t="s">
        <v>40</v>
      </c>
      <c r="E915" s="1" t="s">
        <v>1860</v>
      </c>
      <c r="F915" s="56" t="s">
        <v>1861</v>
      </c>
    </row>
    <row r="916" spans="2:6" hidden="1" x14ac:dyDescent="0.15">
      <c r="B916" s="45">
        <v>42965</v>
      </c>
      <c r="C916" s="33" t="s">
        <v>55</v>
      </c>
      <c r="D916" s="33" t="s">
        <v>40</v>
      </c>
      <c r="E916" s="1" t="s">
        <v>1862</v>
      </c>
      <c r="F916" s="56" t="s">
        <v>1863</v>
      </c>
    </row>
    <row r="917" spans="2:6" hidden="1" x14ac:dyDescent="0.15">
      <c r="B917" s="45">
        <v>42965</v>
      </c>
      <c r="C917" s="33" t="s">
        <v>55</v>
      </c>
      <c r="D917" s="33" t="s">
        <v>43</v>
      </c>
      <c r="E917" s="1" t="s">
        <v>1864</v>
      </c>
      <c r="F917" s="56" t="s">
        <v>1865</v>
      </c>
    </row>
    <row r="918" spans="2:6" hidden="1" x14ac:dyDescent="0.15">
      <c r="B918" s="45">
        <v>42965</v>
      </c>
      <c r="C918" s="33" t="s">
        <v>55</v>
      </c>
      <c r="D918" s="33" t="s">
        <v>43</v>
      </c>
      <c r="E918" s="1" t="s">
        <v>1866</v>
      </c>
      <c r="F918" s="56" t="s">
        <v>1867</v>
      </c>
    </row>
    <row r="919" spans="2:6" hidden="1" x14ac:dyDescent="0.15">
      <c r="B919" s="45">
        <v>42966</v>
      </c>
      <c r="C919" s="33" t="s">
        <v>55</v>
      </c>
      <c r="D919" s="33" t="s">
        <v>40</v>
      </c>
      <c r="E919" s="1" t="s">
        <v>1868</v>
      </c>
      <c r="F919" s="56" t="s">
        <v>1869</v>
      </c>
    </row>
    <row r="920" spans="2:6" hidden="1" x14ac:dyDescent="0.15">
      <c r="B920" s="45">
        <v>42966</v>
      </c>
      <c r="C920" s="33" t="s">
        <v>55</v>
      </c>
      <c r="D920" s="33" t="s">
        <v>40</v>
      </c>
      <c r="E920" s="1" t="s">
        <v>1870</v>
      </c>
      <c r="F920" s="56" t="s">
        <v>1871</v>
      </c>
    </row>
    <row r="921" spans="2:6" hidden="1" x14ac:dyDescent="0.15">
      <c r="B921" s="45">
        <v>42966</v>
      </c>
      <c r="C921" s="33" t="s">
        <v>55</v>
      </c>
      <c r="D921" s="33" t="s">
        <v>40</v>
      </c>
      <c r="E921" s="1" t="s">
        <v>1872</v>
      </c>
      <c r="F921" s="56" t="s">
        <v>1873</v>
      </c>
    </row>
    <row r="922" spans="2:6" hidden="1" x14ac:dyDescent="0.15">
      <c r="B922" s="45">
        <v>42966</v>
      </c>
      <c r="C922" s="33" t="s">
        <v>55</v>
      </c>
      <c r="D922" s="33" t="s">
        <v>40</v>
      </c>
      <c r="E922" s="1" t="s">
        <v>1874</v>
      </c>
      <c r="F922" s="56" t="s">
        <v>1875</v>
      </c>
    </row>
    <row r="923" spans="2:6" hidden="1" x14ac:dyDescent="0.15">
      <c r="B923" s="45">
        <v>42966</v>
      </c>
      <c r="C923" s="33" t="s">
        <v>55</v>
      </c>
      <c r="D923" s="33" t="s">
        <v>40</v>
      </c>
      <c r="E923" s="1" t="s">
        <v>1876</v>
      </c>
      <c r="F923" s="56" t="s">
        <v>1877</v>
      </c>
    </row>
    <row r="924" spans="2:6" hidden="1" x14ac:dyDescent="0.15">
      <c r="B924" s="45">
        <v>42967</v>
      </c>
      <c r="C924" s="33" t="s">
        <v>55</v>
      </c>
      <c r="D924" s="33" t="s">
        <v>40</v>
      </c>
      <c r="E924" s="1" t="s">
        <v>1878</v>
      </c>
      <c r="F924" s="56" t="s">
        <v>1879</v>
      </c>
    </row>
    <row r="925" spans="2:6" hidden="1" x14ac:dyDescent="0.15">
      <c r="B925" s="45">
        <v>42967</v>
      </c>
      <c r="C925" s="33" t="s">
        <v>55</v>
      </c>
      <c r="D925" s="33" t="s">
        <v>40</v>
      </c>
      <c r="E925" s="1" t="s">
        <v>1880</v>
      </c>
      <c r="F925" s="56" t="s">
        <v>1881</v>
      </c>
    </row>
    <row r="926" spans="2:6" hidden="1" x14ac:dyDescent="0.15">
      <c r="B926" s="45">
        <v>42967</v>
      </c>
      <c r="C926" s="33" t="s">
        <v>55</v>
      </c>
      <c r="D926" s="33" t="s">
        <v>40</v>
      </c>
      <c r="E926" s="1" t="s">
        <v>1882</v>
      </c>
      <c r="F926" s="56" t="s">
        <v>1883</v>
      </c>
    </row>
    <row r="927" spans="2:6" hidden="1" x14ac:dyDescent="0.15">
      <c r="B927" s="45">
        <v>42967</v>
      </c>
      <c r="C927" s="33" t="s">
        <v>55</v>
      </c>
      <c r="D927" s="33" t="s">
        <v>40</v>
      </c>
      <c r="E927" s="1" t="s">
        <v>1884</v>
      </c>
      <c r="F927" s="56" t="s">
        <v>1885</v>
      </c>
    </row>
    <row r="928" spans="2:6" hidden="1" x14ac:dyDescent="0.15">
      <c r="B928" s="45">
        <v>42964</v>
      </c>
      <c r="C928" s="33" t="s">
        <v>73</v>
      </c>
      <c r="D928" s="33" t="s">
        <v>43</v>
      </c>
      <c r="E928" s="1" t="s">
        <v>1886</v>
      </c>
      <c r="F928" s="56" t="s">
        <v>1887</v>
      </c>
    </row>
    <row r="929" spans="2:6" hidden="1" x14ac:dyDescent="0.15">
      <c r="B929" s="45">
        <v>42964</v>
      </c>
      <c r="C929" s="33" t="s">
        <v>73</v>
      </c>
      <c r="D929" s="33" t="s">
        <v>43</v>
      </c>
      <c r="E929" s="1" t="s">
        <v>1888</v>
      </c>
      <c r="F929" s="56" t="s">
        <v>1889</v>
      </c>
    </row>
    <row r="930" spans="2:6" hidden="1" x14ac:dyDescent="0.15">
      <c r="B930" s="45">
        <v>42964</v>
      </c>
      <c r="C930" s="33" t="s">
        <v>73</v>
      </c>
      <c r="D930" s="33" t="s">
        <v>43</v>
      </c>
      <c r="E930" s="1" t="s">
        <v>1890</v>
      </c>
      <c r="F930" s="56" t="s">
        <v>1891</v>
      </c>
    </row>
    <row r="931" spans="2:6" hidden="1" x14ac:dyDescent="0.15">
      <c r="B931" s="45">
        <v>42964</v>
      </c>
      <c r="C931" s="33" t="s">
        <v>73</v>
      </c>
      <c r="D931" s="33" t="s">
        <v>43</v>
      </c>
      <c r="E931" s="1" t="s">
        <v>1892</v>
      </c>
      <c r="F931" s="56" t="s">
        <v>1893</v>
      </c>
    </row>
    <row r="932" spans="2:6" hidden="1" x14ac:dyDescent="0.15">
      <c r="B932" s="45">
        <v>42964</v>
      </c>
      <c r="C932" s="33" t="s">
        <v>73</v>
      </c>
      <c r="D932" s="33" t="s">
        <v>43</v>
      </c>
      <c r="E932" s="1" t="s">
        <v>1894</v>
      </c>
      <c r="F932" s="56" t="s">
        <v>1895</v>
      </c>
    </row>
    <row r="933" spans="2:6" hidden="1" x14ac:dyDescent="0.15">
      <c r="B933" s="45">
        <v>42965</v>
      </c>
      <c r="C933" s="33" t="s">
        <v>73</v>
      </c>
      <c r="D933" s="33" t="s">
        <v>43</v>
      </c>
      <c r="E933" s="1" t="s">
        <v>1896</v>
      </c>
      <c r="F933" s="56" t="s">
        <v>1897</v>
      </c>
    </row>
    <row r="934" spans="2:6" hidden="1" x14ac:dyDescent="0.15">
      <c r="B934" s="45">
        <v>42965</v>
      </c>
      <c r="C934" s="33" t="s">
        <v>73</v>
      </c>
      <c r="D934" s="33" t="s">
        <v>40</v>
      </c>
      <c r="E934" s="1" t="s">
        <v>1898</v>
      </c>
      <c r="F934" s="56" t="s">
        <v>1899</v>
      </c>
    </row>
    <row r="935" spans="2:6" hidden="1" x14ac:dyDescent="0.15">
      <c r="B935" s="45">
        <v>42965</v>
      </c>
      <c r="C935" s="33" t="s">
        <v>73</v>
      </c>
      <c r="D935" s="33" t="s">
        <v>40</v>
      </c>
      <c r="E935" s="1" t="s">
        <v>1900</v>
      </c>
      <c r="F935" s="56" t="s">
        <v>1901</v>
      </c>
    </row>
    <row r="936" spans="2:6" hidden="1" x14ac:dyDescent="0.15">
      <c r="B936" s="45">
        <v>42965</v>
      </c>
      <c r="C936" s="33" t="s">
        <v>73</v>
      </c>
      <c r="D936" s="33" t="s">
        <v>40</v>
      </c>
      <c r="E936" s="1" t="s">
        <v>1902</v>
      </c>
      <c r="F936" s="56" t="s">
        <v>1903</v>
      </c>
    </row>
    <row r="937" spans="2:6" hidden="1" x14ac:dyDescent="0.15">
      <c r="B937" s="45">
        <v>42965</v>
      </c>
      <c r="C937" s="33" t="s">
        <v>73</v>
      </c>
      <c r="D937" s="33" t="s">
        <v>43</v>
      </c>
      <c r="E937" s="1" t="s">
        <v>1904</v>
      </c>
      <c r="F937" s="56" t="s">
        <v>1905</v>
      </c>
    </row>
    <row r="938" spans="2:6" hidden="1" x14ac:dyDescent="0.15">
      <c r="B938" s="45">
        <v>42966</v>
      </c>
      <c r="C938" s="33" t="s">
        <v>73</v>
      </c>
      <c r="D938" s="33" t="s">
        <v>40</v>
      </c>
      <c r="E938" s="1" t="s">
        <v>1906</v>
      </c>
      <c r="F938" s="56" t="s">
        <v>1907</v>
      </c>
    </row>
    <row r="939" spans="2:6" hidden="1" x14ac:dyDescent="0.15">
      <c r="B939" s="45">
        <v>42966</v>
      </c>
      <c r="C939" s="33" t="s">
        <v>73</v>
      </c>
      <c r="D939" s="33" t="s">
        <v>40</v>
      </c>
      <c r="E939" s="1" t="s">
        <v>1908</v>
      </c>
      <c r="F939" s="56" t="s">
        <v>1909</v>
      </c>
    </row>
    <row r="940" spans="2:6" hidden="1" x14ac:dyDescent="0.15">
      <c r="B940" s="45">
        <v>42966</v>
      </c>
      <c r="C940" s="33" t="s">
        <v>73</v>
      </c>
      <c r="D940" s="33" t="s">
        <v>40</v>
      </c>
      <c r="E940" s="1" t="s">
        <v>1910</v>
      </c>
      <c r="F940" s="56" t="s">
        <v>1911</v>
      </c>
    </row>
    <row r="941" spans="2:6" hidden="1" x14ac:dyDescent="0.15">
      <c r="B941" s="45">
        <v>42966</v>
      </c>
      <c r="C941" s="33" t="s">
        <v>73</v>
      </c>
      <c r="D941" s="33" t="s">
        <v>43</v>
      </c>
      <c r="E941" s="1" t="s">
        <v>1912</v>
      </c>
      <c r="F941" s="56" t="s">
        <v>1913</v>
      </c>
    </row>
    <row r="942" spans="2:6" hidden="1" x14ac:dyDescent="0.15">
      <c r="B942" s="45">
        <v>42967</v>
      </c>
      <c r="C942" s="33" t="s">
        <v>73</v>
      </c>
      <c r="D942" s="33" t="s">
        <v>40</v>
      </c>
      <c r="E942" s="1" t="s">
        <v>1914</v>
      </c>
      <c r="F942" s="56" t="s">
        <v>1915</v>
      </c>
    </row>
    <row r="943" spans="2:6" hidden="1" x14ac:dyDescent="0.15">
      <c r="B943" s="45">
        <v>42967</v>
      </c>
      <c r="C943" s="33" t="s">
        <v>73</v>
      </c>
      <c r="D943" s="33" t="s">
        <v>40</v>
      </c>
      <c r="E943" s="1" t="s">
        <v>1916</v>
      </c>
      <c r="F943" s="56" t="s">
        <v>1917</v>
      </c>
    </row>
    <row r="944" spans="2:6" hidden="1" x14ac:dyDescent="0.15">
      <c r="B944" s="45">
        <v>42967</v>
      </c>
      <c r="C944" s="33" t="s">
        <v>73</v>
      </c>
      <c r="D944" s="33" t="s">
        <v>43</v>
      </c>
      <c r="E944" s="1" t="s">
        <v>1918</v>
      </c>
      <c r="F944" s="56" t="s">
        <v>1919</v>
      </c>
    </row>
    <row r="945" spans="2:6" hidden="1" x14ac:dyDescent="0.15">
      <c r="B945" s="45">
        <v>42967</v>
      </c>
      <c r="C945" s="33" t="s">
        <v>73</v>
      </c>
      <c r="D945" s="33" t="s">
        <v>40</v>
      </c>
      <c r="E945" s="1" t="s">
        <v>1920</v>
      </c>
      <c r="F945" s="56" t="s">
        <v>1921</v>
      </c>
    </row>
    <row r="946" spans="2:6" hidden="1" x14ac:dyDescent="0.15">
      <c r="B946" s="45">
        <v>42967</v>
      </c>
      <c r="C946" s="33" t="s">
        <v>73</v>
      </c>
      <c r="D946" s="33" t="s">
        <v>43</v>
      </c>
      <c r="E946" s="1" t="s">
        <v>1922</v>
      </c>
      <c r="F946" s="56" t="s">
        <v>1923</v>
      </c>
    </row>
    <row r="947" spans="2:6" hidden="1" x14ac:dyDescent="0.15">
      <c r="B947" s="45">
        <v>42968</v>
      </c>
      <c r="C947" s="33" t="s">
        <v>73</v>
      </c>
      <c r="D947" s="33" t="s">
        <v>40</v>
      </c>
      <c r="E947" s="1" t="s">
        <v>1924</v>
      </c>
      <c r="F947" s="56" t="s">
        <v>1925</v>
      </c>
    </row>
    <row r="948" spans="2:6" hidden="1" x14ac:dyDescent="0.15">
      <c r="B948" s="45">
        <v>42968</v>
      </c>
      <c r="C948" s="33" t="s">
        <v>73</v>
      </c>
      <c r="D948" s="33" t="s">
        <v>40</v>
      </c>
      <c r="E948" s="1" t="s">
        <v>1926</v>
      </c>
      <c r="F948" s="56" t="s">
        <v>1927</v>
      </c>
    </row>
    <row r="949" spans="2:6" hidden="1" x14ac:dyDescent="0.15">
      <c r="B949" s="45">
        <v>42968</v>
      </c>
      <c r="C949" s="33" t="s">
        <v>73</v>
      </c>
      <c r="D949" s="33" t="s">
        <v>40</v>
      </c>
      <c r="E949" s="1" t="s">
        <v>1928</v>
      </c>
      <c r="F949" s="56" t="s">
        <v>1929</v>
      </c>
    </row>
    <row r="950" spans="2:6" hidden="1" x14ac:dyDescent="0.15">
      <c r="B950" s="45">
        <v>42968</v>
      </c>
      <c r="C950" s="33" t="s">
        <v>73</v>
      </c>
      <c r="D950" s="33" t="s">
        <v>40</v>
      </c>
      <c r="E950" s="1" t="s">
        <v>1930</v>
      </c>
      <c r="F950" s="56" t="s">
        <v>1933</v>
      </c>
    </row>
    <row r="951" spans="2:6" hidden="1" x14ac:dyDescent="0.15">
      <c r="B951" s="45">
        <v>42968</v>
      </c>
      <c r="C951" s="33" t="s">
        <v>73</v>
      </c>
      <c r="D951" s="33" t="s">
        <v>40</v>
      </c>
      <c r="E951" s="1" t="s">
        <v>1931</v>
      </c>
      <c r="F951" s="56" t="s">
        <v>1932</v>
      </c>
    </row>
    <row r="952" spans="2:6" hidden="1" x14ac:dyDescent="0.15">
      <c r="B952" s="45">
        <v>42964</v>
      </c>
      <c r="C952" s="33" t="s">
        <v>38</v>
      </c>
      <c r="D952" s="33" t="s">
        <v>40</v>
      </c>
      <c r="E952" s="1" t="s">
        <v>1934</v>
      </c>
      <c r="F952" s="56" t="s">
        <v>1935</v>
      </c>
    </row>
    <row r="953" spans="2:6" hidden="1" x14ac:dyDescent="0.15">
      <c r="B953" s="45">
        <v>42964</v>
      </c>
      <c r="C953" s="33" t="s">
        <v>38</v>
      </c>
      <c r="D953" s="33" t="s">
        <v>43</v>
      </c>
      <c r="E953" s="1" t="s">
        <v>1936</v>
      </c>
      <c r="F953" s="56" t="s">
        <v>1937</v>
      </c>
    </row>
    <row r="954" spans="2:6" hidden="1" x14ac:dyDescent="0.15">
      <c r="B954" s="45">
        <v>42964</v>
      </c>
      <c r="C954" s="33" t="s">
        <v>38</v>
      </c>
      <c r="D954" s="33" t="s">
        <v>40</v>
      </c>
      <c r="E954" s="1" t="s">
        <v>1938</v>
      </c>
      <c r="F954" s="56" t="s">
        <v>1939</v>
      </c>
    </row>
    <row r="955" spans="2:6" hidden="1" x14ac:dyDescent="0.15">
      <c r="B955" s="45">
        <v>42964</v>
      </c>
      <c r="C955" s="33" t="s">
        <v>38</v>
      </c>
      <c r="D955" s="33" t="s">
        <v>43</v>
      </c>
      <c r="E955" s="1" t="s">
        <v>1940</v>
      </c>
      <c r="F955" s="56" t="s">
        <v>1941</v>
      </c>
    </row>
    <row r="956" spans="2:6" hidden="1" x14ac:dyDescent="0.15">
      <c r="B956" s="45">
        <v>42964</v>
      </c>
      <c r="C956" s="33" t="s">
        <v>38</v>
      </c>
      <c r="D956" s="33" t="s">
        <v>43</v>
      </c>
      <c r="E956" s="1" t="s">
        <v>1942</v>
      </c>
      <c r="F956" s="56" t="s">
        <v>1943</v>
      </c>
    </row>
    <row r="957" spans="2:6" hidden="1" x14ac:dyDescent="0.15">
      <c r="B957" s="45">
        <v>42965</v>
      </c>
      <c r="C957" s="33" t="s">
        <v>38</v>
      </c>
      <c r="D957" s="33" t="s">
        <v>43</v>
      </c>
      <c r="E957" s="1" t="s">
        <v>1944</v>
      </c>
      <c r="F957" s="56" t="s">
        <v>1945</v>
      </c>
    </row>
    <row r="958" spans="2:6" hidden="1" x14ac:dyDescent="0.15">
      <c r="B958" s="45">
        <v>42965</v>
      </c>
      <c r="C958" s="33" t="s">
        <v>38</v>
      </c>
      <c r="D958" s="33" t="s">
        <v>40</v>
      </c>
      <c r="E958" s="1" t="s">
        <v>1946</v>
      </c>
      <c r="F958" s="56" t="s">
        <v>1947</v>
      </c>
    </row>
    <row r="959" spans="2:6" hidden="1" x14ac:dyDescent="0.15">
      <c r="B959" s="45">
        <v>42965</v>
      </c>
      <c r="C959" s="33" t="s">
        <v>38</v>
      </c>
      <c r="D959" s="33" t="s">
        <v>40</v>
      </c>
      <c r="E959" s="1" t="s">
        <v>1948</v>
      </c>
      <c r="F959" s="56" t="s">
        <v>1949</v>
      </c>
    </row>
    <row r="960" spans="2:6" hidden="1" x14ac:dyDescent="0.15">
      <c r="B960" s="45">
        <v>42965</v>
      </c>
      <c r="C960" s="33" t="s">
        <v>38</v>
      </c>
      <c r="D960" s="33" t="s">
        <v>40</v>
      </c>
      <c r="E960" s="1" t="s">
        <v>1950</v>
      </c>
      <c r="F960" s="56" t="s">
        <v>1951</v>
      </c>
    </row>
    <row r="961" spans="2:6" hidden="1" x14ac:dyDescent="0.15">
      <c r="B961" s="45">
        <v>42965</v>
      </c>
      <c r="C961" s="33" t="s">
        <v>38</v>
      </c>
      <c r="D961" s="33" t="s">
        <v>43</v>
      </c>
      <c r="E961" s="1" t="s">
        <v>1952</v>
      </c>
      <c r="F961" s="56" t="s">
        <v>1953</v>
      </c>
    </row>
    <row r="962" spans="2:6" hidden="1" x14ac:dyDescent="0.15">
      <c r="B962" s="45">
        <v>42966</v>
      </c>
      <c r="C962" s="33" t="s">
        <v>38</v>
      </c>
      <c r="D962" s="33" t="s">
        <v>40</v>
      </c>
      <c r="E962" s="1" t="s">
        <v>1954</v>
      </c>
      <c r="F962" s="56" t="s">
        <v>1955</v>
      </c>
    </row>
    <row r="963" spans="2:6" hidden="1" x14ac:dyDescent="0.15">
      <c r="B963" s="45">
        <v>42966</v>
      </c>
      <c r="C963" s="33" t="s">
        <v>38</v>
      </c>
      <c r="D963" s="33" t="s">
        <v>40</v>
      </c>
      <c r="E963" s="1" t="s">
        <v>1956</v>
      </c>
      <c r="F963" s="56" t="s">
        <v>1957</v>
      </c>
    </row>
    <row r="964" spans="2:6" hidden="1" x14ac:dyDescent="0.15">
      <c r="B964" s="45">
        <v>42966</v>
      </c>
      <c r="C964" s="33" t="s">
        <v>38</v>
      </c>
      <c r="D964" s="33" t="s">
        <v>40</v>
      </c>
      <c r="E964" s="1" t="s">
        <v>1958</v>
      </c>
      <c r="F964" s="56" t="s">
        <v>1959</v>
      </c>
    </row>
    <row r="965" spans="2:6" hidden="1" x14ac:dyDescent="0.15">
      <c r="B965" s="45">
        <v>42966</v>
      </c>
      <c r="C965" s="33" t="s">
        <v>38</v>
      </c>
      <c r="D965" s="33" t="s">
        <v>40</v>
      </c>
      <c r="E965" s="1" t="s">
        <v>1960</v>
      </c>
      <c r="F965" s="56" t="s">
        <v>1961</v>
      </c>
    </row>
    <row r="966" spans="2:6" hidden="1" x14ac:dyDescent="0.15">
      <c r="B966" s="45">
        <v>42966</v>
      </c>
      <c r="C966" s="33" t="s">
        <v>38</v>
      </c>
      <c r="D966" s="33" t="s">
        <v>40</v>
      </c>
      <c r="E966" s="1" t="s">
        <v>1962</v>
      </c>
      <c r="F966" s="56" t="s">
        <v>1963</v>
      </c>
    </row>
    <row r="967" spans="2:6" hidden="1" x14ac:dyDescent="0.15">
      <c r="B967" s="45">
        <v>42967</v>
      </c>
      <c r="C967" s="33" t="s">
        <v>38</v>
      </c>
      <c r="D967" s="33" t="s">
        <v>40</v>
      </c>
      <c r="E967" s="1" t="s">
        <v>1964</v>
      </c>
      <c r="F967" s="56" t="s">
        <v>1965</v>
      </c>
    </row>
    <row r="968" spans="2:6" hidden="1" x14ac:dyDescent="0.15">
      <c r="B968" s="45">
        <v>42967</v>
      </c>
      <c r="C968" s="33" t="s">
        <v>38</v>
      </c>
      <c r="D968" s="33" t="s">
        <v>43</v>
      </c>
      <c r="E968" s="1" t="s">
        <v>1966</v>
      </c>
      <c r="F968" s="56" t="s">
        <v>1967</v>
      </c>
    </row>
    <row r="969" spans="2:6" hidden="1" x14ac:dyDescent="0.15">
      <c r="B969" s="45">
        <v>42967</v>
      </c>
      <c r="C969" s="33" t="s">
        <v>38</v>
      </c>
      <c r="D969" s="33" t="s">
        <v>43</v>
      </c>
      <c r="E969" s="1" t="s">
        <v>1968</v>
      </c>
      <c r="F969" s="56" t="s">
        <v>1969</v>
      </c>
    </row>
    <row r="970" spans="2:6" hidden="1" x14ac:dyDescent="0.15">
      <c r="B970" s="45">
        <v>42967</v>
      </c>
      <c r="C970" s="33" t="s">
        <v>38</v>
      </c>
      <c r="D970" s="33" t="s">
        <v>40</v>
      </c>
      <c r="E970" s="1" t="s">
        <v>1970</v>
      </c>
      <c r="F970" s="56" t="s">
        <v>1971</v>
      </c>
    </row>
    <row r="971" spans="2:6" hidden="1" x14ac:dyDescent="0.15">
      <c r="B971" s="45">
        <v>42967</v>
      </c>
      <c r="C971" s="33" t="s">
        <v>38</v>
      </c>
      <c r="D971" s="33" t="s">
        <v>40</v>
      </c>
      <c r="E971" s="1" t="s">
        <v>1972</v>
      </c>
      <c r="F971" s="56" t="s">
        <v>1973</v>
      </c>
    </row>
    <row r="972" spans="2:6" hidden="1" x14ac:dyDescent="0.15">
      <c r="B972" s="45">
        <v>42964</v>
      </c>
      <c r="C972" s="33" t="s">
        <v>1520</v>
      </c>
      <c r="D972" s="33" t="s">
        <v>43</v>
      </c>
      <c r="E972" s="1" t="s">
        <v>1974</v>
      </c>
      <c r="F972" s="56" t="s">
        <v>1975</v>
      </c>
    </row>
    <row r="973" spans="2:6" hidden="1" x14ac:dyDescent="0.15">
      <c r="B973" s="45">
        <v>42964</v>
      </c>
      <c r="C973" s="33" t="s">
        <v>1520</v>
      </c>
      <c r="D973" s="33" t="s">
        <v>40</v>
      </c>
      <c r="E973" s="1" t="s">
        <v>1976</v>
      </c>
      <c r="F973" s="56" t="s">
        <v>1977</v>
      </c>
    </row>
    <row r="974" spans="2:6" hidden="1" x14ac:dyDescent="0.15">
      <c r="B974" s="45">
        <v>42964</v>
      </c>
      <c r="C974" s="33" t="s">
        <v>1520</v>
      </c>
      <c r="D974" s="33" t="s">
        <v>40</v>
      </c>
      <c r="E974" s="1" t="s">
        <v>1978</v>
      </c>
      <c r="F974" s="56" t="s">
        <v>1979</v>
      </c>
    </row>
    <row r="975" spans="2:6" hidden="1" x14ac:dyDescent="0.15">
      <c r="B975" s="45">
        <v>42964</v>
      </c>
      <c r="C975" s="33" t="s">
        <v>1520</v>
      </c>
      <c r="D975" s="33" t="s">
        <v>40</v>
      </c>
      <c r="E975" s="1" t="s">
        <v>1980</v>
      </c>
      <c r="F975" s="56" t="s">
        <v>1981</v>
      </c>
    </row>
    <row r="976" spans="2:6" hidden="1" x14ac:dyDescent="0.15">
      <c r="B976" s="45">
        <v>42965</v>
      </c>
      <c r="C976" s="33" t="s">
        <v>1520</v>
      </c>
      <c r="D976" s="33" t="s">
        <v>43</v>
      </c>
      <c r="E976" s="1" t="s">
        <v>1982</v>
      </c>
      <c r="F976" s="56" t="s">
        <v>1983</v>
      </c>
    </row>
    <row r="977" spans="2:6" hidden="1" x14ac:dyDescent="0.15">
      <c r="B977" s="45">
        <v>42965</v>
      </c>
      <c r="C977" s="33" t="s">
        <v>1520</v>
      </c>
      <c r="D977" s="33" t="s">
        <v>43</v>
      </c>
      <c r="E977" s="1" t="s">
        <v>1984</v>
      </c>
      <c r="F977" s="56" t="s">
        <v>1985</v>
      </c>
    </row>
    <row r="978" spans="2:6" hidden="1" x14ac:dyDescent="0.15">
      <c r="B978" s="45">
        <v>42965</v>
      </c>
      <c r="C978" s="33" t="s">
        <v>1520</v>
      </c>
      <c r="D978" s="33" t="s">
        <v>40</v>
      </c>
      <c r="E978" s="1" t="s">
        <v>1986</v>
      </c>
      <c r="F978" s="56" t="s">
        <v>1987</v>
      </c>
    </row>
    <row r="979" spans="2:6" hidden="1" x14ac:dyDescent="0.15">
      <c r="B979" s="45">
        <v>42965</v>
      </c>
      <c r="C979" s="33" t="s">
        <v>1520</v>
      </c>
      <c r="D979" s="33" t="s">
        <v>40</v>
      </c>
      <c r="E979" s="1" t="s">
        <v>1988</v>
      </c>
      <c r="F979" s="56" t="s">
        <v>1989</v>
      </c>
    </row>
    <row r="980" spans="2:6" hidden="1" x14ac:dyDescent="0.15">
      <c r="B980" s="45">
        <v>42965</v>
      </c>
      <c r="C980" s="33" t="s">
        <v>1520</v>
      </c>
      <c r="D980" s="33" t="s">
        <v>40</v>
      </c>
      <c r="E980" s="1" t="s">
        <v>1990</v>
      </c>
      <c r="F980" s="56" t="s">
        <v>1991</v>
      </c>
    </row>
    <row r="981" spans="2:6" hidden="1" x14ac:dyDescent="0.15">
      <c r="B981" s="45">
        <v>42966</v>
      </c>
      <c r="C981" s="33" t="s">
        <v>1520</v>
      </c>
      <c r="D981" s="33" t="s">
        <v>40</v>
      </c>
      <c r="E981" s="1" t="s">
        <v>1992</v>
      </c>
      <c r="F981" s="56" t="s">
        <v>1993</v>
      </c>
    </row>
    <row r="982" spans="2:6" hidden="1" x14ac:dyDescent="0.15">
      <c r="B982" s="45">
        <v>42966</v>
      </c>
      <c r="C982" s="33" t="s">
        <v>1520</v>
      </c>
      <c r="D982" s="33" t="s">
        <v>40</v>
      </c>
      <c r="E982" s="1" t="s">
        <v>1994</v>
      </c>
      <c r="F982" s="56" t="s">
        <v>1995</v>
      </c>
    </row>
    <row r="983" spans="2:6" hidden="1" x14ac:dyDescent="0.15">
      <c r="B983" s="45">
        <v>42966</v>
      </c>
      <c r="C983" s="33" t="s">
        <v>1520</v>
      </c>
      <c r="D983" s="33" t="s">
        <v>40</v>
      </c>
      <c r="E983" s="1" t="s">
        <v>1996</v>
      </c>
      <c r="F983" s="56" t="s">
        <v>1997</v>
      </c>
    </row>
    <row r="984" spans="2:6" hidden="1" x14ac:dyDescent="0.15">
      <c r="B984" s="45">
        <v>42966</v>
      </c>
      <c r="C984" s="33" t="s">
        <v>1520</v>
      </c>
      <c r="D984" s="33" t="s">
        <v>40</v>
      </c>
      <c r="E984" s="1" t="s">
        <v>1998</v>
      </c>
      <c r="F984" s="56" t="s">
        <v>1999</v>
      </c>
    </row>
    <row r="985" spans="2:6" hidden="1" x14ac:dyDescent="0.15">
      <c r="B985" s="45">
        <v>42966</v>
      </c>
      <c r="C985" s="33" t="s">
        <v>1520</v>
      </c>
      <c r="D985" s="33" t="s">
        <v>40</v>
      </c>
      <c r="E985" s="1" t="s">
        <v>2000</v>
      </c>
      <c r="F985" s="56" t="s">
        <v>2001</v>
      </c>
    </row>
    <row r="986" spans="2:6" hidden="1" x14ac:dyDescent="0.15">
      <c r="B986" s="45">
        <v>42967</v>
      </c>
      <c r="C986" s="33" t="s">
        <v>1520</v>
      </c>
      <c r="D986" s="33" t="s">
        <v>40</v>
      </c>
      <c r="E986" s="1" t="s">
        <v>2002</v>
      </c>
      <c r="F986" s="56" t="s">
        <v>2003</v>
      </c>
    </row>
    <row r="987" spans="2:6" hidden="1" x14ac:dyDescent="0.15">
      <c r="B987" s="45">
        <v>42967</v>
      </c>
      <c r="C987" s="33" t="s">
        <v>1520</v>
      </c>
      <c r="D987" s="33" t="s">
        <v>40</v>
      </c>
      <c r="E987" s="1" t="s">
        <v>2004</v>
      </c>
      <c r="F987" s="56" t="s">
        <v>2005</v>
      </c>
    </row>
    <row r="988" spans="2:6" hidden="1" x14ac:dyDescent="0.15">
      <c r="B988" s="45">
        <v>42967</v>
      </c>
      <c r="C988" s="33" t="s">
        <v>1520</v>
      </c>
      <c r="D988" s="33" t="s">
        <v>40</v>
      </c>
      <c r="E988" s="1" t="s">
        <v>2006</v>
      </c>
      <c r="F988" s="56" t="s">
        <v>2007</v>
      </c>
    </row>
    <row r="989" spans="2:6" hidden="1" x14ac:dyDescent="0.15">
      <c r="B989" s="45">
        <v>42967</v>
      </c>
      <c r="C989" s="33" t="s">
        <v>1520</v>
      </c>
      <c r="D989" s="33" t="s">
        <v>40</v>
      </c>
      <c r="E989" s="1" t="s">
        <v>2008</v>
      </c>
      <c r="F989" s="56" t="s">
        <v>2009</v>
      </c>
    </row>
    <row r="990" spans="2:6" hidden="1" x14ac:dyDescent="0.15">
      <c r="B990" s="45">
        <v>42968</v>
      </c>
      <c r="C990" s="33" t="s">
        <v>39</v>
      </c>
      <c r="D990" s="1" t="s">
        <v>43</v>
      </c>
      <c r="E990" s="1" t="s">
        <v>2011</v>
      </c>
      <c r="F990" s="56" t="s">
        <v>2012</v>
      </c>
    </row>
    <row r="991" spans="2:6" hidden="1" x14ac:dyDescent="0.15">
      <c r="B991" s="45">
        <v>42968</v>
      </c>
      <c r="C991" s="33" t="s">
        <v>39</v>
      </c>
      <c r="D991" s="1" t="s">
        <v>40</v>
      </c>
      <c r="E991" s="1" t="s">
        <v>2013</v>
      </c>
      <c r="F991" s="56" t="s">
        <v>2014</v>
      </c>
    </row>
    <row r="992" spans="2:6" hidden="1" x14ac:dyDescent="0.15">
      <c r="B992" s="45">
        <v>42969</v>
      </c>
      <c r="C992" s="33" t="s">
        <v>39</v>
      </c>
      <c r="D992" s="1" t="s">
        <v>43</v>
      </c>
      <c r="E992" s="1" t="s">
        <v>2015</v>
      </c>
      <c r="F992" s="56" t="s">
        <v>2016</v>
      </c>
    </row>
    <row r="993" spans="2:6" hidden="1" x14ac:dyDescent="0.15">
      <c r="B993" s="45">
        <v>42969</v>
      </c>
      <c r="C993" s="33" t="s">
        <v>39</v>
      </c>
      <c r="D993" s="1" t="s">
        <v>43</v>
      </c>
      <c r="E993" s="1" t="s">
        <v>2017</v>
      </c>
      <c r="F993" s="56" t="s">
        <v>2018</v>
      </c>
    </row>
    <row r="994" spans="2:6" hidden="1" x14ac:dyDescent="0.15">
      <c r="B994" s="45">
        <v>42968</v>
      </c>
      <c r="C994" s="33" t="s">
        <v>55</v>
      </c>
      <c r="D994" s="33" t="s">
        <v>40</v>
      </c>
      <c r="E994" s="1" t="s">
        <v>2019</v>
      </c>
      <c r="F994" s="56" t="s">
        <v>2020</v>
      </c>
    </row>
    <row r="995" spans="2:6" hidden="1" x14ac:dyDescent="0.15">
      <c r="B995" s="45">
        <v>42968</v>
      </c>
      <c r="C995" s="33" t="s">
        <v>55</v>
      </c>
      <c r="D995" s="33" t="s">
        <v>43</v>
      </c>
      <c r="E995" s="1" t="s">
        <v>2021</v>
      </c>
      <c r="F995" s="56" t="s">
        <v>2022</v>
      </c>
    </row>
    <row r="996" spans="2:6" hidden="1" x14ac:dyDescent="0.15">
      <c r="B996" s="45">
        <v>42968</v>
      </c>
      <c r="C996" s="33" t="s">
        <v>55</v>
      </c>
      <c r="D996" s="33" t="s">
        <v>40</v>
      </c>
      <c r="E996" s="1" t="s">
        <v>2023</v>
      </c>
      <c r="F996" s="56" t="s">
        <v>2024</v>
      </c>
    </row>
    <row r="997" spans="2:6" hidden="1" x14ac:dyDescent="0.15">
      <c r="B997" s="45">
        <v>42968</v>
      </c>
      <c r="C997" s="33" t="s">
        <v>55</v>
      </c>
      <c r="D997" s="33" t="s">
        <v>40</v>
      </c>
      <c r="E997" s="1" t="s">
        <v>2025</v>
      </c>
      <c r="F997" s="56" t="s">
        <v>2026</v>
      </c>
    </row>
    <row r="998" spans="2:6" hidden="1" x14ac:dyDescent="0.15">
      <c r="B998" s="45">
        <v>42968</v>
      </c>
      <c r="C998" s="33" t="s">
        <v>55</v>
      </c>
      <c r="D998" s="33" t="s">
        <v>40</v>
      </c>
      <c r="E998" s="1" t="s">
        <v>2027</v>
      </c>
      <c r="F998" s="56" t="s">
        <v>2028</v>
      </c>
    </row>
    <row r="999" spans="2:6" hidden="1" x14ac:dyDescent="0.15">
      <c r="B999" s="45">
        <v>42969</v>
      </c>
      <c r="C999" s="33" t="s">
        <v>55</v>
      </c>
      <c r="D999" s="33" t="s">
        <v>40</v>
      </c>
      <c r="E999" s="1" t="s">
        <v>2029</v>
      </c>
      <c r="F999" s="56" t="s">
        <v>2030</v>
      </c>
    </row>
    <row r="1000" spans="2:6" hidden="1" x14ac:dyDescent="0.15">
      <c r="B1000" s="45">
        <v>42969</v>
      </c>
      <c r="C1000" s="33" t="s">
        <v>55</v>
      </c>
      <c r="D1000" s="33" t="s">
        <v>40</v>
      </c>
      <c r="E1000" s="1" t="s">
        <v>2031</v>
      </c>
      <c r="F1000" s="56" t="s">
        <v>2032</v>
      </c>
    </row>
    <row r="1001" spans="2:6" hidden="1" x14ac:dyDescent="0.15">
      <c r="B1001" s="45">
        <v>42969</v>
      </c>
      <c r="C1001" s="33" t="s">
        <v>55</v>
      </c>
      <c r="D1001" s="33" t="s">
        <v>40</v>
      </c>
      <c r="E1001" s="1" t="s">
        <v>2033</v>
      </c>
      <c r="F1001" s="56" t="s">
        <v>2034</v>
      </c>
    </row>
    <row r="1002" spans="2:6" hidden="1" x14ac:dyDescent="0.15">
      <c r="B1002" s="45">
        <v>42969</v>
      </c>
      <c r="C1002" s="33" t="s">
        <v>55</v>
      </c>
      <c r="D1002" s="33" t="s">
        <v>40</v>
      </c>
      <c r="E1002" s="1" t="s">
        <v>2035</v>
      </c>
      <c r="F1002" s="56" t="s">
        <v>2036</v>
      </c>
    </row>
    <row r="1003" spans="2:6" hidden="1" x14ac:dyDescent="0.15">
      <c r="B1003" s="45">
        <v>42969</v>
      </c>
      <c r="C1003" s="33" t="s">
        <v>73</v>
      </c>
      <c r="D1003" s="33" t="s">
        <v>43</v>
      </c>
      <c r="E1003" s="1" t="s">
        <v>2037</v>
      </c>
      <c r="F1003" s="56" t="s">
        <v>2038</v>
      </c>
    </row>
    <row r="1004" spans="2:6" hidden="1" x14ac:dyDescent="0.15">
      <c r="B1004" s="45">
        <v>42969</v>
      </c>
      <c r="C1004" s="33" t="s">
        <v>73</v>
      </c>
      <c r="D1004" s="33" t="s">
        <v>40</v>
      </c>
      <c r="E1004" s="1" t="s">
        <v>2039</v>
      </c>
      <c r="F1004" s="56" t="s">
        <v>2040</v>
      </c>
    </row>
    <row r="1005" spans="2:6" hidden="1" x14ac:dyDescent="0.15">
      <c r="B1005" s="45">
        <v>42969</v>
      </c>
      <c r="C1005" s="33" t="s">
        <v>73</v>
      </c>
      <c r="D1005" s="33" t="s">
        <v>43</v>
      </c>
      <c r="E1005" s="1" t="s">
        <v>2041</v>
      </c>
      <c r="F1005" s="56" t="s">
        <v>2042</v>
      </c>
    </row>
    <row r="1006" spans="2:6" hidden="1" x14ac:dyDescent="0.15">
      <c r="B1006" s="45">
        <v>42969</v>
      </c>
      <c r="C1006" s="33" t="s">
        <v>73</v>
      </c>
      <c r="D1006" s="33" t="s">
        <v>40</v>
      </c>
      <c r="E1006" s="1" t="s">
        <v>2043</v>
      </c>
      <c r="F1006" s="56" t="s">
        <v>2044</v>
      </c>
    </row>
    <row r="1007" spans="2:6" hidden="1" x14ac:dyDescent="0.15">
      <c r="B1007" s="45">
        <v>42969</v>
      </c>
      <c r="C1007" s="33" t="s">
        <v>73</v>
      </c>
      <c r="D1007" s="33" t="s">
        <v>40</v>
      </c>
      <c r="E1007" s="1" t="s">
        <v>2045</v>
      </c>
      <c r="F1007" s="56" t="s">
        <v>2046</v>
      </c>
    </row>
    <row r="1008" spans="2:6" hidden="1" x14ac:dyDescent="0.15">
      <c r="B1008" s="45">
        <v>42968</v>
      </c>
      <c r="C1008" s="33" t="s">
        <v>38</v>
      </c>
      <c r="D1008" s="33" t="s">
        <v>43</v>
      </c>
      <c r="E1008" s="1" t="s">
        <v>2047</v>
      </c>
      <c r="F1008" s="56" t="s">
        <v>2048</v>
      </c>
    </row>
    <row r="1009" spans="2:6" hidden="1" x14ac:dyDescent="0.15">
      <c r="B1009" s="45">
        <v>42968</v>
      </c>
      <c r="C1009" s="33" t="s">
        <v>38</v>
      </c>
      <c r="D1009" s="33" t="s">
        <v>40</v>
      </c>
      <c r="E1009" s="1" t="s">
        <v>2049</v>
      </c>
      <c r="F1009" s="56" t="s">
        <v>2050</v>
      </c>
    </row>
    <row r="1010" spans="2:6" hidden="1" x14ac:dyDescent="0.15">
      <c r="B1010" s="45">
        <v>42968</v>
      </c>
      <c r="C1010" s="33" t="s">
        <v>38</v>
      </c>
      <c r="D1010" s="33" t="s">
        <v>40</v>
      </c>
      <c r="E1010" s="1" t="s">
        <v>2051</v>
      </c>
      <c r="F1010" s="56" t="s">
        <v>2052</v>
      </c>
    </row>
    <row r="1011" spans="2:6" hidden="1" x14ac:dyDescent="0.15">
      <c r="B1011" s="45">
        <v>42968</v>
      </c>
      <c r="C1011" s="33" t="s">
        <v>38</v>
      </c>
      <c r="D1011" s="33" t="s">
        <v>43</v>
      </c>
      <c r="E1011" s="1" t="s">
        <v>2053</v>
      </c>
      <c r="F1011" s="56" t="s">
        <v>2054</v>
      </c>
    </row>
    <row r="1012" spans="2:6" hidden="1" x14ac:dyDescent="0.15">
      <c r="B1012" s="45">
        <v>42968</v>
      </c>
      <c r="C1012" s="33" t="s">
        <v>38</v>
      </c>
      <c r="D1012" s="33" t="s">
        <v>40</v>
      </c>
      <c r="E1012" s="1" t="s">
        <v>2055</v>
      </c>
      <c r="F1012" s="56" t="s">
        <v>2056</v>
      </c>
    </row>
    <row r="1013" spans="2:6" hidden="1" x14ac:dyDescent="0.15">
      <c r="B1013" s="45">
        <v>42969</v>
      </c>
      <c r="C1013" s="33" t="s">
        <v>38</v>
      </c>
      <c r="D1013" s="33" t="s">
        <v>40</v>
      </c>
      <c r="E1013" s="1" t="s">
        <v>2057</v>
      </c>
      <c r="F1013" s="56" t="s">
        <v>2058</v>
      </c>
    </row>
    <row r="1014" spans="2:6" hidden="1" x14ac:dyDescent="0.15">
      <c r="B1014" s="45">
        <v>42969</v>
      </c>
      <c r="C1014" s="33" t="s">
        <v>38</v>
      </c>
      <c r="D1014" s="33" t="s">
        <v>40</v>
      </c>
      <c r="E1014" s="1" t="s">
        <v>2059</v>
      </c>
      <c r="F1014" s="56" t="s">
        <v>2060</v>
      </c>
    </row>
    <row r="1015" spans="2:6" hidden="1" x14ac:dyDescent="0.15">
      <c r="B1015" s="45">
        <v>42969</v>
      </c>
      <c r="C1015" s="33" t="s">
        <v>38</v>
      </c>
      <c r="D1015" s="33" t="s">
        <v>40</v>
      </c>
      <c r="E1015" s="1" t="s">
        <v>2061</v>
      </c>
      <c r="F1015" s="56" t="s">
        <v>2062</v>
      </c>
    </row>
    <row r="1016" spans="2:6" hidden="1" x14ac:dyDescent="0.15">
      <c r="B1016" s="45">
        <v>42969</v>
      </c>
      <c r="C1016" s="33" t="s">
        <v>38</v>
      </c>
      <c r="D1016" s="33" t="s">
        <v>40</v>
      </c>
      <c r="E1016" s="1" t="s">
        <v>2063</v>
      </c>
      <c r="F1016" s="56" t="s">
        <v>2064</v>
      </c>
    </row>
    <row r="1017" spans="2:6" hidden="1" x14ac:dyDescent="0.15">
      <c r="B1017" s="45">
        <v>42969</v>
      </c>
      <c r="C1017" s="33" t="s">
        <v>38</v>
      </c>
      <c r="D1017" s="33" t="s">
        <v>43</v>
      </c>
      <c r="E1017" s="1" t="s">
        <v>2065</v>
      </c>
      <c r="F1017" s="56" t="s">
        <v>2066</v>
      </c>
    </row>
    <row r="1018" spans="2:6" hidden="1" x14ac:dyDescent="0.15">
      <c r="B1018" s="45">
        <v>42968</v>
      </c>
      <c r="C1018" s="33" t="s">
        <v>1520</v>
      </c>
      <c r="D1018" s="33" t="s">
        <v>40</v>
      </c>
      <c r="E1018" s="1" t="s">
        <v>2067</v>
      </c>
      <c r="F1018" s="56" t="s">
        <v>2068</v>
      </c>
    </row>
    <row r="1019" spans="2:6" hidden="1" x14ac:dyDescent="0.15">
      <c r="B1019" s="45">
        <v>42968</v>
      </c>
      <c r="C1019" s="33" t="s">
        <v>1520</v>
      </c>
      <c r="D1019" s="33" t="s">
        <v>43</v>
      </c>
      <c r="E1019" s="1" t="s">
        <v>2069</v>
      </c>
      <c r="F1019" s="56" t="s">
        <v>2070</v>
      </c>
    </row>
    <row r="1020" spans="2:6" hidden="1" x14ac:dyDescent="0.15">
      <c r="B1020" s="45">
        <v>42968</v>
      </c>
      <c r="C1020" s="33" t="s">
        <v>1520</v>
      </c>
      <c r="D1020" s="33" t="s">
        <v>40</v>
      </c>
      <c r="E1020" s="1" t="s">
        <v>2071</v>
      </c>
      <c r="F1020" s="56" t="s">
        <v>2072</v>
      </c>
    </row>
    <row r="1021" spans="2:6" hidden="1" x14ac:dyDescent="0.15">
      <c r="B1021" s="45">
        <v>42968</v>
      </c>
      <c r="C1021" s="33" t="s">
        <v>1520</v>
      </c>
      <c r="D1021" s="33" t="s">
        <v>40</v>
      </c>
      <c r="E1021" s="1" t="s">
        <v>2073</v>
      </c>
      <c r="F1021" s="56" t="s">
        <v>2074</v>
      </c>
    </row>
    <row r="1022" spans="2:6" hidden="1" x14ac:dyDescent="0.15">
      <c r="B1022" s="45">
        <v>42968</v>
      </c>
      <c r="C1022" s="33" t="s">
        <v>1520</v>
      </c>
      <c r="D1022" s="33" t="s">
        <v>40</v>
      </c>
      <c r="E1022" s="1" t="s">
        <v>2075</v>
      </c>
      <c r="F1022" s="56" t="s">
        <v>2076</v>
      </c>
    </row>
    <row r="1023" spans="2:6" hidden="1" x14ac:dyDescent="0.15">
      <c r="B1023" s="45">
        <v>42969</v>
      </c>
      <c r="C1023" s="33" t="s">
        <v>1520</v>
      </c>
      <c r="D1023" s="33" t="s">
        <v>40</v>
      </c>
      <c r="E1023" s="1" t="s">
        <v>2077</v>
      </c>
      <c r="F1023" s="56" t="s">
        <v>2078</v>
      </c>
    </row>
    <row r="1024" spans="2:6" hidden="1" x14ac:dyDescent="0.15">
      <c r="B1024" s="45">
        <v>42969</v>
      </c>
      <c r="C1024" s="33" t="s">
        <v>1520</v>
      </c>
      <c r="D1024" s="33" t="s">
        <v>40</v>
      </c>
      <c r="E1024" s="1" t="s">
        <v>2079</v>
      </c>
      <c r="F1024" s="56" t="s">
        <v>2080</v>
      </c>
    </row>
    <row r="1025" spans="2:6" hidden="1" x14ac:dyDescent="0.15">
      <c r="B1025" s="45">
        <v>42969</v>
      </c>
      <c r="C1025" s="33" t="s">
        <v>1520</v>
      </c>
      <c r="D1025" s="33" t="s">
        <v>40</v>
      </c>
      <c r="E1025" s="1" t="s">
        <v>2081</v>
      </c>
      <c r="F1025" s="56" t="s">
        <v>2082</v>
      </c>
    </row>
    <row r="1026" spans="2:6" hidden="1" x14ac:dyDescent="0.15">
      <c r="B1026" s="45">
        <v>42970</v>
      </c>
      <c r="C1026" s="33" t="s">
        <v>39</v>
      </c>
      <c r="D1026" s="1" t="s">
        <v>43</v>
      </c>
      <c r="E1026" s="1" t="s">
        <v>2083</v>
      </c>
      <c r="F1026" s="56" t="s">
        <v>2084</v>
      </c>
    </row>
    <row r="1027" spans="2:6" hidden="1" x14ac:dyDescent="0.15">
      <c r="B1027" s="45">
        <v>42970</v>
      </c>
      <c r="C1027" s="33" t="s">
        <v>39</v>
      </c>
      <c r="D1027" s="1" t="s">
        <v>43</v>
      </c>
      <c r="E1027" s="1" t="s">
        <v>2085</v>
      </c>
      <c r="F1027" s="56" t="s">
        <v>2086</v>
      </c>
    </row>
    <row r="1028" spans="2:6" hidden="1" x14ac:dyDescent="0.15">
      <c r="B1028" s="45">
        <v>42970</v>
      </c>
      <c r="C1028" s="33" t="s">
        <v>39</v>
      </c>
      <c r="D1028" s="1" t="s">
        <v>43</v>
      </c>
      <c r="E1028" s="1" t="s">
        <v>2087</v>
      </c>
      <c r="F1028" s="56" t="s">
        <v>2088</v>
      </c>
    </row>
    <row r="1029" spans="2:6" hidden="1" x14ac:dyDescent="0.15">
      <c r="B1029" s="45">
        <v>42971</v>
      </c>
      <c r="C1029" s="33" t="s">
        <v>39</v>
      </c>
      <c r="D1029" s="1" t="s">
        <v>40</v>
      </c>
      <c r="E1029" s="1" t="s">
        <v>2089</v>
      </c>
      <c r="F1029" s="56" t="s">
        <v>2090</v>
      </c>
    </row>
    <row r="1030" spans="2:6" hidden="1" x14ac:dyDescent="0.15">
      <c r="B1030" s="45">
        <v>42971</v>
      </c>
      <c r="C1030" s="33" t="s">
        <v>39</v>
      </c>
      <c r="D1030" s="1" t="s">
        <v>43</v>
      </c>
      <c r="E1030" s="1" t="s">
        <v>2091</v>
      </c>
      <c r="F1030" s="56" t="s">
        <v>2092</v>
      </c>
    </row>
    <row r="1031" spans="2:6" hidden="1" x14ac:dyDescent="0.15">
      <c r="B1031" s="45">
        <v>42971</v>
      </c>
      <c r="C1031" s="33" t="s">
        <v>39</v>
      </c>
      <c r="D1031" s="1" t="s">
        <v>40</v>
      </c>
      <c r="E1031" s="1" t="s">
        <v>2093</v>
      </c>
      <c r="F1031" s="56" t="s">
        <v>2094</v>
      </c>
    </row>
    <row r="1032" spans="2:6" hidden="1" x14ac:dyDescent="0.15">
      <c r="B1032" s="45">
        <v>42970</v>
      </c>
      <c r="C1032" s="33" t="s">
        <v>55</v>
      </c>
      <c r="D1032" s="33" t="s">
        <v>40</v>
      </c>
      <c r="E1032" s="1" t="s">
        <v>2095</v>
      </c>
      <c r="F1032" s="56" t="s">
        <v>2096</v>
      </c>
    </row>
    <row r="1033" spans="2:6" hidden="1" x14ac:dyDescent="0.15">
      <c r="B1033" s="45">
        <v>42970</v>
      </c>
      <c r="C1033" s="33" t="s">
        <v>55</v>
      </c>
      <c r="D1033" s="33" t="s">
        <v>43</v>
      </c>
      <c r="E1033" s="1" t="s">
        <v>2097</v>
      </c>
      <c r="F1033" s="56" t="s">
        <v>2098</v>
      </c>
    </row>
    <row r="1034" spans="2:6" hidden="1" x14ac:dyDescent="0.15">
      <c r="B1034" s="45">
        <v>42970</v>
      </c>
      <c r="C1034" s="33" t="s">
        <v>55</v>
      </c>
      <c r="D1034" s="33" t="s">
        <v>40</v>
      </c>
      <c r="E1034" s="1" t="s">
        <v>2099</v>
      </c>
      <c r="F1034" s="56" t="s">
        <v>2100</v>
      </c>
    </row>
    <row r="1035" spans="2:6" hidden="1" x14ac:dyDescent="0.15">
      <c r="B1035" s="45">
        <v>42970</v>
      </c>
      <c r="C1035" s="33" t="s">
        <v>55</v>
      </c>
      <c r="D1035" s="33" t="s">
        <v>43</v>
      </c>
      <c r="E1035" s="1" t="s">
        <v>2101</v>
      </c>
      <c r="F1035" s="56" t="s">
        <v>2102</v>
      </c>
    </row>
    <row r="1036" spans="2:6" hidden="1" x14ac:dyDescent="0.15">
      <c r="B1036" s="45">
        <v>42970</v>
      </c>
      <c r="C1036" s="33" t="s">
        <v>55</v>
      </c>
      <c r="D1036" s="33" t="s">
        <v>40</v>
      </c>
      <c r="E1036" s="1" t="s">
        <v>2103</v>
      </c>
      <c r="F1036" s="56" t="s">
        <v>2104</v>
      </c>
    </row>
    <row r="1037" spans="2:6" hidden="1" x14ac:dyDescent="0.15">
      <c r="B1037" s="45">
        <v>42971</v>
      </c>
      <c r="C1037" s="33" t="s">
        <v>55</v>
      </c>
      <c r="D1037" s="33" t="s">
        <v>40</v>
      </c>
      <c r="E1037" s="1" t="s">
        <v>2105</v>
      </c>
      <c r="F1037" s="56" t="s">
        <v>2106</v>
      </c>
    </row>
    <row r="1038" spans="2:6" hidden="1" x14ac:dyDescent="0.15">
      <c r="B1038" s="45">
        <v>42971</v>
      </c>
      <c r="C1038" s="33" t="s">
        <v>55</v>
      </c>
      <c r="D1038" s="33" t="s">
        <v>43</v>
      </c>
      <c r="E1038" s="1" t="s">
        <v>2107</v>
      </c>
      <c r="F1038" s="56" t="s">
        <v>2108</v>
      </c>
    </row>
    <row r="1039" spans="2:6" hidden="1" x14ac:dyDescent="0.15">
      <c r="B1039" s="45">
        <v>42971</v>
      </c>
      <c r="C1039" s="33" t="s">
        <v>55</v>
      </c>
      <c r="D1039" s="33" t="s">
        <v>40</v>
      </c>
      <c r="E1039" s="1" t="s">
        <v>2109</v>
      </c>
      <c r="F1039" s="56" t="s">
        <v>2110</v>
      </c>
    </row>
    <row r="1040" spans="2:6" hidden="1" x14ac:dyDescent="0.15">
      <c r="B1040" s="45">
        <v>42971</v>
      </c>
      <c r="C1040" s="33" t="s">
        <v>55</v>
      </c>
      <c r="D1040" s="33" t="s">
        <v>40</v>
      </c>
      <c r="E1040" s="1" t="s">
        <v>2111</v>
      </c>
      <c r="F1040" s="56" t="s">
        <v>2112</v>
      </c>
    </row>
    <row r="1041" spans="2:6" hidden="1" x14ac:dyDescent="0.15">
      <c r="B1041" s="45">
        <v>42971</v>
      </c>
      <c r="C1041" s="33" t="s">
        <v>55</v>
      </c>
      <c r="D1041" s="33" t="s">
        <v>40</v>
      </c>
      <c r="E1041" s="1" t="s">
        <v>2113</v>
      </c>
      <c r="F1041" s="56" t="s">
        <v>2114</v>
      </c>
    </row>
    <row r="1042" spans="2:6" hidden="1" x14ac:dyDescent="0.15">
      <c r="B1042" s="45">
        <v>42970</v>
      </c>
      <c r="C1042" s="33" t="s">
        <v>73</v>
      </c>
      <c r="D1042" s="33" t="s">
        <v>43</v>
      </c>
      <c r="E1042" s="1" t="s">
        <v>2115</v>
      </c>
      <c r="F1042" s="56" t="s">
        <v>2116</v>
      </c>
    </row>
    <row r="1043" spans="2:6" hidden="1" x14ac:dyDescent="0.15">
      <c r="B1043" s="45">
        <v>42970</v>
      </c>
      <c r="C1043" s="33" t="s">
        <v>73</v>
      </c>
      <c r="D1043" s="33" t="s">
        <v>40</v>
      </c>
      <c r="E1043" s="1" t="s">
        <v>2117</v>
      </c>
      <c r="F1043" s="56" t="s">
        <v>2118</v>
      </c>
    </row>
    <row r="1044" spans="2:6" hidden="1" x14ac:dyDescent="0.15">
      <c r="B1044" s="45">
        <v>42970</v>
      </c>
      <c r="C1044" s="33" t="s">
        <v>73</v>
      </c>
      <c r="D1044" s="33" t="s">
        <v>40</v>
      </c>
      <c r="E1044" s="1" t="s">
        <v>2119</v>
      </c>
      <c r="F1044" s="56" t="s">
        <v>2120</v>
      </c>
    </row>
    <row r="1045" spans="2:6" hidden="1" x14ac:dyDescent="0.15">
      <c r="B1045" s="45">
        <v>42970</v>
      </c>
      <c r="C1045" s="33" t="s">
        <v>73</v>
      </c>
      <c r="D1045" s="33" t="s">
        <v>43</v>
      </c>
      <c r="E1045" s="1" t="s">
        <v>2121</v>
      </c>
      <c r="F1045" s="56" t="s">
        <v>2122</v>
      </c>
    </row>
    <row r="1046" spans="2:6" hidden="1" x14ac:dyDescent="0.15">
      <c r="B1046" s="45">
        <v>42970</v>
      </c>
      <c r="C1046" s="33" t="s">
        <v>73</v>
      </c>
      <c r="D1046" s="33" t="s">
        <v>43</v>
      </c>
      <c r="E1046" s="1" t="s">
        <v>2123</v>
      </c>
      <c r="F1046" s="56" t="s">
        <v>2124</v>
      </c>
    </row>
    <row r="1047" spans="2:6" hidden="1" x14ac:dyDescent="0.15">
      <c r="B1047" s="45">
        <v>42971</v>
      </c>
      <c r="C1047" s="33" t="s">
        <v>73</v>
      </c>
      <c r="D1047" s="33" t="s">
        <v>43</v>
      </c>
      <c r="E1047" s="1" t="s">
        <v>2125</v>
      </c>
      <c r="F1047" s="56" t="s">
        <v>2126</v>
      </c>
    </row>
    <row r="1048" spans="2:6" hidden="1" x14ac:dyDescent="0.15">
      <c r="B1048" s="45">
        <v>42971</v>
      </c>
      <c r="C1048" s="33" t="s">
        <v>73</v>
      </c>
      <c r="D1048" s="33" t="s">
        <v>40</v>
      </c>
      <c r="E1048" s="1" t="s">
        <v>2127</v>
      </c>
      <c r="F1048" s="56" t="s">
        <v>2128</v>
      </c>
    </row>
    <row r="1049" spans="2:6" hidden="1" x14ac:dyDescent="0.15">
      <c r="B1049" s="45">
        <v>42971</v>
      </c>
      <c r="C1049" s="33" t="s">
        <v>73</v>
      </c>
      <c r="D1049" s="33" t="s">
        <v>40</v>
      </c>
      <c r="E1049" s="1" t="s">
        <v>2129</v>
      </c>
      <c r="F1049" s="56" t="s">
        <v>2130</v>
      </c>
    </row>
    <row r="1050" spans="2:6" hidden="1" x14ac:dyDescent="0.15">
      <c r="B1050" s="45">
        <v>42971</v>
      </c>
      <c r="C1050" s="33" t="s">
        <v>73</v>
      </c>
      <c r="D1050" s="33" t="s">
        <v>40</v>
      </c>
      <c r="E1050" s="1" t="s">
        <v>2131</v>
      </c>
      <c r="F1050" s="56" t="s">
        <v>2132</v>
      </c>
    </row>
    <row r="1051" spans="2:6" hidden="1" x14ac:dyDescent="0.15">
      <c r="B1051" s="45">
        <v>42971</v>
      </c>
      <c r="C1051" s="33" t="s">
        <v>73</v>
      </c>
      <c r="D1051" s="33" t="s">
        <v>43</v>
      </c>
      <c r="E1051" s="1" t="s">
        <v>2133</v>
      </c>
      <c r="F1051" s="56" t="s">
        <v>2134</v>
      </c>
    </row>
    <row r="1052" spans="2:6" hidden="1" x14ac:dyDescent="0.15">
      <c r="B1052" s="45">
        <v>42970</v>
      </c>
      <c r="C1052" s="33" t="s">
        <v>38</v>
      </c>
      <c r="D1052" s="33" t="s">
        <v>40</v>
      </c>
      <c r="E1052" s="1" t="s">
        <v>2135</v>
      </c>
      <c r="F1052" s="56" t="s">
        <v>2136</v>
      </c>
    </row>
    <row r="1053" spans="2:6" hidden="1" x14ac:dyDescent="0.15">
      <c r="B1053" s="45">
        <v>42970</v>
      </c>
      <c r="C1053" s="33" t="s">
        <v>38</v>
      </c>
      <c r="D1053" s="33" t="s">
        <v>40</v>
      </c>
      <c r="E1053" s="1" t="s">
        <v>2137</v>
      </c>
      <c r="F1053" s="56" t="s">
        <v>2138</v>
      </c>
    </row>
    <row r="1054" spans="2:6" hidden="1" x14ac:dyDescent="0.15">
      <c r="B1054" s="45">
        <v>42970</v>
      </c>
      <c r="C1054" s="33" t="s">
        <v>38</v>
      </c>
      <c r="D1054" s="33" t="s">
        <v>40</v>
      </c>
      <c r="E1054" s="1" t="s">
        <v>2139</v>
      </c>
      <c r="F1054" s="56" t="s">
        <v>2140</v>
      </c>
    </row>
    <row r="1055" spans="2:6" hidden="1" x14ac:dyDescent="0.15">
      <c r="B1055" s="45">
        <v>42970</v>
      </c>
      <c r="C1055" s="33" t="s">
        <v>38</v>
      </c>
      <c r="D1055" s="33" t="s">
        <v>43</v>
      </c>
      <c r="E1055" s="1" t="s">
        <v>2141</v>
      </c>
      <c r="F1055" s="56" t="s">
        <v>2142</v>
      </c>
    </row>
    <row r="1056" spans="2:6" hidden="1" x14ac:dyDescent="0.15">
      <c r="B1056" s="45">
        <v>42970</v>
      </c>
      <c r="C1056" s="33" t="s">
        <v>38</v>
      </c>
      <c r="D1056" s="33" t="s">
        <v>40</v>
      </c>
      <c r="E1056" s="1" t="s">
        <v>2143</v>
      </c>
      <c r="F1056" s="56" t="s">
        <v>2144</v>
      </c>
    </row>
    <row r="1057" spans="2:6" hidden="1" x14ac:dyDescent="0.15">
      <c r="B1057" s="45">
        <v>42971</v>
      </c>
      <c r="C1057" s="33" t="s">
        <v>38</v>
      </c>
      <c r="D1057" s="33" t="s">
        <v>40</v>
      </c>
      <c r="E1057" s="1" t="s">
        <v>2145</v>
      </c>
      <c r="F1057" s="56" t="s">
        <v>2146</v>
      </c>
    </row>
    <row r="1058" spans="2:6" hidden="1" x14ac:dyDescent="0.15">
      <c r="B1058" s="45">
        <v>42971</v>
      </c>
      <c r="C1058" s="33" t="s">
        <v>38</v>
      </c>
      <c r="D1058" s="33" t="s">
        <v>40</v>
      </c>
      <c r="E1058" s="1" t="s">
        <v>2147</v>
      </c>
      <c r="F1058" s="56" t="s">
        <v>2148</v>
      </c>
    </row>
    <row r="1059" spans="2:6" hidden="1" x14ac:dyDescent="0.15">
      <c r="B1059" s="45">
        <v>42971</v>
      </c>
      <c r="C1059" s="33" t="s">
        <v>38</v>
      </c>
      <c r="D1059" s="33" t="s">
        <v>40</v>
      </c>
      <c r="E1059" s="1" t="s">
        <v>2149</v>
      </c>
      <c r="F1059" s="56" t="s">
        <v>2150</v>
      </c>
    </row>
    <row r="1060" spans="2:6" hidden="1" x14ac:dyDescent="0.15">
      <c r="B1060" s="45">
        <v>42971</v>
      </c>
      <c r="C1060" s="33" t="s">
        <v>38</v>
      </c>
      <c r="D1060" s="33" t="s">
        <v>43</v>
      </c>
      <c r="E1060" s="1" t="s">
        <v>2151</v>
      </c>
      <c r="F1060" s="56" t="s">
        <v>2152</v>
      </c>
    </row>
    <row r="1061" spans="2:6" hidden="1" x14ac:dyDescent="0.15">
      <c r="B1061" s="45">
        <v>42971</v>
      </c>
      <c r="C1061" s="33" t="s">
        <v>38</v>
      </c>
      <c r="D1061" s="33" t="s">
        <v>43</v>
      </c>
      <c r="E1061" s="1" t="s">
        <v>2153</v>
      </c>
      <c r="F1061" s="56" t="s">
        <v>2154</v>
      </c>
    </row>
    <row r="1062" spans="2:6" hidden="1" x14ac:dyDescent="0.15">
      <c r="B1062" s="45">
        <v>42970</v>
      </c>
      <c r="C1062" s="33" t="s">
        <v>1520</v>
      </c>
      <c r="D1062" s="33" t="s">
        <v>43</v>
      </c>
      <c r="E1062" s="1" t="s">
        <v>2155</v>
      </c>
      <c r="F1062" s="56" t="s">
        <v>2156</v>
      </c>
    </row>
    <row r="1063" spans="2:6" hidden="1" x14ac:dyDescent="0.15">
      <c r="B1063" s="45">
        <v>42970</v>
      </c>
      <c r="C1063" s="33" t="s">
        <v>1520</v>
      </c>
      <c r="D1063" s="33" t="s">
        <v>43</v>
      </c>
      <c r="E1063" s="1" t="s">
        <v>2157</v>
      </c>
      <c r="F1063" s="56" t="s">
        <v>2158</v>
      </c>
    </row>
    <row r="1064" spans="2:6" hidden="1" x14ac:dyDescent="0.15">
      <c r="B1064" s="45">
        <v>42970</v>
      </c>
      <c r="C1064" s="33" t="s">
        <v>1520</v>
      </c>
      <c r="D1064" s="33" t="s">
        <v>40</v>
      </c>
      <c r="E1064" s="1" t="s">
        <v>2159</v>
      </c>
      <c r="F1064" s="56" t="s">
        <v>2160</v>
      </c>
    </row>
    <row r="1065" spans="2:6" hidden="1" x14ac:dyDescent="0.15">
      <c r="B1065" s="45">
        <v>42970</v>
      </c>
      <c r="C1065" s="33" t="s">
        <v>1520</v>
      </c>
      <c r="D1065" s="33" t="s">
        <v>40</v>
      </c>
      <c r="E1065" s="1" t="s">
        <v>2161</v>
      </c>
      <c r="F1065" s="56" t="s">
        <v>2162</v>
      </c>
    </row>
    <row r="1066" spans="2:6" hidden="1" x14ac:dyDescent="0.15">
      <c r="B1066" s="45">
        <v>42970</v>
      </c>
      <c r="C1066" s="33" t="s">
        <v>1520</v>
      </c>
      <c r="D1066" s="33" t="s">
        <v>40</v>
      </c>
      <c r="E1066" s="1" t="s">
        <v>2163</v>
      </c>
      <c r="F1066" s="56" t="s">
        <v>2164</v>
      </c>
    </row>
    <row r="1067" spans="2:6" hidden="1" x14ac:dyDescent="0.15">
      <c r="B1067" s="45">
        <v>42971</v>
      </c>
      <c r="C1067" s="33" t="s">
        <v>1520</v>
      </c>
      <c r="D1067" s="33" t="s">
        <v>40</v>
      </c>
      <c r="E1067" s="1" t="s">
        <v>2165</v>
      </c>
      <c r="F1067" s="56" t="s">
        <v>2166</v>
      </c>
    </row>
    <row r="1068" spans="2:6" hidden="1" x14ac:dyDescent="0.15">
      <c r="B1068" s="45">
        <v>42971</v>
      </c>
      <c r="C1068" s="33" t="s">
        <v>1520</v>
      </c>
      <c r="D1068" s="33" t="s">
        <v>40</v>
      </c>
      <c r="E1068" s="1" t="s">
        <v>2167</v>
      </c>
      <c r="F1068" s="56" t="s">
        <v>2168</v>
      </c>
    </row>
    <row r="1069" spans="2:6" hidden="1" x14ac:dyDescent="0.15">
      <c r="B1069" s="45">
        <v>42971</v>
      </c>
      <c r="C1069" s="33" t="s">
        <v>1520</v>
      </c>
      <c r="D1069" s="33" t="s">
        <v>40</v>
      </c>
      <c r="E1069" s="1" t="s">
        <v>2169</v>
      </c>
      <c r="F1069" s="56" t="s">
        <v>2170</v>
      </c>
    </row>
    <row r="1070" spans="2:6" hidden="1" x14ac:dyDescent="0.15">
      <c r="B1070" s="45">
        <v>42971</v>
      </c>
      <c r="C1070" s="33" t="s">
        <v>1520</v>
      </c>
      <c r="D1070" s="33" t="s">
        <v>40</v>
      </c>
      <c r="E1070" s="1" t="s">
        <v>2171</v>
      </c>
      <c r="F1070" s="56" t="s">
        <v>2172</v>
      </c>
    </row>
    <row r="1071" spans="2:6" hidden="1" x14ac:dyDescent="0.15">
      <c r="B1071" s="45">
        <v>42971</v>
      </c>
      <c r="C1071" s="33" t="s">
        <v>1520</v>
      </c>
      <c r="D1071" s="33" t="s">
        <v>43</v>
      </c>
      <c r="E1071" s="1" t="s">
        <v>2173</v>
      </c>
      <c r="F1071" s="56" t="s">
        <v>2174</v>
      </c>
    </row>
    <row r="1072" spans="2:6" hidden="1" x14ac:dyDescent="0.15">
      <c r="B1072" s="45">
        <v>42972</v>
      </c>
      <c r="C1072" s="33" t="s">
        <v>39</v>
      </c>
      <c r="D1072" s="1" t="s">
        <v>40</v>
      </c>
      <c r="E1072" s="1" t="s">
        <v>2175</v>
      </c>
      <c r="F1072" s="56" t="s">
        <v>2176</v>
      </c>
    </row>
    <row r="1073" spans="2:6" hidden="1" x14ac:dyDescent="0.15">
      <c r="B1073" s="45">
        <v>42972</v>
      </c>
      <c r="C1073" s="33" t="s">
        <v>39</v>
      </c>
      <c r="D1073" s="1" t="s">
        <v>40</v>
      </c>
      <c r="E1073" s="1" t="s">
        <v>2177</v>
      </c>
      <c r="F1073" s="56" t="s">
        <v>2178</v>
      </c>
    </row>
    <row r="1074" spans="2:6" hidden="1" x14ac:dyDescent="0.15">
      <c r="B1074" s="45">
        <v>42972</v>
      </c>
      <c r="C1074" s="33" t="s">
        <v>39</v>
      </c>
      <c r="D1074" s="1" t="s">
        <v>40</v>
      </c>
      <c r="E1074" s="1" t="s">
        <v>2179</v>
      </c>
      <c r="F1074" s="56" t="s">
        <v>2180</v>
      </c>
    </row>
    <row r="1075" spans="2:6" hidden="1" x14ac:dyDescent="0.15">
      <c r="B1075" s="45">
        <v>42972</v>
      </c>
      <c r="C1075" s="33" t="s">
        <v>39</v>
      </c>
      <c r="D1075" s="1" t="s">
        <v>40</v>
      </c>
      <c r="E1075" s="1" t="s">
        <v>2181</v>
      </c>
      <c r="F1075" s="56" t="s">
        <v>2182</v>
      </c>
    </row>
    <row r="1076" spans="2:6" hidden="1" x14ac:dyDescent="0.15">
      <c r="B1076" s="45">
        <v>42973</v>
      </c>
      <c r="C1076" s="33" t="s">
        <v>39</v>
      </c>
      <c r="D1076" s="1" t="s">
        <v>43</v>
      </c>
      <c r="E1076" s="1" t="s">
        <v>2183</v>
      </c>
      <c r="F1076" s="56" t="s">
        <v>2184</v>
      </c>
    </row>
    <row r="1077" spans="2:6" hidden="1" x14ac:dyDescent="0.15">
      <c r="B1077" s="45">
        <v>42973</v>
      </c>
      <c r="C1077" s="33" t="s">
        <v>39</v>
      </c>
      <c r="D1077" s="1" t="s">
        <v>40</v>
      </c>
      <c r="E1077" s="1" t="s">
        <v>2185</v>
      </c>
      <c r="F1077" s="56" t="s">
        <v>2186</v>
      </c>
    </row>
    <row r="1078" spans="2:6" hidden="1" x14ac:dyDescent="0.15">
      <c r="B1078" s="45">
        <v>42974</v>
      </c>
      <c r="C1078" s="33" t="s">
        <v>39</v>
      </c>
      <c r="D1078" s="1" t="s">
        <v>40</v>
      </c>
      <c r="E1078" s="1" t="s">
        <v>2187</v>
      </c>
      <c r="F1078" s="56" t="s">
        <v>2188</v>
      </c>
    </row>
    <row r="1079" spans="2:6" hidden="1" x14ac:dyDescent="0.15">
      <c r="B1079" s="45">
        <v>42974</v>
      </c>
      <c r="C1079" s="33" t="s">
        <v>39</v>
      </c>
      <c r="D1079" s="1" t="s">
        <v>40</v>
      </c>
      <c r="E1079" s="1" t="s">
        <v>2189</v>
      </c>
      <c r="F1079" s="56" t="s">
        <v>2190</v>
      </c>
    </row>
    <row r="1080" spans="2:6" hidden="1" x14ac:dyDescent="0.15">
      <c r="B1080" s="45">
        <v>42975</v>
      </c>
      <c r="C1080" s="33" t="s">
        <v>39</v>
      </c>
      <c r="D1080" s="1" t="s">
        <v>40</v>
      </c>
      <c r="E1080" s="1" t="s">
        <v>2191</v>
      </c>
      <c r="F1080" s="56" t="s">
        <v>2192</v>
      </c>
    </row>
    <row r="1081" spans="2:6" hidden="1" x14ac:dyDescent="0.15">
      <c r="B1081" s="45">
        <v>42975</v>
      </c>
      <c r="C1081" s="33" t="s">
        <v>39</v>
      </c>
      <c r="D1081" s="1" t="s">
        <v>40</v>
      </c>
      <c r="E1081" s="1" t="s">
        <v>2193</v>
      </c>
      <c r="F1081" s="56" t="s">
        <v>2194</v>
      </c>
    </row>
    <row r="1082" spans="2:6" hidden="1" x14ac:dyDescent="0.15">
      <c r="B1082" s="45">
        <v>42972</v>
      </c>
      <c r="C1082" s="33" t="s">
        <v>55</v>
      </c>
      <c r="D1082" s="33" t="s">
        <v>40</v>
      </c>
      <c r="E1082" s="1" t="s">
        <v>2195</v>
      </c>
      <c r="F1082" s="56" t="s">
        <v>2196</v>
      </c>
    </row>
    <row r="1083" spans="2:6" hidden="1" x14ac:dyDescent="0.15">
      <c r="B1083" s="45">
        <v>42972</v>
      </c>
      <c r="C1083" s="33" t="s">
        <v>55</v>
      </c>
      <c r="D1083" s="33" t="s">
        <v>40</v>
      </c>
      <c r="E1083" s="1" t="s">
        <v>2197</v>
      </c>
      <c r="F1083" s="56" t="s">
        <v>2198</v>
      </c>
    </row>
    <row r="1084" spans="2:6" hidden="1" x14ac:dyDescent="0.15">
      <c r="B1084" s="45">
        <v>42972</v>
      </c>
      <c r="C1084" s="33" t="s">
        <v>55</v>
      </c>
      <c r="D1084" s="33" t="s">
        <v>43</v>
      </c>
      <c r="E1084" s="1" t="s">
        <v>2199</v>
      </c>
      <c r="F1084" s="56" t="s">
        <v>2200</v>
      </c>
    </row>
    <row r="1085" spans="2:6" hidden="1" x14ac:dyDescent="0.15">
      <c r="B1085" s="45">
        <v>42972</v>
      </c>
      <c r="C1085" s="33" t="s">
        <v>55</v>
      </c>
      <c r="D1085" s="33" t="s">
        <v>40</v>
      </c>
      <c r="E1085" s="1" t="s">
        <v>2201</v>
      </c>
      <c r="F1085" s="56" t="s">
        <v>2202</v>
      </c>
    </row>
    <row r="1086" spans="2:6" hidden="1" x14ac:dyDescent="0.15">
      <c r="B1086" s="45">
        <v>42972</v>
      </c>
      <c r="C1086" s="33" t="s">
        <v>55</v>
      </c>
      <c r="D1086" s="33" t="s">
        <v>40</v>
      </c>
      <c r="E1086" s="1" t="s">
        <v>2203</v>
      </c>
      <c r="F1086" s="56" t="s">
        <v>2204</v>
      </c>
    </row>
    <row r="1087" spans="2:6" hidden="1" x14ac:dyDescent="0.15">
      <c r="B1087" s="45">
        <v>42973</v>
      </c>
      <c r="C1087" s="33" t="s">
        <v>55</v>
      </c>
      <c r="D1087" s="33" t="s">
        <v>43</v>
      </c>
      <c r="E1087" s="1" t="s">
        <v>2205</v>
      </c>
      <c r="F1087" s="56" t="s">
        <v>2206</v>
      </c>
    </row>
    <row r="1088" spans="2:6" hidden="1" x14ac:dyDescent="0.15">
      <c r="B1088" s="45">
        <v>42973</v>
      </c>
      <c r="C1088" s="33" t="s">
        <v>55</v>
      </c>
      <c r="D1088" s="33" t="s">
        <v>43</v>
      </c>
      <c r="E1088" s="1" t="s">
        <v>2207</v>
      </c>
      <c r="F1088" s="56" t="s">
        <v>2208</v>
      </c>
    </row>
    <row r="1089" spans="2:6" hidden="1" x14ac:dyDescent="0.15">
      <c r="B1089" s="45">
        <v>42973</v>
      </c>
      <c r="C1089" s="33" t="s">
        <v>55</v>
      </c>
      <c r="D1089" s="33" t="s">
        <v>40</v>
      </c>
      <c r="E1089" s="1" t="s">
        <v>2209</v>
      </c>
      <c r="F1089" s="56" t="s">
        <v>2210</v>
      </c>
    </row>
    <row r="1090" spans="2:6" hidden="1" x14ac:dyDescent="0.15">
      <c r="B1090" s="45">
        <v>42973</v>
      </c>
      <c r="C1090" s="33" t="s">
        <v>55</v>
      </c>
      <c r="D1090" s="33" t="s">
        <v>40</v>
      </c>
      <c r="E1090" s="1" t="s">
        <v>2211</v>
      </c>
      <c r="F1090" s="56" t="s">
        <v>2212</v>
      </c>
    </row>
    <row r="1091" spans="2:6" hidden="1" x14ac:dyDescent="0.15">
      <c r="B1091" s="45">
        <v>42973</v>
      </c>
      <c r="C1091" s="33" t="s">
        <v>55</v>
      </c>
      <c r="D1091" s="33" t="s">
        <v>40</v>
      </c>
      <c r="E1091" s="1" t="s">
        <v>2213</v>
      </c>
      <c r="F1091" s="56" t="s">
        <v>2214</v>
      </c>
    </row>
    <row r="1092" spans="2:6" hidden="1" x14ac:dyDescent="0.15">
      <c r="B1092" s="45">
        <v>42974</v>
      </c>
      <c r="C1092" s="33" t="s">
        <v>55</v>
      </c>
      <c r="D1092" s="33" t="s">
        <v>40</v>
      </c>
      <c r="E1092" s="1" t="s">
        <v>2215</v>
      </c>
      <c r="F1092" s="56" t="s">
        <v>2216</v>
      </c>
    </row>
    <row r="1093" spans="2:6" hidden="1" x14ac:dyDescent="0.15">
      <c r="B1093" s="45">
        <v>42974</v>
      </c>
      <c r="C1093" s="33" t="s">
        <v>55</v>
      </c>
      <c r="D1093" s="33" t="s">
        <v>40</v>
      </c>
      <c r="E1093" s="1" t="s">
        <v>2217</v>
      </c>
      <c r="F1093" s="56" t="s">
        <v>2218</v>
      </c>
    </row>
    <row r="1094" spans="2:6" hidden="1" x14ac:dyDescent="0.15">
      <c r="B1094" s="45">
        <v>42974</v>
      </c>
      <c r="C1094" s="33" t="s">
        <v>55</v>
      </c>
      <c r="D1094" s="33" t="s">
        <v>43</v>
      </c>
      <c r="E1094" s="1" t="s">
        <v>2219</v>
      </c>
      <c r="F1094" s="56" t="s">
        <v>2220</v>
      </c>
    </row>
    <row r="1095" spans="2:6" hidden="1" x14ac:dyDescent="0.15">
      <c r="B1095" s="45">
        <v>42974</v>
      </c>
      <c r="C1095" s="33" t="s">
        <v>55</v>
      </c>
      <c r="D1095" s="33" t="s">
        <v>40</v>
      </c>
      <c r="E1095" s="1" t="s">
        <v>2221</v>
      </c>
      <c r="F1095" s="56" t="s">
        <v>2222</v>
      </c>
    </row>
    <row r="1096" spans="2:6" hidden="1" x14ac:dyDescent="0.15">
      <c r="B1096" s="45">
        <v>42974</v>
      </c>
      <c r="C1096" s="33" t="s">
        <v>55</v>
      </c>
      <c r="D1096" s="33" t="s">
        <v>40</v>
      </c>
      <c r="E1096" s="1" t="s">
        <v>2223</v>
      </c>
      <c r="F1096" s="56" t="s">
        <v>2224</v>
      </c>
    </row>
    <row r="1097" spans="2:6" hidden="1" x14ac:dyDescent="0.15">
      <c r="B1097" s="45">
        <v>42975</v>
      </c>
      <c r="C1097" s="33" t="s">
        <v>55</v>
      </c>
      <c r="D1097" s="33" t="s">
        <v>40</v>
      </c>
      <c r="E1097" s="1" t="s">
        <v>2225</v>
      </c>
      <c r="F1097" s="56" t="s">
        <v>2226</v>
      </c>
    </row>
    <row r="1098" spans="2:6" hidden="1" x14ac:dyDescent="0.15">
      <c r="B1098" s="45">
        <v>42975</v>
      </c>
      <c r="C1098" s="33" t="s">
        <v>55</v>
      </c>
      <c r="D1098" s="33" t="s">
        <v>40</v>
      </c>
      <c r="E1098" s="1" t="s">
        <v>2227</v>
      </c>
      <c r="F1098" s="56" t="s">
        <v>2228</v>
      </c>
    </row>
    <row r="1099" spans="2:6" hidden="1" x14ac:dyDescent="0.15">
      <c r="B1099" s="45">
        <v>42975</v>
      </c>
      <c r="C1099" s="33" t="s">
        <v>55</v>
      </c>
      <c r="D1099" s="33" t="s">
        <v>40</v>
      </c>
      <c r="E1099" s="1" t="s">
        <v>2229</v>
      </c>
      <c r="F1099" s="56" t="s">
        <v>2230</v>
      </c>
    </row>
    <row r="1100" spans="2:6" hidden="1" x14ac:dyDescent="0.15">
      <c r="B1100" s="45">
        <v>42975</v>
      </c>
      <c r="C1100" s="33" t="s">
        <v>55</v>
      </c>
      <c r="D1100" s="33" t="s">
        <v>40</v>
      </c>
      <c r="E1100" s="1" t="s">
        <v>2231</v>
      </c>
      <c r="F1100" s="56" t="s">
        <v>2232</v>
      </c>
    </row>
    <row r="1101" spans="2:6" hidden="1" x14ac:dyDescent="0.15">
      <c r="B1101" s="45">
        <v>42975</v>
      </c>
      <c r="C1101" s="33" t="s">
        <v>55</v>
      </c>
      <c r="D1101" s="33" t="s">
        <v>40</v>
      </c>
      <c r="E1101" s="1" t="s">
        <v>2233</v>
      </c>
      <c r="F1101" s="56" t="s">
        <v>2234</v>
      </c>
    </row>
    <row r="1102" spans="2:6" hidden="1" x14ac:dyDescent="0.15">
      <c r="B1102" s="45">
        <v>42972</v>
      </c>
      <c r="C1102" s="33" t="s">
        <v>73</v>
      </c>
      <c r="D1102" s="33" t="s">
        <v>43</v>
      </c>
      <c r="E1102" s="1" t="s">
        <v>2235</v>
      </c>
      <c r="F1102" s="56" t="s">
        <v>2236</v>
      </c>
    </row>
    <row r="1103" spans="2:6" hidden="1" x14ac:dyDescent="0.15">
      <c r="B1103" s="45">
        <v>42972</v>
      </c>
      <c r="C1103" s="33" t="s">
        <v>73</v>
      </c>
      <c r="D1103" s="33" t="s">
        <v>40</v>
      </c>
      <c r="E1103" s="1" t="s">
        <v>2237</v>
      </c>
      <c r="F1103" s="56" t="s">
        <v>2238</v>
      </c>
    </row>
    <row r="1104" spans="2:6" hidden="1" x14ac:dyDescent="0.15">
      <c r="B1104" s="45">
        <v>42972</v>
      </c>
      <c r="C1104" s="33" t="s">
        <v>73</v>
      </c>
      <c r="D1104" s="33" t="s">
        <v>43</v>
      </c>
      <c r="E1104" s="1" t="s">
        <v>2239</v>
      </c>
      <c r="F1104" s="56" t="s">
        <v>2240</v>
      </c>
    </row>
    <row r="1105" spans="2:6" hidden="1" x14ac:dyDescent="0.15">
      <c r="B1105" s="45">
        <v>42972</v>
      </c>
      <c r="C1105" s="33" t="s">
        <v>73</v>
      </c>
      <c r="D1105" s="33" t="s">
        <v>40</v>
      </c>
      <c r="E1105" s="1" t="s">
        <v>2241</v>
      </c>
      <c r="F1105" s="56" t="s">
        <v>2242</v>
      </c>
    </row>
    <row r="1106" spans="2:6" hidden="1" x14ac:dyDescent="0.15">
      <c r="B1106" s="45">
        <v>42972</v>
      </c>
      <c r="C1106" s="33" t="s">
        <v>73</v>
      </c>
      <c r="D1106" s="33" t="s">
        <v>43</v>
      </c>
      <c r="E1106" s="1" t="s">
        <v>2243</v>
      </c>
      <c r="F1106" s="56" t="s">
        <v>2244</v>
      </c>
    </row>
    <row r="1107" spans="2:6" hidden="1" x14ac:dyDescent="0.15">
      <c r="B1107" s="45">
        <v>42973</v>
      </c>
      <c r="C1107" s="33" t="s">
        <v>73</v>
      </c>
      <c r="D1107" s="33" t="s">
        <v>40</v>
      </c>
      <c r="E1107" s="1" t="s">
        <v>2245</v>
      </c>
      <c r="F1107" s="56" t="s">
        <v>2246</v>
      </c>
    </row>
    <row r="1108" spans="2:6" hidden="1" x14ac:dyDescent="0.15">
      <c r="B1108" s="45">
        <v>42973</v>
      </c>
      <c r="C1108" s="33" t="s">
        <v>73</v>
      </c>
      <c r="D1108" s="33" t="s">
        <v>43</v>
      </c>
      <c r="E1108" s="1" t="s">
        <v>2247</v>
      </c>
      <c r="F1108" s="56" t="s">
        <v>2248</v>
      </c>
    </row>
    <row r="1109" spans="2:6" hidden="1" x14ac:dyDescent="0.15">
      <c r="B1109" s="45">
        <v>42973</v>
      </c>
      <c r="C1109" s="33" t="s">
        <v>73</v>
      </c>
      <c r="D1109" s="33" t="s">
        <v>40</v>
      </c>
      <c r="E1109" s="1" t="s">
        <v>2249</v>
      </c>
      <c r="F1109" s="56" t="s">
        <v>2250</v>
      </c>
    </row>
    <row r="1110" spans="2:6" hidden="1" x14ac:dyDescent="0.15">
      <c r="B1110" s="45">
        <v>42973</v>
      </c>
      <c r="C1110" s="33" t="s">
        <v>73</v>
      </c>
      <c r="D1110" s="33" t="s">
        <v>40</v>
      </c>
      <c r="E1110" s="1" t="s">
        <v>2251</v>
      </c>
      <c r="F1110" s="56" t="s">
        <v>2252</v>
      </c>
    </row>
    <row r="1111" spans="2:6" hidden="1" x14ac:dyDescent="0.15">
      <c r="B1111" s="45">
        <v>42973</v>
      </c>
      <c r="C1111" s="33" t="s">
        <v>73</v>
      </c>
      <c r="D1111" s="33" t="s">
        <v>43</v>
      </c>
      <c r="E1111" s="1" t="s">
        <v>2253</v>
      </c>
      <c r="F1111" s="56" t="s">
        <v>2254</v>
      </c>
    </row>
    <row r="1112" spans="2:6" hidden="1" x14ac:dyDescent="0.15">
      <c r="B1112" s="45">
        <v>42974</v>
      </c>
      <c r="C1112" s="33" t="s">
        <v>73</v>
      </c>
      <c r="D1112" s="33" t="s">
        <v>40</v>
      </c>
      <c r="E1112" s="1" t="s">
        <v>2265</v>
      </c>
      <c r="F1112" s="56" t="s">
        <v>2266</v>
      </c>
    </row>
    <row r="1113" spans="2:6" hidden="1" x14ac:dyDescent="0.15">
      <c r="B1113" s="45">
        <v>42974</v>
      </c>
      <c r="C1113" s="33" t="s">
        <v>73</v>
      </c>
      <c r="D1113" s="33" t="s">
        <v>40</v>
      </c>
      <c r="E1113" s="1" t="s">
        <v>2267</v>
      </c>
      <c r="F1113" s="56" t="s">
        <v>2268</v>
      </c>
    </row>
    <row r="1114" spans="2:6" hidden="1" x14ac:dyDescent="0.15">
      <c r="B1114" s="45">
        <v>42974</v>
      </c>
      <c r="C1114" s="33" t="s">
        <v>73</v>
      </c>
      <c r="D1114" s="33" t="s">
        <v>40</v>
      </c>
      <c r="E1114" s="1" t="s">
        <v>2269</v>
      </c>
      <c r="F1114" s="56" t="s">
        <v>2270</v>
      </c>
    </row>
    <row r="1115" spans="2:6" hidden="1" x14ac:dyDescent="0.15">
      <c r="B1115" s="45">
        <v>42974</v>
      </c>
      <c r="C1115" s="33" t="s">
        <v>73</v>
      </c>
      <c r="D1115" s="33" t="s">
        <v>40</v>
      </c>
      <c r="E1115" s="1" t="s">
        <v>2271</v>
      </c>
      <c r="F1115" s="56" t="s">
        <v>2272</v>
      </c>
    </row>
    <row r="1116" spans="2:6" hidden="1" x14ac:dyDescent="0.15">
      <c r="B1116" s="45">
        <v>42974</v>
      </c>
      <c r="C1116" s="33" t="s">
        <v>73</v>
      </c>
      <c r="D1116" s="33" t="s">
        <v>43</v>
      </c>
      <c r="E1116" s="1" t="s">
        <v>2273</v>
      </c>
      <c r="F1116" s="56" t="s">
        <v>2274</v>
      </c>
    </row>
    <row r="1117" spans="2:6" hidden="1" x14ac:dyDescent="0.15">
      <c r="B1117" s="45">
        <v>42975</v>
      </c>
      <c r="C1117" s="33" t="s">
        <v>73</v>
      </c>
      <c r="D1117" s="33" t="s">
        <v>43</v>
      </c>
      <c r="E1117" s="1" t="s">
        <v>2255</v>
      </c>
      <c r="F1117" s="56" t="s">
        <v>2256</v>
      </c>
    </row>
    <row r="1118" spans="2:6" hidden="1" x14ac:dyDescent="0.15">
      <c r="B1118" s="45">
        <v>42975</v>
      </c>
      <c r="C1118" s="33" t="s">
        <v>73</v>
      </c>
      <c r="D1118" s="33" t="s">
        <v>40</v>
      </c>
      <c r="E1118" s="1" t="s">
        <v>2257</v>
      </c>
      <c r="F1118" s="56" t="s">
        <v>2258</v>
      </c>
    </row>
    <row r="1119" spans="2:6" hidden="1" x14ac:dyDescent="0.15">
      <c r="B1119" s="45">
        <v>42975</v>
      </c>
      <c r="C1119" s="33" t="s">
        <v>73</v>
      </c>
      <c r="D1119" s="33" t="s">
        <v>40</v>
      </c>
      <c r="E1119" s="1" t="s">
        <v>2259</v>
      </c>
      <c r="F1119" s="56" t="s">
        <v>2260</v>
      </c>
    </row>
    <row r="1120" spans="2:6" hidden="1" x14ac:dyDescent="0.15">
      <c r="B1120" s="45">
        <v>42975</v>
      </c>
      <c r="C1120" s="33" t="s">
        <v>73</v>
      </c>
      <c r="D1120" s="33" t="s">
        <v>40</v>
      </c>
      <c r="E1120" s="1" t="s">
        <v>2261</v>
      </c>
      <c r="F1120" s="56" t="s">
        <v>2262</v>
      </c>
    </row>
    <row r="1121" spans="2:6" hidden="1" x14ac:dyDescent="0.15">
      <c r="B1121" s="45">
        <v>42975</v>
      </c>
      <c r="C1121" s="33" t="s">
        <v>73</v>
      </c>
      <c r="D1121" s="33" t="s">
        <v>43</v>
      </c>
      <c r="E1121" s="1" t="s">
        <v>2263</v>
      </c>
      <c r="F1121" s="56" t="s">
        <v>2264</v>
      </c>
    </row>
    <row r="1122" spans="2:6" hidden="1" x14ac:dyDescent="0.15">
      <c r="B1122" s="45">
        <v>42972</v>
      </c>
      <c r="C1122" s="33" t="s">
        <v>38</v>
      </c>
      <c r="D1122" s="33" t="s">
        <v>43</v>
      </c>
      <c r="E1122" s="1" t="s">
        <v>2275</v>
      </c>
      <c r="F1122" s="56" t="s">
        <v>2276</v>
      </c>
    </row>
    <row r="1123" spans="2:6" hidden="1" x14ac:dyDescent="0.15">
      <c r="B1123" s="45">
        <v>42972</v>
      </c>
      <c r="C1123" s="33" t="s">
        <v>38</v>
      </c>
      <c r="D1123" s="33" t="s">
        <v>40</v>
      </c>
      <c r="E1123" s="1" t="s">
        <v>2277</v>
      </c>
      <c r="F1123" s="56" t="s">
        <v>2278</v>
      </c>
    </row>
    <row r="1124" spans="2:6" hidden="1" x14ac:dyDescent="0.15">
      <c r="B1124" s="45">
        <v>42972</v>
      </c>
      <c r="C1124" s="33" t="s">
        <v>38</v>
      </c>
      <c r="D1124" s="33" t="s">
        <v>40</v>
      </c>
      <c r="E1124" s="1" t="s">
        <v>2279</v>
      </c>
      <c r="F1124" s="56" t="s">
        <v>2280</v>
      </c>
    </row>
    <row r="1125" spans="2:6" hidden="1" x14ac:dyDescent="0.15">
      <c r="B1125" s="45">
        <v>42972</v>
      </c>
      <c r="C1125" s="33" t="s">
        <v>38</v>
      </c>
      <c r="D1125" s="33" t="s">
        <v>40</v>
      </c>
      <c r="E1125" s="57" t="s">
        <v>2281</v>
      </c>
      <c r="F1125" s="56" t="s">
        <v>2282</v>
      </c>
    </row>
    <row r="1126" spans="2:6" hidden="1" x14ac:dyDescent="0.15">
      <c r="B1126" s="45">
        <v>42972</v>
      </c>
      <c r="C1126" s="33" t="s">
        <v>38</v>
      </c>
      <c r="D1126" s="33" t="s">
        <v>40</v>
      </c>
      <c r="E1126" s="1" t="s">
        <v>2283</v>
      </c>
      <c r="F1126" s="56" t="s">
        <v>2284</v>
      </c>
    </row>
    <row r="1127" spans="2:6" hidden="1" x14ac:dyDescent="0.15">
      <c r="B1127" s="45">
        <v>42973</v>
      </c>
      <c r="C1127" s="33" t="s">
        <v>38</v>
      </c>
      <c r="D1127" s="33" t="s">
        <v>43</v>
      </c>
      <c r="E1127" s="1" t="s">
        <v>2285</v>
      </c>
      <c r="F1127" s="56" t="s">
        <v>2286</v>
      </c>
    </row>
    <row r="1128" spans="2:6" hidden="1" x14ac:dyDescent="0.15">
      <c r="B1128" s="45">
        <v>42973</v>
      </c>
      <c r="C1128" s="33" t="s">
        <v>38</v>
      </c>
      <c r="D1128" s="33" t="s">
        <v>40</v>
      </c>
      <c r="E1128" s="1" t="s">
        <v>2287</v>
      </c>
      <c r="F1128" s="56" t="s">
        <v>2288</v>
      </c>
    </row>
    <row r="1129" spans="2:6" hidden="1" x14ac:dyDescent="0.15">
      <c r="B1129" s="45">
        <v>42973</v>
      </c>
      <c r="C1129" s="33" t="s">
        <v>38</v>
      </c>
      <c r="D1129" s="33" t="s">
        <v>43</v>
      </c>
      <c r="E1129" s="1" t="s">
        <v>2289</v>
      </c>
      <c r="F1129" s="56" t="s">
        <v>2290</v>
      </c>
    </row>
    <row r="1130" spans="2:6" hidden="1" x14ac:dyDescent="0.15">
      <c r="B1130" s="45">
        <v>42973</v>
      </c>
      <c r="C1130" s="33" t="s">
        <v>38</v>
      </c>
      <c r="D1130" s="33" t="s">
        <v>43</v>
      </c>
      <c r="E1130" s="1" t="s">
        <v>2291</v>
      </c>
      <c r="F1130" s="56" t="s">
        <v>2292</v>
      </c>
    </row>
    <row r="1131" spans="2:6" hidden="1" x14ac:dyDescent="0.15">
      <c r="B1131" s="45">
        <v>42973</v>
      </c>
      <c r="C1131" s="33" t="s">
        <v>38</v>
      </c>
      <c r="D1131" s="33" t="s">
        <v>43</v>
      </c>
      <c r="E1131" s="1" t="s">
        <v>2293</v>
      </c>
      <c r="F1131" s="56" t="s">
        <v>2294</v>
      </c>
    </row>
    <row r="1132" spans="2:6" hidden="1" x14ac:dyDescent="0.15">
      <c r="B1132" s="45">
        <v>42974</v>
      </c>
      <c r="C1132" s="33" t="s">
        <v>38</v>
      </c>
      <c r="D1132" s="33" t="s">
        <v>43</v>
      </c>
      <c r="E1132" s="1" t="s">
        <v>2295</v>
      </c>
      <c r="F1132" s="56" t="s">
        <v>2296</v>
      </c>
    </row>
    <row r="1133" spans="2:6" hidden="1" x14ac:dyDescent="0.15">
      <c r="B1133" s="45">
        <v>42974</v>
      </c>
      <c r="C1133" s="33" t="s">
        <v>38</v>
      </c>
      <c r="D1133" s="33" t="s">
        <v>43</v>
      </c>
      <c r="E1133" s="1" t="s">
        <v>2297</v>
      </c>
      <c r="F1133" s="56" t="s">
        <v>2298</v>
      </c>
    </row>
    <row r="1134" spans="2:6" hidden="1" x14ac:dyDescent="0.15">
      <c r="B1134" s="45">
        <v>42974</v>
      </c>
      <c r="C1134" s="33" t="s">
        <v>38</v>
      </c>
      <c r="D1134" s="33" t="s">
        <v>40</v>
      </c>
      <c r="E1134" s="1" t="s">
        <v>2299</v>
      </c>
      <c r="F1134" s="56" t="s">
        <v>2300</v>
      </c>
    </row>
    <row r="1135" spans="2:6" hidden="1" x14ac:dyDescent="0.15">
      <c r="B1135" s="45">
        <v>42974</v>
      </c>
      <c r="C1135" s="33" t="s">
        <v>38</v>
      </c>
      <c r="D1135" s="33" t="s">
        <v>40</v>
      </c>
      <c r="E1135" s="1" t="s">
        <v>2301</v>
      </c>
      <c r="F1135" s="56" t="s">
        <v>2302</v>
      </c>
    </row>
    <row r="1136" spans="2:6" hidden="1" x14ac:dyDescent="0.15">
      <c r="B1136" s="45">
        <v>42975</v>
      </c>
      <c r="C1136" s="33" t="s">
        <v>38</v>
      </c>
      <c r="D1136" s="33" t="s">
        <v>43</v>
      </c>
      <c r="E1136" s="1" t="s">
        <v>2303</v>
      </c>
      <c r="F1136" s="56" t="s">
        <v>2304</v>
      </c>
    </row>
    <row r="1137" spans="2:6" hidden="1" x14ac:dyDescent="0.15">
      <c r="B1137" s="45">
        <v>42975</v>
      </c>
      <c r="C1137" s="33" t="s">
        <v>38</v>
      </c>
      <c r="D1137" s="33" t="s">
        <v>43</v>
      </c>
      <c r="E1137" s="1" t="s">
        <v>2305</v>
      </c>
      <c r="F1137" s="56" t="s">
        <v>2306</v>
      </c>
    </row>
    <row r="1138" spans="2:6" hidden="1" x14ac:dyDescent="0.15">
      <c r="B1138" s="45">
        <v>42975</v>
      </c>
      <c r="C1138" s="33" t="s">
        <v>38</v>
      </c>
      <c r="D1138" s="33" t="s">
        <v>43</v>
      </c>
      <c r="E1138" s="1" t="s">
        <v>2307</v>
      </c>
      <c r="F1138" s="56" t="s">
        <v>2308</v>
      </c>
    </row>
    <row r="1139" spans="2:6" hidden="1" x14ac:dyDescent="0.15">
      <c r="B1139" s="45">
        <v>42975</v>
      </c>
      <c r="C1139" s="33" t="s">
        <v>38</v>
      </c>
      <c r="D1139" s="33" t="s">
        <v>43</v>
      </c>
      <c r="E1139" s="1" t="s">
        <v>2309</v>
      </c>
      <c r="F1139" s="56" t="s">
        <v>2310</v>
      </c>
    </row>
    <row r="1140" spans="2:6" hidden="1" x14ac:dyDescent="0.15">
      <c r="B1140" s="45">
        <v>42975</v>
      </c>
      <c r="C1140" s="33" t="s">
        <v>38</v>
      </c>
      <c r="D1140" s="33" t="s">
        <v>43</v>
      </c>
      <c r="E1140" s="57" t="s">
        <v>2311</v>
      </c>
      <c r="F1140" s="56" t="s">
        <v>2312</v>
      </c>
    </row>
    <row r="1141" spans="2:6" hidden="1" x14ac:dyDescent="0.15">
      <c r="B1141" s="45">
        <v>42972</v>
      </c>
      <c r="C1141" s="33" t="s">
        <v>1520</v>
      </c>
      <c r="D1141" s="33" t="s">
        <v>43</v>
      </c>
      <c r="E1141" s="1" t="s">
        <v>2313</v>
      </c>
      <c r="F1141" s="56" t="s">
        <v>2314</v>
      </c>
    </row>
    <row r="1142" spans="2:6" hidden="1" x14ac:dyDescent="0.15">
      <c r="B1142" s="45">
        <v>42972</v>
      </c>
      <c r="C1142" s="33" t="s">
        <v>1520</v>
      </c>
      <c r="D1142" s="33" t="s">
        <v>43</v>
      </c>
      <c r="E1142" s="1" t="s">
        <v>2315</v>
      </c>
      <c r="F1142" s="56" t="s">
        <v>2316</v>
      </c>
    </row>
    <row r="1143" spans="2:6" hidden="1" x14ac:dyDescent="0.15">
      <c r="B1143" s="45">
        <v>42972</v>
      </c>
      <c r="C1143" s="33" t="s">
        <v>1520</v>
      </c>
      <c r="D1143" s="33" t="s">
        <v>43</v>
      </c>
      <c r="E1143" s="1" t="s">
        <v>2317</v>
      </c>
      <c r="F1143" s="56" t="s">
        <v>2318</v>
      </c>
    </row>
    <row r="1144" spans="2:6" hidden="1" x14ac:dyDescent="0.15">
      <c r="B1144" s="45">
        <v>42972</v>
      </c>
      <c r="C1144" s="33" t="s">
        <v>1520</v>
      </c>
      <c r="D1144" s="33" t="s">
        <v>40</v>
      </c>
      <c r="E1144" s="1" t="s">
        <v>2319</v>
      </c>
      <c r="F1144" s="56" t="s">
        <v>2320</v>
      </c>
    </row>
    <row r="1145" spans="2:6" hidden="1" x14ac:dyDescent="0.15">
      <c r="B1145" s="45">
        <v>42972</v>
      </c>
      <c r="C1145" s="33" t="s">
        <v>1520</v>
      </c>
      <c r="D1145" s="33" t="s">
        <v>40</v>
      </c>
      <c r="E1145" s="1" t="s">
        <v>2321</v>
      </c>
      <c r="F1145" s="56" t="s">
        <v>2322</v>
      </c>
    </row>
    <row r="1146" spans="2:6" hidden="1" x14ac:dyDescent="0.15">
      <c r="B1146" s="45">
        <v>42973</v>
      </c>
      <c r="C1146" s="33" t="s">
        <v>1520</v>
      </c>
      <c r="D1146" s="33" t="s">
        <v>40</v>
      </c>
      <c r="E1146" s="1" t="s">
        <v>2323</v>
      </c>
      <c r="F1146" s="56" t="s">
        <v>2324</v>
      </c>
    </row>
    <row r="1147" spans="2:6" hidden="1" x14ac:dyDescent="0.15">
      <c r="B1147" s="45">
        <v>42973</v>
      </c>
      <c r="C1147" s="33" t="s">
        <v>1520</v>
      </c>
      <c r="D1147" s="33" t="s">
        <v>40</v>
      </c>
      <c r="E1147" s="1" t="s">
        <v>2325</v>
      </c>
      <c r="F1147" s="56" t="s">
        <v>2326</v>
      </c>
    </row>
    <row r="1148" spans="2:6" hidden="1" x14ac:dyDescent="0.15">
      <c r="B1148" s="45">
        <v>42973</v>
      </c>
      <c r="C1148" s="33" t="s">
        <v>1520</v>
      </c>
      <c r="D1148" s="33" t="s">
        <v>40</v>
      </c>
      <c r="E1148" s="1" t="s">
        <v>2327</v>
      </c>
      <c r="F1148" s="56" t="s">
        <v>2328</v>
      </c>
    </row>
    <row r="1149" spans="2:6" hidden="1" x14ac:dyDescent="0.15">
      <c r="B1149" s="45">
        <v>42973</v>
      </c>
      <c r="C1149" s="33" t="s">
        <v>1520</v>
      </c>
      <c r="D1149" s="33" t="s">
        <v>40</v>
      </c>
      <c r="E1149" s="1" t="s">
        <v>2329</v>
      </c>
      <c r="F1149" s="56" t="s">
        <v>2330</v>
      </c>
    </row>
    <row r="1150" spans="2:6" hidden="1" x14ac:dyDescent="0.15">
      <c r="B1150" s="45">
        <v>42973</v>
      </c>
      <c r="C1150" s="33" t="s">
        <v>1520</v>
      </c>
      <c r="D1150" s="33" t="s">
        <v>40</v>
      </c>
      <c r="E1150" s="1" t="s">
        <v>2331</v>
      </c>
      <c r="F1150" s="56" t="s">
        <v>2332</v>
      </c>
    </row>
    <row r="1151" spans="2:6" hidden="1" x14ac:dyDescent="0.15">
      <c r="B1151" s="45">
        <v>42974</v>
      </c>
      <c r="C1151" s="33" t="s">
        <v>1520</v>
      </c>
      <c r="D1151" s="33" t="s">
        <v>43</v>
      </c>
      <c r="E1151" s="1" t="s">
        <v>2343</v>
      </c>
      <c r="F1151" s="56" t="s">
        <v>2344</v>
      </c>
    </row>
    <row r="1152" spans="2:6" hidden="1" x14ac:dyDescent="0.15">
      <c r="B1152" s="45">
        <v>42974</v>
      </c>
      <c r="C1152" s="33" t="s">
        <v>1520</v>
      </c>
      <c r="D1152" s="33" t="s">
        <v>40</v>
      </c>
      <c r="E1152" s="1" t="s">
        <v>2345</v>
      </c>
      <c r="F1152" s="56" t="s">
        <v>2346</v>
      </c>
    </row>
    <row r="1153" spans="2:6" hidden="1" x14ac:dyDescent="0.15">
      <c r="B1153" s="45">
        <v>42974</v>
      </c>
      <c r="C1153" s="33" t="s">
        <v>1520</v>
      </c>
      <c r="D1153" s="33" t="s">
        <v>40</v>
      </c>
      <c r="E1153" s="1" t="s">
        <v>2347</v>
      </c>
      <c r="F1153" s="56" t="s">
        <v>2348</v>
      </c>
    </row>
    <row r="1154" spans="2:6" hidden="1" x14ac:dyDescent="0.15">
      <c r="B1154" s="45">
        <v>42974</v>
      </c>
      <c r="C1154" s="33" t="s">
        <v>1520</v>
      </c>
      <c r="D1154" s="33" t="s">
        <v>40</v>
      </c>
      <c r="E1154" s="1" t="s">
        <v>2349</v>
      </c>
      <c r="F1154" s="56" t="s">
        <v>2350</v>
      </c>
    </row>
    <row r="1155" spans="2:6" hidden="1" x14ac:dyDescent="0.15">
      <c r="B1155" s="45">
        <v>42975</v>
      </c>
      <c r="C1155" s="33" t="s">
        <v>1520</v>
      </c>
      <c r="D1155" s="33" t="s">
        <v>43</v>
      </c>
      <c r="E1155" s="1" t="s">
        <v>2333</v>
      </c>
      <c r="F1155" s="56" t="s">
        <v>2334</v>
      </c>
    </row>
    <row r="1156" spans="2:6" hidden="1" x14ac:dyDescent="0.15">
      <c r="B1156" s="45">
        <v>42975</v>
      </c>
      <c r="C1156" s="33" t="s">
        <v>1520</v>
      </c>
      <c r="D1156" s="33" t="s">
        <v>43</v>
      </c>
      <c r="E1156" s="1" t="s">
        <v>2335</v>
      </c>
      <c r="F1156" s="56" t="s">
        <v>2336</v>
      </c>
    </row>
    <row r="1157" spans="2:6" hidden="1" x14ac:dyDescent="0.15">
      <c r="B1157" s="45">
        <v>42975</v>
      </c>
      <c r="C1157" s="33" t="s">
        <v>1520</v>
      </c>
      <c r="D1157" s="33" t="s">
        <v>40</v>
      </c>
      <c r="E1157" s="1" t="s">
        <v>2337</v>
      </c>
      <c r="F1157" s="56" t="s">
        <v>2338</v>
      </c>
    </row>
    <row r="1158" spans="2:6" hidden="1" x14ac:dyDescent="0.15">
      <c r="B1158" s="45">
        <v>42975</v>
      </c>
      <c r="C1158" s="33" t="s">
        <v>1520</v>
      </c>
      <c r="D1158" s="33" t="s">
        <v>43</v>
      </c>
      <c r="E1158" s="1" t="s">
        <v>2339</v>
      </c>
      <c r="F1158" s="56" t="s">
        <v>2340</v>
      </c>
    </row>
    <row r="1159" spans="2:6" hidden="1" x14ac:dyDescent="0.15">
      <c r="B1159" s="45">
        <v>42975</v>
      </c>
      <c r="C1159" s="33" t="s">
        <v>1520</v>
      </c>
      <c r="D1159" s="33" t="s">
        <v>40</v>
      </c>
      <c r="E1159" s="1" t="s">
        <v>2341</v>
      </c>
      <c r="F1159" s="56" t="s">
        <v>2342</v>
      </c>
    </row>
    <row r="1160" spans="2:6" hidden="1" x14ac:dyDescent="0.15">
      <c r="B1160" s="45">
        <v>42976</v>
      </c>
      <c r="C1160" s="33" t="s">
        <v>39</v>
      </c>
      <c r="D1160" s="1" t="s">
        <v>43</v>
      </c>
      <c r="E1160" s="1" t="s">
        <v>2351</v>
      </c>
      <c r="F1160" s="56" t="s">
        <v>2352</v>
      </c>
    </row>
    <row r="1161" spans="2:6" hidden="1" x14ac:dyDescent="0.15">
      <c r="B1161" s="45">
        <v>42976</v>
      </c>
      <c r="C1161" s="33" t="s">
        <v>39</v>
      </c>
      <c r="D1161" s="1" t="s">
        <v>43</v>
      </c>
      <c r="E1161" s="1" t="s">
        <v>2353</v>
      </c>
      <c r="F1161" s="56" t="s">
        <v>2354</v>
      </c>
    </row>
    <row r="1162" spans="2:6" hidden="1" x14ac:dyDescent="0.15">
      <c r="B1162" s="45">
        <v>42976</v>
      </c>
      <c r="C1162" s="33" t="s">
        <v>39</v>
      </c>
      <c r="D1162" s="1" t="s">
        <v>43</v>
      </c>
      <c r="E1162" s="1" t="s">
        <v>2355</v>
      </c>
      <c r="F1162" s="56" t="s">
        <v>2356</v>
      </c>
    </row>
    <row r="1163" spans="2:6" hidden="1" x14ac:dyDescent="0.15">
      <c r="B1163" s="45">
        <v>42977</v>
      </c>
      <c r="C1163" s="33" t="s">
        <v>39</v>
      </c>
      <c r="D1163" s="1" t="s">
        <v>40</v>
      </c>
      <c r="E1163" s="1" t="s">
        <v>2357</v>
      </c>
      <c r="F1163" s="56" t="s">
        <v>2358</v>
      </c>
    </row>
    <row r="1164" spans="2:6" hidden="1" x14ac:dyDescent="0.15">
      <c r="B1164" s="45">
        <v>42977</v>
      </c>
      <c r="C1164" s="33" t="s">
        <v>39</v>
      </c>
      <c r="D1164" s="1" t="s">
        <v>43</v>
      </c>
      <c r="E1164" s="57" t="s">
        <v>2359</v>
      </c>
      <c r="F1164" s="56" t="s">
        <v>2360</v>
      </c>
    </row>
    <row r="1165" spans="2:6" hidden="1" x14ac:dyDescent="0.15">
      <c r="B1165" s="45">
        <v>42977</v>
      </c>
      <c r="C1165" s="33" t="s">
        <v>39</v>
      </c>
      <c r="D1165" s="1" t="s">
        <v>43</v>
      </c>
      <c r="E1165" s="1" t="s">
        <v>2361</v>
      </c>
      <c r="F1165" s="56" t="s">
        <v>2362</v>
      </c>
    </row>
    <row r="1166" spans="2:6" hidden="1" x14ac:dyDescent="0.15">
      <c r="B1166" s="45">
        <v>42976</v>
      </c>
      <c r="C1166" s="33" t="s">
        <v>55</v>
      </c>
      <c r="D1166" s="33" t="s">
        <v>40</v>
      </c>
      <c r="E1166" s="1" t="s">
        <v>2363</v>
      </c>
      <c r="F1166" s="56" t="s">
        <v>2364</v>
      </c>
    </row>
    <row r="1167" spans="2:6" hidden="1" x14ac:dyDescent="0.15">
      <c r="B1167" s="45">
        <v>42976</v>
      </c>
      <c r="C1167" s="33" t="s">
        <v>55</v>
      </c>
      <c r="D1167" s="33" t="s">
        <v>40</v>
      </c>
      <c r="E1167" s="1" t="s">
        <v>2365</v>
      </c>
      <c r="F1167" s="56" t="s">
        <v>2366</v>
      </c>
    </row>
    <row r="1168" spans="2:6" hidden="1" x14ac:dyDescent="0.15">
      <c r="B1168" s="45">
        <v>42976</v>
      </c>
      <c r="C1168" s="33" t="s">
        <v>55</v>
      </c>
      <c r="D1168" s="33" t="s">
        <v>40</v>
      </c>
      <c r="E1168" s="1" t="s">
        <v>2367</v>
      </c>
      <c r="F1168" s="56" t="s">
        <v>2368</v>
      </c>
    </row>
    <row r="1169" spans="2:6" hidden="1" x14ac:dyDescent="0.15">
      <c r="B1169" s="45">
        <v>42976</v>
      </c>
      <c r="C1169" s="33" t="s">
        <v>55</v>
      </c>
      <c r="D1169" s="33" t="s">
        <v>40</v>
      </c>
      <c r="E1169" s="1" t="s">
        <v>2369</v>
      </c>
      <c r="F1169" s="56" t="s">
        <v>2370</v>
      </c>
    </row>
    <row r="1170" spans="2:6" hidden="1" x14ac:dyDescent="0.15">
      <c r="B1170" s="45">
        <v>42976</v>
      </c>
      <c r="C1170" s="33" t="s">
        <v>55</v>
      </c>
      <c r="D1170" s="33" t="s">
        <v>43</v>
      </c>
      <c r="E1170" s="1" t="s">
        <v>2371</v>
      </c>
      <c r="F1170" s="56" t="s">
        <v>2372</v>
      </c>
    </row>
    <row r="1171" spans="2:6" hidden="1" x14ac:dyDescent="0.15">
      <c r="B1171" s="45">
        <v>42977</v>
      </c>
      <c r="C1171" s="33" t="s">
        <v>55</v>
      </c>
      <c r="D1171" s="33" t="s">
        <v>40</v>
      </c>
      <c r="E1171" s="1" t="s">
        <v>2373</v>
      </c>
      <c r="F1171" s="56" t="s">
        <v>2374</v>
      </c>
    </row>
    <row r="1172" spans="2:6" hidden="1" x14ac:dyDescent="0.15">
      <c r="B1172" s="45">
        <v>42977</v>
      </c>
      <c r="C1172" s="33" t="s">
        <v>55</v>
      </c>
      <c r="D1172" s="33" t="s">
        <v>40</v>
      </c>
      <c r="E1172" s="1" t="s">
        <v>2375</v>
      </c>
      <c r="F1172" s="56" t="s">
        <v>2376</v>
      </c>
    </row>
    <row r="1173" spans="2:6" hidden="1" x14ac:dyDescent="0.15">
      <c r="B1173" s="45">
        <v>42977</v>
      </c>
      <c r="C1173" s="33" t="s">
        <v>55</v>
      </c>
      <c r="D1173" s="33" t="s">
        <v>43</v>
      </c>
      <c r="E1173" s="1" t="s">
        <v>2377</v>
      </c>
      <c r="F1173" s="56" t="s">
        <v>2378</v>
      </c>
    </row>
    <row r="1174" spans="2:6" hidden="1" x14ac:dyDescent="0.15">
      <c r="B1174" s="45">
        <v>42977</v>
      </c>
      <c r="C1174" s="33" t="s">
        <v>55</v>
      </c>
      <c r="D1174" s="33" t="s">
        <v>40</v>
      </c>
      <c r="E1174" s="1" t="s">
        <v>2379</v>
      </c>
      <c r="F1174" s="56" t="s">
        <v>2380</v>
      </c>
    </row>
    <row r="1175" spans="2:6" hidden="1" x14ac:dyDescent="0.15">
      <c r="B1175" s="45">
        <v>42977</v>
      </c>
      <c r="C1175" s="33" t="s">
        <v>55</v>
      </c>
      <c r="D1175" s="33" t="s">
        <v>43</v>
      </c>
      <c r="E1175" s="1" t="s">
        <v>2381</v>
      </c>
      <c r="F1175" s="56" t="s">
        <v>2382</v>
      </c>
    </row>
    <row r="1176" spans="2:6" hidden="1" x14ac:dyDescent="0.15">
      <c r="B1176" s="45">
        <v>42976</v>
      </c>
      <c r="C1176" s="33" t="s">
        <v>73</v>
      </c>
      <c r="D1176" s="33" t="s">
        <v>40</v>
      </c>
      <c r="E1176" s="1" t="s">
        <v>2383</v>
      </c>
      <c r="F1176" s="56" t="s">
        <v>2384</v>
      </c>
    </row>
    <row r="1177" spans="2:6" hidden="1" x14ac:dyDescent="0.15">
      <c r="B1177" s="45">
        <v>42976</v>
      </c>
      <c r="C1177" s="33" t="s">
        <v>73</v>
      </c>
      <c r="D1177" s="33" t="s">
        <v>40</v>
      </c>
      <c r="E1177" s="1" t="s">
        <v>2385</v>
      </c>
      <c r="F1177" s="56" t="s">
        <v>2386</v>
      </c>
    </row>
    <row r="1178" spans="2:6" hidden="1" x14ac:dyDescent="0.15">
      <c r="B1178" s="45">
        <v>42976</v>
      </c>
      <c r="C1178" s="33" t="s">
        <v>73</v>
      </c>
      <c r="D1178" s="33" t="s">
        <v>40</v>
      </c>
      <c r="E1178" s="1" t="s">
        <v>2387</v>
      </c>
      <c r="F1178" s="56" t="s">
        <v>2388</v>
      </c>
    </row>
    <row r="1179" spans="2:6" hidden="1" x14ac:dyDescent="0.15">
      <c r="B1179" s="45">
        <v>42976</v>
      </c>
      <c r="C1179" s="33" t="s">
        <v>73</v>
      </c>
      <c r="D1179" s="33" t="s">
        <v>40</v>
      </c>
      <c r="E1179" s="1" t="s">
        <v>2389</v>
      </c>
      <c r="F1179" s="56" t="s">
        <v>2390</v>
      </c>
    </row>
    <row r="1180" spans="2:6" hidden="1" x14ac:dyDescent="0.15">
      <c r="B1180" s="45">
        <v>42976</v>
      </c>
      <c r="C1180" s="33" t="s">
        <v>73</v>
      </c>
      <c r="D1180" s="33" t="s">
        <v>43</v>
      </c>
      <c r="E1180" s="1" t="s">
        <v>2391</v>
      </c>
      <c r="F1180" s="56" t="s">
        <v>2392</v>
      </c>
    </row>
    <row r="1181" spans="2:6" hidden="1" x14ac:dyDescent="0.15">
      <c r="B1181" s="45">
        <v>42977</v>
      </c>
      <c r="C1181" s="33" t="s">
        <v>73</v>
      </c>
      <c r="D1181" s="33" t="s">
        <v>43</v>
      </c>
      <c r="E1181" s="1" t="s">
        <v>2393</v>
      </c>
      <c r="F1181" s="56" t="s">
        <v>2394</v>
      </c>
    </row>
    <row r="1182" spans="2:6" hidden="1" x14ac:dyDescent="0.15">
      <c r="B1182" s="45">
        <v>42977</v>
      </c>
      <c r="C1182" s="33" t="s">
        <v>73</v>
      </c>
      <c r="D1182" s="33" t="s">
        <v>43</v>
      </c>
      <c r="E1182" s="1" t="s">
        <v>2395</v>
      </c>
      <c r="F1182" s="56" t="s">
        <v>2396</v>
      </c>
    </row>
    <row r="1183" spans="2:6" hidden="1" x14ac:dyDescent="0.15">
      <c r="B1183" s="45">
        <v>42977</v>
      </c>
      <c r="C1183" s="33" t="s">
        <v>73</v>
      </c>
      <c r="D1183" s="33" t="s">
        <v>40</v>
      </c>
      <c r="E1183" s="57" t="s">
        <v>2397</v>
      </c>
      <c r="F1183" s="56" t="s">
        <v>2398</v>
      </c>
    </row>
    <row r="1184" spans="2:6" hidden="1" x14ac:dyDescent="0.15">
      <c r="B1184" s="45">
        <v>42977</v>
      </c>
      <c r="C1184" s="33" t="s">
        <v>73</v>
      </c>
      <c r="D1184" s="33" t="s">
        <v>43</v>
      </c>
      <c r="E1184" s="1" t="s">
        <v>2399</v>
      </c>
      <c r="F1184" s="56" t="s">
        <v>2400</v>
      </c>
    </row>
    <row r="1185" spans="2:6" hidden="1" x14ac:dyDescent="0.15">
      <c r="B1185" s="45">
        <v>42978</v>
      </c>
      <c r="C1185" s="33" t="s">
        <v>73</v>
      </c>
      <c r="D1185" s="33" t="s">
        <v>43</v>
      </c>
      <c r="E1185" s="1" t="s">
        <v>2401</v>
      </c>
      <c r="F1185" s="56" t="s">
        <v>2402</v>
      </c>
    </row>
    <row r="1186" spans="2:6" hidden="1" x14ac:dyDescent="0.15">
      <c r="B1186" s="45">
        <v>42978</v>
      </c>
      <c r="C1186" s="33" t="s">
        <v>73</v>
      </c>
      <c r="D1186" s="33" t="s">
        <v>43</v>
      </c>
      <c r="E1186" s="1" t="s">
        <v>2403</v>
      </c>
      <c r="F1186" s="56" t="s">
        <v>2404</v>
      </c>
    </row>
    <row r="1187" spans="2:6" hidden="1" x14ac:dyDescent="0.15">
      <c r="B1187" s="45">
        <v>42978</v>
      </c>
      <c r="C1187" s="33" t="s">
        <v>73</v>
      </c>
      <c r="D1187" s="33" t="s">
        <v>40</v>
      </c>
      <c r="E1187" s="1" t="s">
        <v>2405</v>
      </c>
      <c r="F1187" s="56" t="s">
        <v>2406</v>
      </c>
    </row>
    <row r="1188" spans="2:6" hidden="1" x14ac:dyDescent="0.15">
      <c r="B1188" s="45">
        <v>42978</v>
      </c>
      <c r="C1188" s="33" t="s">
        <v>73</v>
      </c>
      <c r="D1188" s="33" t="s">
        <v>40</v>
      </c>
      <c r="E1188" s="1" t="s">
        <v>2407</v>
      </c>
      <c r="F1188" s="56" t="s">
        <v>2408</v>
      </c>
    </row>
    <row r="1189" spans="2:6" hidden="1" x14ac:dyDescent="0.15">
      <c r="B1189" s="45">
        <v>42978</v>
      </c>
      <c r="C1189" s="33" t="s">
        <v>73</v>
      </c>
      <c r="D1189" s="33" t="s">
        <v>43</v>
      </c>
      <c r="E1189" s="1" t="s">
        <v>2409</v>
      </c>
      <c r="F1189" s="56" t="s">
        <v>2410</v>
      </c>
    </row>
    <row r="1190" spans="2:6" hidden="1" x14ac:dyDescent="0.15">
      <c r="B1190" s="45">
        <v>42976</v>
      </c>
      <c r="C1190" s="33" t="s">
        <v>38</v>
      </c>
      <c r="D1190" s="33" t="s">
        <v>43</v>
      </c>
      <c r="E1190" s="1" t="s">
        <v>2411</v>
      </c>
      <c r="F1190" s="56" t="s">
        <v>2412</v>
      </c>
    </row>
    <row r="1191" spans="2:6" hidden="1" x14ac:dyDescent="0.15">
      <c r="B1191" s="45">
        <v>42976</v>
      </c>
      <c r="C1191" s="33" t="s">
        <v>38</v>
      </c>
      <c r="D1191" s="33" t="s">
        <v>40</v>
      </c>
      <c r="E1191" s="1" t="s">
        <v>2413</v>
      </c>
      <c r="F1191" s="56" t="s">
        <v>2414</v>
      </c>
    </row>
    <row r="1192" spans="2:6" hidden="1" x14ac:dyDescent="0.15">
      <c r="B1192" s="45">
        <v>42976</v>
      </c>
      <c r="C1192" s="33" t="s">
        <v>38</v>
      </c>
      <c r="D1192" s="33" t="s">
        <v>43</v>
      </c>
      <c r="E1192" s="1" t="s">
        <v>2415</v>
      </c>
      <c r="F1192" s="56" t="s">
        <v>2416</v>
      </c>
    </row>
    <row r="1193" spans="2:6" hidden="1" x14ac:dyDescent="0.15">
      <c r="B1193" s="45">
        <v>42976</v>
      </c>
      <c r="C1193" s="33" t="s">
        <v>38</v>
      </c>
      <c r="D1193" s="33" t="s">
        <v>43</v>
      </c>
      <c r="E1193" s="1" t="s">
        <v>2417</v>
      </c>
      <c r="F1193" s="56" t="s">
        <v>2418</v>
      </c>
    </row>
    <row r="1194" spans="2:6" hidden="1" x14ac:dyDescent="0.15">
      <c r="B1194" s="45">
        <v>42976</v>
      </c>
      <c r="C1194" s="33" t="s">
        <v>38</v>
      </c>
      <c r="D1194" s="33" t="s">
        <v>40</v>
      </c>
      <c r="E1194" s="1" t="s">
        <v>2419</v>
      </c>
      <c r="F1194" s="56" t="s">
        <v>2420</v>
      </c>
    </row>
    <row r="1195" spans="2:6" hidden="1" x14ac:dyDescent="0.15">
      <c r="B1195" s="45">
        <v>42977</v>
      </c>
      <c r="C1195" s="33" t="s">
        <v>38</v>
      </c>
      <c r="D1195" s="33" t="s">
        <v>43</v>
      </c>
      <c r="E1195" s="1" t="s">
        <v>2421</v>
      </c>
      <c r="F1195" s="56" t="s">
        <v>2422</v>
      </c>
    </row>
    <row r="1196" spans="2:6" hidden="1" x14ac:dyDescent="0.15">
      <c r="B1196" s="45">
        <v>42977</v>
      </c>
      <c r="C1196" s="33" t="s">
        <v>38</v>
      </c>
      <c r="D1196" s="33" t="s">
        <v>40</v>
      </c>
      <c r="E1196" s="1" t="s">
        <v>2423</v>
      </c>
      <c r="F1196" s="56" t="s">
        <v>2424</v>
      </c>
    </row>
    <row r="1197" spans="2:6" hidden="1" x14ac:dyDescent="0.15">
      <c r="B1197" s="45">
        <v>42977</v>
      </c>
      <c r="C1197" s="33" t="s">
        <v>38</v>
      </c>
      <c r="D1197" s="33" t="s">
        <v>43</v>
      </c>
      <c r="E1197" s="57" t="s">
        <v>2425</v>
      </c>
      <c r="F1197" s="56" t="s">
        <v>2426</v>
      </c>
    </row>
    <row r="1198" spans="2:6" hidden="1" x14ac:dyDescent="0.15">
      <c r="B1198" s="45">
        <v>42977</v>
      </c>
      <c r="C1198" s="33" t="s">
        <v>38</v>
      </c>
      <c r="D1198" s="33" t="s">
        <v>40</v>
      </c>
      <c r="E1198" s="1" t="s">
        <v>2427</v>
      </c>
      <c r="F1198" s="56" t="s">
        <v>2428</v>
      </c>
    </row>
    <row r="1199" spans="2:6" hidden="1" x14ac:dyDescent="0.15">
      <c r="B1199" s="45">
        <v>42977</v>
      </c>
      <c r="C1199" s="33" t="s">
        <v>38</v>
      </c>
      <c r="D1199" s="33" t="s">
        <v>43</v>
      </c>
      <c r="E1199" s="1" t="s">
        <v>2429</v>
      </c>
      <c r="F1199" s="56" t="s">
        <v>2430</v>
      </c>
    </row>
    <row r="1200" spans="2:6" hidden="1" x14ac:dyDescent="0.15">
      <c r="B1200" s="45">
        <v>42976</v>
      </c>
      <c r="C1200" s="33" t="s">
        <v>1520</v>
      </c>
      <c r="D1200" s="33" t="s">
        <v>40</v>
      </c>
      <c r="E1200" s="1" t="s">
        <v>2431</v>
      </c>
      <c r="F1200" s="56" t="s">
        <v>2432</v>
      </c>
    </row>
    <row r="1201" spans="2:6" hidden="1" x14ac:dyDescent="0.15">
      <c r="B1201" s="45">
        <v>42976</v>
      </c>
      <c r="C1201" s="33" t="s">
        <v>1520</v>
      </c>
      <c r="D1201" s="33" t="s">
        <v>43</v>
      </c>
      <c r="E1201" s="1" t="s">
        <v>2433</v>
      </c>
      <c r="F1201" s="56" t="s">
        <v>2434</v>
      </c>
    </row>
    <row r="1202" spans="2:6" hidden="1" x14ac:dyDescent="0.15">
      <c r="B1202" s="45">
        <v>42976</v>
      </c>
      <c r="C1202" s="33" t="s">
        <v>1520</v>
      </c>
      <c r="D1202" s="33" t="s">
        <v>40</v>
      </c>
      <c r="E1202" s="1" t="s">
        <v>2435</v>
      </c>
      <c r="F1202" s="56" t="s">
        <v>2436</v>
      </c>
    </row>
    <row r="1203" spans="2:6" hidden="1" x14ac:dyDescent="0.15">
      <c r="B1203" s="45">
        <v>42976</v>
      </c>
      <c r="C1203" s="33" t="s">
        <v>1520</v>
      </c>
      <c r="D1203" s="33" t="s">
        <v>40</v>
      </c>
      <c r="E1203" s="1" t="s">
        <v>2437</v>
      </c>
      <c r="F1203" s="56" t="s">
        <v>2438</v>
      </c>
    </row>
    <row r="1204" spans="2:6" hidden="1" x14ac:dyDescent="0.15">
      <c r="B1204" s="45">
        <v>42976</v>
      </c>
      <c r="C1204" s="33" t="s">
        <v>1520</v>
      </c>
      <c r="D1204" s="33" t="s">
        <v>40</v>
      </c>
      <c r="E1204" s="1" t="s">
        <v>2439</v>
      </c>
      <c r="F1204" s="56" t="s">
        <v>2440</v>
      </c>
    </row>
    <row r="1205" spans="2:6" hidden="1" x14ac:dyDescent="0.15">
      <c r="B1205" s="45">
        <v>42977</v>
      </c>
      <c r="C1205" s="33" t="s">
        <v>1520</v>
      </c>
      <c r="D1205" s="33" t="s">
        <v>43</v>
      </c>
      <c r="E1205" s="1" t="s">
        <v>2441</v>
      </c>
      <c r="F1205" s="56" t="s">
        <v>2442</v>
      </c>
    </row>
    <row r="1206" spans="2:6" hidden="1" x14ac:dyDescent="0.15">
      <c r="B1206" s="45">
        <v>42977</v>
      </c>
      <c r="C1206" s="33" t="s">
        <v>1520</v>
      </c>
      <c r="D1206" s="33" t="s">
        <v>40</v>
      </c>
      <c r="E1206" s="1" t="s">
        <v>2443</v>
      </c>
      <c r="F1206" s="56" t="s">
        <v>2444</v>
      </c>
    </row>
    <row r="1207" spans="2:6" hidden="1" x14ac:dyDescent="0.15">
      <c r="B1207" s="45">
        <v>42977</v>
      </c>
      <c r="C1207" s="33" t="s">
        <v>1520</v>
      </c>
      <c r="D1207" s="33" t="s">
        <v>43</v>
      </c>
      <c r="E1207" s="1" t="s">
        <v>2445</v>
      </c>
      <c r="F1207" s="56" t="s">
        <v>2446</v>
      </c>
    </row>
    <row r="1208" spans="2:6" hidden="1" x14ac:dyDescent="0.15">
      <c r="B1208" s="45">
        <v>42977</v>
      </c>
      <c r="C1208" s="33" t="s">
        <v>1520</v>
      </c>
      <c r="D1208" s="33" t="s">
        <v>43</v>
      </c>
      <c r="E1208" s="1" t="s">
        <v>2447</v>
      </c>
      <c r="F1208" s="56" t="s">
        <v>2448</v>
      </c>
    </row>
    <row r="1209" spans="2:6" hidden="1" x14ac:dyDescent="0.15">
      <c r="B1209" s="45">
        <v>42977</v>
      </c>
      <c r="C1209" s="33" t="s">
        <v>1520</v>
      </c>
      <c r="D1209" s="33" t="s">
        <v>40</v>
      </c>
      <c r="E1209" s="1" t="s">
        <v>2449</v>
      </c>
      <c r="F1209" s="56" t="s">
        <v>2450</v>
      </c>
    </row>
    <row r="1210" spans="2:6" hidden="1" x14ac:dyDescent="0.15">
      <c r="B1210" s="45">
        <v>42978</v>
      </c>
      <c r="C1210" s="33" t="s">
        <v>39</v>
      </c>
      <c r="D1210" s="1" t="s">
        <v>40</v>
      </c>
      <c r="E1210" s="1" t="s">
        <v>2451</v>
      </c>
      <c r="F1210" s="56" t="s">
        <v>2452</v>
      </c>
    </row>
    <row r="1211" spans="2:6" hidden="1" x14ac:dyDescent="0.15">
      <c r="B1211" s="45">
        <v>42978</v>
      </c>
      <c r="C1211" s="33" t="s">
        <v>39</v>
      </c>
      <c r="D1211" s="1" t="s">
        <v>40</v>
      </c>
      <c r="E1211" s="1" t="s">
        <v>2453</v>
      </c>
      <c r="F1211" s="56" t="s">
        <v>2454</v>
      </c>
    </row>
    <row r="1212" spans="2:6" hidden="1" x14ac:dyDescent="0.15">
      <c r="B1212" s="45">
        <v>42978</v>
      </c>
      <c r="C1212" s="33" t="s">
        <v>55</v>
      </c>
      <c r="D1212" s="33" t="s">
        <v>40</v>
      </c>
      <c r="E1212" s="1" t="s">
        <v>2455</v>
      </c>
      <c r="F1212" s="56" t="s">
        <v>2456</v>
      </c>
    </row>
    <row r="1213" spans="2:6" hidden="1" x14ac:dyDescent="0.15">
      <c r="B1213" s="45">
        <v>42978</v>
      </c>
      <c r="C1213" s="33" t="s">
        <v>55</v>
      </c>
      <c r="D1213" s="33" t="s">
        <v>40</v>
      </c>
      <c r="E1213" s="57" t="s">
        <v>2457</v>
      </c>
      <c r="F1213" s="56" t="s">
        <v>2458</v>
      </c>
    </row>
    <row r="1214" spans="2:6" hidden="1" x14ac:dyDescent="0.15">
      <c r="B1214" s="45">
        <v>42978</v>
      </c>
      <c r="C1214" s="33" t="s">
        <v>55</v>
      </c>
      <c r="D1214" s="33" t="s">
        <v>43</v>
      </c>
      <c r="E1214" s="1" t="s">
        <v>2459</v>
      </c>
      <c r="F1214" s="56" t="s">
        <v>2460</v>
      </c>
    </row>
    <row r="1215" spans="2:6" hidden="1" x14ac:dyDescent="0.15">
      <c r="B1215" s="45">
        <v>42978</v>
      </c>
      <c r="C1215" s="33" t="s">
        <v>55</v>
      </c>
      <c r="D1215" s="33" t="s">
        <v>40</v>
      </c>
      <c r="E1215" s="1" t="s">
        <v>2461</v>
      </c>
      <c r="F1215" s="56" t="s">
        <v>2462</v>
      </c>
    </row>
    <row r="1216" spans="2:6" hidden="1" x14ac:dyDescent="0.15">
      <c r="B1216" s="45">
        <v>42978</v>
      </c>
      <c r="C1216" s="33" t="s">
        <v>55</v>
      </c>
      <c r="D1216" s="33" t="s">
        <v>43</v>
      </c>
      <c r="E1216" s="1" t="s">
        <v>2463</v>
      </c>
      <c r="F1216" s="56" t="s">
        <v>2464</v>
      </c>
    </row>
    <row r="1217" spans="2:6" hidden="1" x14ac:dyDescent="0.15">
      <c r="B1217" s="45">
        <v>42979</v>
      </c>
      <c r="C1217" s="33" t="s">
        <v>73</v>
      </c>
      <c r="D1217" s="33" t="s">
        <v>43</v>
      </c>
      <c r="E1217" s="1" t="s">
        <v>2465</v>
      </c>
      <c r="F1217" s="56" t="s">
        <v>2466</v>
      </c>
    </row>
    <row r="1218" spans="2:6" hidden="1" x14ac:dyDescent="0.15">
      <c r="B1218" s="45">
        <v>42979</v>
      </c>
      <c r="C1218" s="33" t="s">
        <v>73</v>
      </c>
      <c r="D1218" s="33" t="s">
        <v>40</v>
      </c>
      <c r="E1218" s="1" t="s">
        <v>2467</v>
      </c>
      <c r="F1218" s="56" t="s">
        <v>2468</v>
      </c>
    </row>
    <row r="1219" spans="2:6" hidden="1" x14ac:dyDescent="0.15">
      <c r="B1219" s="45">
        <v>42979</v>
      </c>
      <c r="C1219" s="33" t="s">
        <v>73</v>
      </c>
      <c r="D1219" s="33" t="s">
        <v>40</v>
      </c>
      <c r="E1219" s="1" t="s">
        <v>2469</v>
      </c>
      <c r="F1219" s="56" t="s">
        <v>2470</v>
      </c>
    </row>
    <row r="1220" spans="2:6" hidden="1" x14ac:dyDescent="0.15">
      <c r="B1220" s="45">
        <v>42979</v>
      </c>
      <c r="C1220" s="33" t="s">
        <v>73</v>
      </c>
      <c r="D1220" s="33" t="s">
        <v>40</v>
      </c>
      <c r="E1220" s="1" t="s">
        <v>2471</v>
      </c>
      <c r="F1220" s="56" t="s">
        <v>2472</v>
      </c>
    </row>
    <row r="1221" spans="2:6" hidden="1" x14ac:dyDescent="0.15">
      <c r="B1221" s="45">
        <v>42979</v>
      </c>
      <c r="C1221" s="33" t="s">
        <v>73</v>
      </c>
      <c r="D1221" s="33" t="s">
        <v>40</v>
      </c>
      <c r="E1221" s="57" t="s">
        <v>2473</v>
      </c>
      <c r="F1221" s="56" t="s">
        <v>2474</v>
      </c>
    </row>
    <row r="1222" spans="2:6" hidden="1" x14ac:dyDescent="0.15">
      <c r="B1222" s="45">
        <v>42978</v>
      </c>
      <c r="C1222" s="33" t="s">
        <v>38</v>
      </c>
      <c r="D1222" s="33" t="s">
        <v>40</v>
      </c>
      <c r="E1222" s="1" t="s">
        <v>2475</v>
      </c>
      <c r="F1222" s="56" t="s">
        <v>2476</v>
      </c>
    </row>
    <row r="1223" spans="2:6" hidden="1" x14ac:dyDescent="0.15">
      <c r="B1223" s="45">
        <v>42978</v>
      </c>
      <c r="C1223" s="33" t="s">
        <v>38</v>
      </c>
      <c r="D1223" s="33" t="s">
        <v>43</v>
      </c>
      <c r="E1223" s="1" t="s">
        <v>2477</v>
      </c>
      <c r="F1223" s="56" t="s">
        <v>2478</v>
      </c>
    </row>
    <row r="1224" spans="2:6" hidden="1" x14ac:dyDescent="0.15">
      <c r="B1224" s="45">
        <v>42978</v>
      </c>
      <c r="C1224" s="33" t="s">
        <v>38</v>
      </c>
      <c r="D1224" s="33" t="s">
        <v>40</v>
      </c>
      <c r="E1224" s="1" t="s">
        <v>2479</v>
      </c>
      <c r="F1224" s="56" t="s">
        <v>2480</v>
      </c>
    </row>
    <row r="1225" spans="2:6" hidden="1" x14ac:dyDescent="0.15">
      <c r="B1225" s="45">
        <v>42978</v>
      </c>
      <c r="C1225" s="33" t="s">
        <v>38</v>
      </c>
      <c r="D1225" s="33" t="s">
        <v>43</v>
      </c>
      <c r="E1225" s="1" t="s">
        <v>2481</v>
      </c>
      <c r="F1225" s="56" t="s">
        <v>2482</v>
      </c>
    </row>
    <row r="1226" spans="2:6" hidden="1" x14ac:dyDescent="0.15">
      <c r="B1226" s="45">
        <v>42978</v>
      </c>
      <c r="C1226" s="33" t="s">
        <v>38</v>
      </c>
      <c r="D1226" s="33" t="s">
        <v>43</v>
      </c>
      <c r="E1226" s="1" t="s">
        <v>2483</v>
      </c>
      <c r="F1226" s="56" t="s">
        <v>2484</v>
      </c>
    </row>
    <row r="1227" spans="2:6" hidden="1" x14ac:dyDescent="0.15">
      <c r="B1227" s="45">
        <v>42978</v>
      </c>
      <c r="C1227" s="33" t="s">
        <v>1520</v>
      </c>
      <c r="D1227" s="33" t="s">
        <v>40</v>
      </c>
      <c r="E1227" s="1" t="s">
        <v>2485</v>
      </c>
      <c r="F1227" s="56" t="s">
        <v>2486</v>
      </c>
    </row>
    <row r="1228" spans="2:6" hidden="1" x14ac:dyDescent="0.15">
      <c r="B1228" s="45">
        <v>42978</v>
      </c>
      <c r="C1228" s="33" t="s">
        <v>1520</v>
      </c>
      <c r="D1228" s="33" t="s">
        <v>40</v>
      </c>
      <c r="E1228" s="1" t="s">
        <v>2487</v>
      </c>
      <c r="F1228" s="56" t="s">
        <v>2488</v>
      </c>
    </row>
    <row r="1229" spans="2:6" hidden="1" x14ac:dyDescent="0.15">
      <c r="B1229" s="45">
        <v>42978</v>
      </c>
      <c r="C1229" s="33" t="s">
        <v>1520</v>
      </c>
      <c r="D1229" s="33" t="s">
        <v>43</v>
      </c>
      <c r="E1229" s="1" t="s">
        <v>2489</v>
      </c>
      <c r="F1229" s="56" t="s">
        <v>2490</v>
      </c>
    </row>
    <row r="1230" spans="2:6" hidden="1" x14ac:dyDescent="0.15">
      <c r="B1230" s="45">
        <v>42978</v>
      </c>
      <c r="C1230" s="33" t="s">
        <v>1520</v>
      </c>
      <c r="D1230" s="33" t="s">
        <v>40</v>
      </c>
      <c r="E1230" s="1" t="s">
        <v>2491</v>
      </c>
      <c r="F1230" s="56" t="s">
        <v>2492</v>
      </c>
    </row>
    <row r="1231" spans="2:6" hidden="1" x14ac:dyDescent="0.15">
      <c r="B1231" s="45">
        <v>42978</v>
      </c>
      <c r="C1231" s="33" t="s">
        <v>1520</v>
      </c>
      <c r="D1231" s="33" t="s">
        <v>40</v>
      </c>
      <c r="E1231" s="1" t="s">
        <v>2493</v>
      </c>
      <c r="F1231" s="56" t="s">
        <v>2494</v>
      </c>
    </row>
    <row r="1232" spans="2:6" hidden="1" x14ac:dyDescent="0.15">
      <c r="B1232" s="45">
        <v>42979</v>
      </c>
      <c r="C1232" s="33" t="s">
        <v>39</v>
      </c>
      <c r="D1232" s="1" t="s">
        <v>43</v>
      </c>
      <c r="E1232" s="57" t="s">
        <v>2495</v>
      </c>
      <c r="F1232" s="56" t="s">
        <v>2496</v>
      </c>
    </row>
    <row r="1233" spans="2:6" hidden="1" x14ac:dyDescent="0.15">
      <c r="B1233" s="45">
        <v>42979</v>
      </c>
      <c r="C1233" s="33" t="s">
        <v>39</v>
      </c>
      <c r="D1233" s="1" t="s">
        <v>40</v>
      </c>
      <c r="E1233" s="1" t="s">
        <v>2497</v>
      </c>
      <c r="F1233" s="56" t="s">
        <v>2498</v>
      </c>
    </row>
    <row r="1234" spans="2:6" hidden="1" x14ac:dyDescent="0.15">
      <c r="B1234" s="45">
        <v>42979</v>
      </c>
      <c r="C1234" s="33" t="s">
        <v>39</v>
      </c>
      <c r="D1234" s="1" t="s">
        <v>43</v>
      </c>
      <c r="E1234" s="1" t="s">
        <v>2499</v>
      </c>
      <c r="F1234" s="56" t="s">
        <v>2500</v>
      </c>
    </row>
    <row r="1235" spans="2:6" hidden="1" x14ac:dyDescent="0.15">
      <c r="B1235" s="45">
        <v>42980</v>
      </c>
      <c r="C1235" s="33" t="s">
        <v>39</v>
      </c>
      <c r="D1235" s="1" t="s">
        <v>40</v>
      </c>
      <c r="E1235" s="1" t="s">
        <v>2501</v>
      </c>
      <c r="F1235" s="56" t="s">
        <v>2502</v>
      </c>
    </row>
    <row r="1236" spans="2:6" hidden="1" x14ac:dyDescent="0.15">
      <c r="B1236" s="45">
        <v>42980</v>
      </c>
      <c r="C1236" s="33" t="s">
        <v>39</v>
      </c>
      <c r="D1236" s="1" t="s">
        <v>43</v>
      </c>
      <c r="E1236" s="1" t="s">
        <v>2503</v>
      </c>
      <c r="F1236" s="56" t="s">
        <v>2504</v>
      </c>
    </row>
    <row r="1237" spans="2:6" hidden="1" x14ac:dyDescent="0.15">
      <c r="B1237" s="45">
        <v>42981</v>
      </c>
      <c r="C1237" s="33" t="s">
        <v>39</v>
      </c>
      <c r="D1237" s="1" t="s">
        <v>40</v>
      </c>
      <c r="E1237" s="57" t="s">
        <v>2505</v>
      </c>
      <c r="F1237" s="56" t="s">
        <v>2506</v>
      </c>
    </row>
    <row r="1238" spans="2:6" hidden="1" x14ac:dyDescent="0.15">
      <c r="B1238" s="45">
        <v>42981</v>
      </c>
      <c r="C1238" s="33" t="s">
        <v>39</v>
      </c>
      <c r="D1238" s="1" t="s">
        <v>40</v>
      </c>
      <c r="E1238" s="1" t="s">
        <v>2507</v>
      </c>
      <c r="F1238" s="56" t="s">
        <v>2508</v>
      </c>
    </row>
    <row r="1239" spans="2:6" hidden="1" x14ac:dyDescent="0.15">
      <c r="B1239" s="45">
        <v>42981</v>
      </c>
      <c r="C1239" s="33" t="s">
        <v>39</v>
      </c>
      <c r="D1239" s="1" t="s">
        <v>43</v>
      </c>
      <c r="E1239" s="1" t="s">
        <v>2509</v>
      </c>
      <c r="F1239" s="56" t="s">
        <v>2510</v>
      </c>
    </row>
    <row r="1240" spans="2:6" hidden="1" x14ac:dyDescent="0.15">
      <c r="B1240" s="45">
        <v>42979</v>
      </c>
      <c r="C1240" s="33" t="s">
        <v>55</v>
      </c>
      <c r="D1240" s="33" t="s">
        <v>43</v>
      </c>
      <c r="E1240" s="1" t="s">
        <v>2511</v>
      </c>
      <c r="F1240" s="56" t="s">
        <v>2512</v>
      </c>
    </row>
    <row r="1241" spans="2:6" hidden="1" x14ac:dyDescent="0.15">
      <c r="B1241" s="45">
        <v>42979</v>
      </c>
      <c r="C1241" s="33" t="s">
        <v>55</v>
      </c>
      <c r="D1241" s="33" t="s">
        <v>40</v>
      </c>
      <c r="E1241" s="1" t="s">
        <v>2513</v>
      </c>
      <c r="F1241" s="56" t="s">
        <v>2514</v>
      </c>
    </row>
    <row r="1242" spans="2:6" hidden="1" x14ac:dyDescent="0.15">
      <c r="B1242" s="45">
        <v>42979</v>
      </c>
      <c r="C1242" s="33" t="s">
        <v>55</v>
      </c>
      <c r="D1242" s="33" t="s">
        <v>40</v>
      </c>
      <c r="E1242" s="1" t="s">
        <v>2515</v>
      </c>
      <c r="F1242" s="56" t="s">
        <v>2516</v>
      </c>
    </row>
    <row r="1243" spans="2:6" hidden="1" x14ac:dyDescent="0.15">
      <c r="B1243" s="45">
        <v>42979</v>
      </c>
      <c r="C1243" s="33" t="s">
        <v>55</v>
      </c>
      <c r="D1243" s="33" t="s">
        <v>40</v>
      </c>
      <c r="E1243" s="57" t="s">
        <v>2517</v>
      </c>
      <c r="F1243" s="56" t="s">
        <v>2518</v>
      </c>
    </row>
    <row r="1244" spans="2:6" hidden="1" x14ac:dyDescent="0.15">
      <c r="B1244" s="45">
        <v>42979</v>
      </c>
      <c r="C1244" s="33" t="s">
        <v>55</v>
      </c>
      <c r="D1244" s="33" t="s">
        <v>43</v>
      </c>
      <c r="E1244" s="1" t="s">
        <v>2519</v>
      </c>
      <c r="F1244" s="56" t="s">
        <v>2520</v>
      </c>
    </row>
    <row r="1245" spans="2:6" hidden="1" x14ac:dyDescent="0.15">
      <c r="B1245" s="45">
        <v>42980</v>
      </c>
      <c r="C1245" s="33" t="s">
        <v>55</v>
      </c>
      <c r="D1245" s="33" t="s">
        <v>40</v>
      </c>
      <c r="E1245" s="1" t="s">
        <v>2521</v>
      </c>
      <c r="F1245" s="56" t="s">
        <v>2522</v>
      </c>
    </row>
    <row r="1246" spans="2:6" hidden="1" x14ac:dyDescent="0.15">
      <c r="B1246" s="45">
        <v>42980</v>
      </c>
      <c r="C1246" s="33" t="s">
        <v>55</v>
      </c>
      <c r="D1246" s="33" t="s">
        <v>43</v>
      </c>
      <c r="E1246" s="1" t="s">
        <v>2523</v>
      </c>
      <c r="F1246" s="56" t="s">
        <v>2524</v>
      </c>
    </row>
    <row r="1247" spans="2:6" hidden="1" x14ac:dyDescent="0.15">
      <c r="B1247" s="45">
        <v>42980</v>
      </c>
      <c r="C1247" s="33" t="s">
        <v>55</v>
      </c>
      <c r="D1247" s="33" t="s">
        <v>40</v>
      </c>
      <c r="E1247" s="57" t="s">
        <v>2525</v>
      </c>
      <c r="F1247" s="56" t="s">
        <v>2526</v>
      </c>
    </row>
    <row r="1248" spans="2:6" hidden="1" x14ac:dyDescent="0.15">
      <c r="B1248" s="45">
        <v>42980</v>
      </c>
      <c r="C1248" s="33" t="s">
        <v>55</v>
      </c>
      <c r="D1248" s="33" t="s">
        <v>40</v>
      </c>
      <c r="E1248" s="1" t="s">
        <v>2527</v>
      </c>
      <c r="F1248" s="56" t="s">
        <v>2530</v>
      </c>
    </row>
    <row r="1249" spans="2:6" hidden="1" x14ac:dyDescent="0.15">
      <c r="B1249" s="45">
        <v>42980</v>
      </c>
      <c r="C1249" s="33" t="s">
        <v>55</v>
      </c>
      <c r="D1249" s="33" t="s">
        <v>43</v>
      </c>
      <c r="E1249" s="1" t="s">
        <v>2528</v>
      </c>
      <c r="F1249" s="56" t="s">
        <v>2529</v>
      </c>
    </row>
    <row r="1250" spans="2:6" hidden="1" x14ac:dyDescent="0.15">
      <c r="B1250" s="45">
        <v>42981</v>
      </c>
      <c r="C1250" s="33" t="s">
        <v>55</v>
      </c>
      <c r="D1250" s="33" t="s">
        <v>43</v>
      </c>
      <c r="E1250" s="57" t="s">
        <v>2531</v>
      </c>
      <c r="F1250" s="56" t="s">
        <v>2532</v>
      </c>
    </row>
    <row r="1251" spans="2:6" hidden="1" x14ac:dyDescent="0.15">
      <c r="B1251" s="45">
        <v>42981</v>
      </c>
      <c r="C1251" s="33" t="s">
        <v>55</v>
      </c>
      <c r="D1251" s="33" t="s">
        <v>40</v>
      </c>
      <c r="E1251" s="1" t="s">
        <v>2533</v>
      </c>
      <c r="F1251" s="56" t="s">
        <v>2534</v>
      </c>
    </row>
    <row r="1252" spans="2:6" hidden="1" x14ac:dyDescent="0.15">
      <c r="B1252" s="45">
        <v>42981</v>
      </c>
      <c r="C1252" s="33" t="s">
        <v>55</v>
      </c>
      <c r="D1252" s="33" t="s">
        <v>40</v>
      </c>
      <c r="E1252" s="57" t="s">
        <v>2535</v>
      </c>
      <c r="F1252" s="56" t="s">
        <v>2536</v>
      </c>
    </row>
    <row r="1253" spans="2:6" hidden="1" x14ac:dyDescent="0.15">
      <c r="B1253" s="45">
        <v>42981</v>
      </c>
      <c r="C1253" s="33" t="s">
        <v>55</v>
      </c>
      <c r="D1253" s="33" t="s">
        <v>43</v>
      </c>
      <c r="E1253" s="1" t="s">
        <v>2537</v>
      </c>
      <c r="F1253" s="56" t="s">
        <v>2538</v>
      </c>
    </row>
    <row r="1254" spans="2:6" hidden="1" x14ac:dyDescent="0.15">
      <c r="B1254" s="45">
        <v>42980</v>
      </c>
      <c r="C1254" s="33" t="s">
        <v>73</v>
      </c>
      <c r="D1254" s="33" t="s">
        <v>40</v>
      </c>
      <c r="E1254" s="1" t="s">
        <v>2539</v>
      </c>
      <c r="F1254" s="56" t="s">
        <v>2540</v>
      </c>
    </row>
    <row r="1255" spans="2:6" hidden="1" x14ac:dyDescent="0.15">
      <c r="B1255" s="45">
        <v>42980</v>
      </c>
      <c r="C1255" s="33" t="s">
        <v>73</v>
      </c>
      <c r="D1255" s="33" t="s">
        <v>40</v>
      </c>
      <c r="E1255" s="57" t="s">
        <v>2541</v>
      </c>
      <c r="F1255" s="56" t="s">
        <v>2542</v>
      </c>
    </row>
    <row r="1256" spans="2:6" hidden="1" x14ac:dyDescent="0.15">
      <c r="B1256" s="45">
        <v>42980</v>
      </c>
      <c r="C1256" s="33" t="s">
        <v>73</v>
      </c>
      <c r="D1256" s="33" t="s">
        <v>40</v>
      </c>
      <c r="E1256" s="1" t="s">
        <v>2543</v>
      </c>
      <c r="F1256" s="56" t="s">
        <v>2544</v>
      </c>
    </row>
    <row r="1257" spans="2:6" hidden="1" x14ac:dyDescent="0.15">
      <c r="B1257" s="45">
        <v>42980</v>
      </c>
      <c r="C1257" s="33" t="s">
        <v>73</v>
      </c>
      <c r="D1257" s="33" t="s">
        <v>40</v>
      </c>
      <c r="E1257" s="1" t="s">
        <v>2545</v>
      </c>
      <c r="F1257" s="56" t="s">
        <v>2546</v>
      </c>
    </row>
    <row r="1258" spans="2:6" hidden="1" x14ac:dyDescent="0.15">
      <c r="B1258" s="45">
        <v>42980</v>
      </c>
      <c r="C1258" s="33" t="s">
        <v>73</v>
      </c>
      <c r="D1258" s="33" t="s">
        <v>40</v>
      </c>
      <c r="E1258" s="1" t="s">
        <v>2547</v>
      </c>
      <c r="F1258" s="56" t="s">
        <v>2548</v>
      </c>
    </row>
    <row r="1259" spans="2:6" hidden="1" x14ac:dyDescent="0.15">
      <c r="B1259" s="45">
        <v>42981</v>
      </c>
      <c r="C1259" s="33" t="s">
        <v>73</v>
      </c>
      <c r="D1259" s="33" t="s">
        <v>40</v>
      </c>
      <c r="E1259" s="1" t="s">
        <v>2549</v>
      </c>
      <c r="F1259" s="56" t="s">
        <v>2550</v>
      </c>
    </row>
    <row r="1260" spans="2:6" hidden="1" x14ac:dyDescent="0.15">
      <c r="B1260" s="45">
        <v>42981</v>
      </c>
      <c r="C1260" s="33" t="s">
        <v>73</v>
      </c>
      <c r="D1260" s="33" t="s">
        <v>43</v>
      </c>
      <c r="E1260" s="1" t="s">
        <v>2551</v>
      </c>
      <c r="F1260" s="56" t="s">
        <v>2552</v>
      </c>
    </row>
    <row r="1261" spans="2:6" hidden="1" x14ac:dyDescent="0.15">
      <c r="B1261" s="45">
        <v>42981</v>
      </c>
      <c r="C1261" s="33" t="s">
        <v>73</v>
      </c>
      <c r="D1261" s="33" t="s">
        <v>40</v>
      </c>
      <c r="E1261" s="1" t="s">
        <v>2553</v>
      </c>
      <c r="F1261" s="56" t="s">
        <v>2554</v>
      </c>
    </row>
    <row r="1262" spans="2:6" hidden="1" x14ac:dyDescent="0.15">
      <c r="B1262" s="45">
        <v>42981</v>
      </c>
      <c r="C1262" s="33" t="s">
        <v>73</v>
      </c>
      <c r="D1262" s="33" t="s">
        <v>40</v>
      </c>
      <c r="E1262" s="1" t="s">
        <v>2555</v>
      </c>
      <c r="F1262" s="56" t="s">
        <v>2556</v>
      </c>
    </row>
    <row r="1263" spans="2:6" hidden="1" x14ac:dyDescent="0.15">
      <c r="B1263" s="45">
        <v>42981</v>
      </c>
      <c r="C1263" s="33" t="s">
        <v>73</v>
      </c>
      <c r="D1263" s="33" t="s">
        <v>43</v>
      </c>
      <c r="E1263" s="57" t="s">
        <v>2557</v>
      </c>
      <c r="F1263" s="56" t="s">
        <v>2558</v>
      </c>
    </row>
    <row r="1264" spans="2:6" hidden="1" x14ac:dyDescent="0.15">
      <c r="B1264" s="45">
        <v>42982</v>
      </c>
      <c r="C1264" s="33" t="s">
        <v>73</v>
      </c>
      <c r="D1264" s="33" t="s">
        <v>43</v>
      </c>
      <c r="E1264" s="1" t="s">
        <v>2559</v>
      </c>
      <c r="F1264" s="56" t="s">
        <v>2560</v>
      </c>
    </row>
    <row r="1265" spans="2:6" hidden="1" x14ac:dyDescent="0.15">
      <c r="B1265" s="45">
        <v>42982</v>
      </c>
      <c r="C1265" s="33" t="s">
        <v>73</v>
      </c>
      <c r="D1265" s="33" t="s">
        <v>40</v>
      </c>
      <c r="E1265" s="57" t="s">
        <v>2561</v>
      </c>
      <c r="F1265" s="56" t="s">
        <v>2562</v>
      </c>
    </row>
    <row r="1266" spans="2:6" hidden="1" x14ac:dyDescent="0.15">
      <c r="B1266" s="45">
        <v>42982</v>
      </c>
      <c r="C1266" s="33" t="s">
        <v>73</v>
      </c>
      <c r="D1266" s="33" t="s">
        <v>43</v>
      </c>
      <c r="E1266" s="57" t="s">
        <v>2563</v>
      </c>
      <c r="F1266" s="56" t="s">
        <v>2564</v>
      </c>
    </row>
    <row r="1267" spans="2:6" hidden="1" x14ac:dyDescent="0.15">
      <c r="B1267" s="45">
        <v>42982</v>
      </c>
      <c r="C1267" s="33" t="s">
        <v>73</v>
      </c>
      <c r="D1267" s="33" t="s">
        <v>40</v>
      </c>
      <c r="E1267" s="1" t="s">
        <v>2565</v>
      </c>
      <c r="F1267" s="56" t="s">
        <v>2566</v>
      </c>
    </row>
    <row r="1268" spans="2:6" hidden="1" x14ac:dyDescent="0.15">
      <c r="B1268" s="45">
        <v>42982</v>
      </c>
      <c r="C1268" s="33" t="s">
        <v>73</v>
      </c>
      <c r="D1268" s="33" t="s">
        <v>43</v>
      </c>
      <c r="E1268" s="1" t="s">
        <v>2567</v>
      </c>
      <c r="F1268" s="56" t="s">
        <v>2568</v>
      </c>
    </row>
    <row r="1269" spans="2:6" hidden="1" x14ac:dyDescent="0.15">
      <c r="B1269" s="45">
        <v>42979</v>
      </c>
      <c r="C1269" s="33" t="s">
        <v>38</v>
      </c>
      <c r="D1269" s="33" t="s">
        <v>43</v>
      </c>
      <c r="E1269" s="57" t="s">
        <v>2569</v>
      </c>
      <c r="F1269" s="56" t="s">
        <v>2570</v>
      </c>
    </row>
    <row r="1270" spans="2:6" hidden="1" x14ac:dyDescent="0.15">
      <c r="B1270" s="45">
        <v>42979</v>
      </c>
      <c r="C1270" s="33" t="s">
        <v>38</v>
      </c>
      <c r="D1270" s="33" t="s">
        <v>43</v>
      </c>
      <c r="E1270" s="1" t="s">
        <v>2571</v>
      </c>
      <c r="F1270" s="56" t="s">
        <v>2572</v>
      </c>
    </row>
    <row r="1271" spans="2:6" hidden="1" x14ac:dyDescent="0.15">
      <c r="B1271" s="45">
        <v>42979</v>
      </c>
      <c r="C1271" s="33" t="s">
        <v>38</v>
      </c>
      <c r="D1271" s="33" t="s">
        <v>40</v>
      </c>
      <c r="E1271" s="1" t="s">
        <v>2573</v>
      </c>
      <c r="F1271" s="56" t="s">
        <v>2574</v>
      </c>
    </row>
    <row r="1272" spans="2:6" hidden="1" x14ac:dyDescent="0.15">
      <c r="B1272" s="45">
        <v>42979</v>
      </c>
      <c r="C1272" s="33" t="s">
        <v>38</v>
      </c>
      <c r="D1272" s="33" t="s">
        <v>40</v>
      </c>
      <c r="E1272" s="1" t="s">
        <v>2575</v>
      </c>
      <c r="F1272" s="56" t="s">
        <v>2576</v>
      </c>
    </row>
    <row r="1273" spans="2:6" hidden="1" x14ac:dyDescent="0.15">
      <c r="B1273" s="45">
        <v>42979</v>
      </c>
      <c r="C1273" s="33" t="s">
        <v>38</v>
      </c>
      <c r="D1273" s="33" t="s">
        <v>43</v>
      </c>
      <c r="E1273" s="1" t="s">
        <v>2577</v>
      </c>
      <c r="F1273" s="56" t="s">
        <v>2578</v>
      </c>
    </row>
    <row r="1274" spans="2:6" hidden="1" x14ac:dyDescent="0.15">
      <c r="B1274" s="45">
        <v>42979</v>
      </c>
      <c r="C1274" s="33" t="s">
        <v>38</v>
      </c>
      <c r="D1274" s="33" t="s">
        <v>43</v>
      </c>
      <c r="E1274" s="57" t="s">
        <v>2579</v>
      </c>
      <c r="F1274" s="56" t="s">
        <v>2580</v>
      </c>
    </row>
    <row r="1275" spans="2:6" hidden="1" x14ac:dyDescent="0.15">
      <c r="B1275" s="45">
        <v>42980</v>
      </c>
      <c r="C1275" s="33" t="s">
        <v>38</v>
      </c>
      <c r="D1275" s="33" t="s">
        <v>40</v>
      </c>
      <c r="E1275" s="57" t="s">
        <v>2581</v>
      </c>
      <c r="F1275" s="56" t="s">
        <v>2582</v>
      </c>
    </row>
    <row r="1276" spans="2:6" hidden="1" x14ac:dyDescent="0.15">
      <c r="B1276" s="45">
        <v>42980</v>
      </c>
      <c r="C1276" s="33" t="s">
        <v>38</v>
      </c>
      <c r="D1276" s="33" t="s">
        <v>40</v>
      </c>
      <c r="E1276" s="1" t="s">
        <v>2583</v>
      </c>
      <c r="F1276" s="56" t="s">
        <v>2584</v>
      </c>
    </row>
    <row r="1277" spans="2:6" hidden="1" x14ac:dyDescent="0.15">
      <c r="B1277" s="45">
        <v>42980</v>
      </c>
      <c r="C1277" s="33" t="s">
        <v>38</v>
      </c>
      <c r="D1277" s="33" t="s">
        <v>43</v>
      </c>
      <c r="E1277" s="1" t="s">
        <v>2585</v>
      </c>
      <c r="F1277" s="56" t="s">
        <v>2586</v>
      </c>
    </row>
    <row r="1278" spans="2:6" hidden="1" x14ac:dyDescent="0.15">
      <c r="B1278" s="45">
        <v>42980</v>
      </c>
      <c r="C1278" s="33" t="s">
        <v>38</v>
      </c>
      <c r="D1278" s="33" t="s">
        <v>43</v>
      </c>
      <c r="E1278" s="1" t="s">
        <v>2587</v>
      </c>
      <c r="F1278" s="56" t="s">
        <v>2588</v>
      </c>
    </row>
    <row r="1279" spans="2:6" hidden="1" x14ac:dyDescent="0.15">
      <c r="B1279" s="45">
        <v>42980</v>
      </c>
      <c r="C1279" s="33" t="s">
        <v>38</v>
      </c>
      <c r="D1279" s="33" t="s">
        <v>40</v>
      </c>
      <c r="E1279" s="1" t="s">
        <v>2589</v>
      </c>
      <c r="F1279" s="56" t="s">
        <v>2590</v>
      </c>
    </row>
    <row r="1280" spans="2:6" hidden="1" x14ac:dyDescent="0.15">
      <c r="B1280" s="45">
        <v>42981</v>
      </c>
      <c r="C1280" s="33" t="s">
        <v>38</v>
      </c>
      <c r="D1280" s="33" t="s">
        <v>43</v>
      </c>
      <c r="E1280" s="57" t="s">
        <v>2591</v>
      </c>
      <c r="F1280" s="56" t="s">
        <v>2592</v>
      </c>
    </row>
    <row r="1281" spans="2:6" hidden="1" x14ac:dyDescent="0.15">
      <c r="B1281" s="45">
        <v>42981</v>
      </c>
      <c r="C1281" s="33" t="s">
        <v>38</v>
      </c>
      <c r="D1281" s="33" t="s">
        <v>40</v>
      </c>
      <c r="E1281" s="1" t="s">
        <v>2593</v>
      </c>
      <c r="F1281" s="56" t="s">
        <v>2594</v>
      </c>
    </row>
    <row r="1282" spans="2:6" hidden="1" x14ac:dyDescent="0.15">
      <c r="B1282" s="45">
        <v>42981</v>
      </c>
      <c r="C1282" s="33" t="s">
        <v>38</v>
      </c>
      <c r="D1282" s="33" t="s">
        <v>40</v>
      </c>
      <c r="E1282" s="57" t="s">
        <v>2595</v>
      </c>
      <c r="F1282" s="56" t="s">
        <v>2596</v>
      </c>
    </row>
    <row r="1283" spans="2:6" hidden="1" x14ac:dyDescent="0.15">
      <c r="B1283" s="45">
        <v>42981</v>
      </c>
      <c r="C1283" s="33" t="s">
        <v>38</v>
      </c>
      <c r="D1283" s="33" t="s">
        <v>43</v>
      </c>
      <c r="E1283" s="1" t="s">
        <v>2597</v>
      </c>
      <c r="F1283" s="56" t="s">
        <v>2598</v>
      </c>
    </row>
    <row r="1284" spans="2:6" hidden="1" x14ac:dyDescent="0.15">
      <c r="B1284" s="45">
        <v>42981</v>
      </c>
      <c r="C1284" s="33" t="s">
        <v>38</v>
      </c>
      <c r="D1284" s="33" t="s">
        <v>40</v>
      </c>
      <c r="E1284" s="1" t="s">
        <v>2599</v>
      </c>
      <c r="F1284" s="56" t="s">
        <v>2600</v>
      </c>
    </row>
    <row r="1285" spans="2:6" hidden="1" x14ac:dyDescent="0.15">
      <c r="B1285" s="45">
        <v>42979</v>
      </c>
      <c r="C1285" s="33" t="s">
        <v>1520</v>
      </c>
      <c r="D1285" s="33" t="s">
        <v>43</v>
      </c>
      <c r="E1285" s="57" t="s">
        <v>2601</v>
      </c>
      <c r="F1285" s="56" t="s">
        <v>2602</v>
      </c>
    </row>
    <row r="1286" spans="2:6" hidden="1" x14ac:dyDescent="0.15">
      <c r="B1286" s="45">
        <v>42979</v>
      </c>
      <c r="C1286" s="33" t="s">
        <v>1520</v>
      </c>
      <c r="D1286" s="33" t="s">
        <v>40</v>
      </c>
      <c r="E1286" s="1" t="s">
        <v>2603</v>
      </c>
      <c r="F1286" s="56" t="s">
        <v>2604</v>
      </c>
    </row>
    <row r="1287" spans="2:6" hidden="1" x14ac:dyDescent="0.15">
      <c r="B1287" s="45">
        <v>42979</v>
      </c>
      <c r="C1287" s="33" t="s">
        <v>1520</v>
      </c>
      <c r="D1287" s="33" t="s">
        <v>40</v>
      </c>
      <c r="E1287" s="57" t="s">
        <v>2605</v>
      </c>
      <c r="F1287" s="56" t="s">
        <v>2606</v>
      </c>
    </row>
    <row r="1288" spans="2:6" hidden="1" x14ac:dyDescent="0.15">
      <c r="B1288" s="45">
        <v>42979</v>
      </c>
      <c r="C1288" s="33" t="s">
        <v>1520</v>
      </c>
      <c r="D1288" s="33" t="s">
        <v>40</v>
      </c>
      <c r="E1288" s="1" t="s">
        <v>2607</v>
      </c>
      <c r="F1288" s="56" t="s">
        <v>2608</v>
      </c>
    </row>
    <row r="1289" spans="2:6" hidden="1" x14ac:dyDescent="0.15">
      <c r="B1289" s="45">
        <v>42980</v>
      </c>
      <c r="C1289" s="33" t="s">
        <v>1520</v>
      </c>
      <c r="D1289" s="33" t="s">
        <v>40</v>
      </c>
      <c r="E1289" s="1" t="s">
        <v>2609</v>
      </c>
      <c r="F1289" s="56" t="s">
        <v>2610</v>
      </c>
    </row>
    <row r="1290" spans="2:6" hidden="1" x14ac:dyDescent="0.15">
      <c r="B1290" s="45">
        <v>42980</v>
      </c>
      <c r="C1290" s="33" t="s">
        <v>1520</v>
      </c>
      <c r="D1290" s="33" t="s">
        <v>43</v>
      </c>
      <c r="E1290" s="1" t="s">
        <v>2611</v>
      </c>
      <c r="F1290" s="56" t="s">
        <v>2612</v>
      </c>
    </row>
    <row r="1291" spans="2:6" hidden="1" x14ac:dyDescent="0.15">
      <c r="B1291" s="45">
        <v>42980</v>
      </c>
      <c r="C1291" s="33" t="s">
        <v>1520</v>
      </c>
      <c r="D1291" s="33" t="s">
        <v>40</v>
      </c>
      <c r="E1291" s="1" t="s">
        <v>2613</v>
      </c>
      <c r="F1291" s="56" t="s">
        <v>2614</v>
      </c>
    </row>
    <row r="1292" spans="2:6" hidden="1" x14ac:dyDescent="0.15">
      <c r="B1292" s="45">
        <v>42980</v>
      </c>
      <c r="C1292" s="33" t="s">
        <v>1520</v>
      </c>
      <c r="D1292" s="33" t="s">
        <v>40</v>
      </c>
      <c r="E1292" s="57" t="s">
        <v>2615</v>
      </c>
      <c r="F1292" s="56" t="s">
        <v>2616</v>
      </c>
    </row>
    <row r="1293" spans="2:6" hidden="1" x14ac:dyDescent="0.15">
      <c r="B1293" s="45">
        <v>42981</v>
      </c>
      <c r="C1293" s="33" t="s">
        <v>1520</v>
      </c>
      <c r="D1293" s="33" t="s">
        <v>43</v>
      </c>
      <c r="E1293" s="1" t="s">
        <v>2617</v>
      </c>
      <c r="F1293" s="56" t="s">
        <v>2618</v>
      </c>
    </row>
    <row r="1294" spans="2:6" hidden="1" x14ac:dyDescent="0.15">
      <c r="B1294" s="45">
        <v>42981</v>
      </c>
      <c r="C1294" s="33" t="s">
        <v>1520</v>
      </c>
      <c r="D1294" s="33" t="s">
        <v>40</v>
      </c>
      <c r="E1294" s="57" t="s">
        <v>2619</v>
      </c>
      <c r="F1294" s="56" t="s">
        <v>2620</v>
      </c>
    </row>
    <row r="1295" spans="2:6" hidden="1" x14ac:dyDescent="0.15">
      <c r="B1295" s="45">
        <v>42981</v>
      </c>
      <c r="C1295" s="33" t="s">
        <v>1520</v>
      </c>
      <c r="D1295" s="33" t="s">
        <v>40</v>
      </c>
      <c r="E1295" s="1" t="s">
        <v>2621</v>
      </c>
      <c r="F1295" s="56" t="s">
        <v>2622</v>
      </c>
    </row>
    <row r="1296" spans="2:6" hidden="1" x14ac:dyDescent="0.15">
      <c r="B1296" s="45">
        <v>42981</v>
      </c>
      <c r="C1296" s="33" t="s">
        <v>1520</v>
      </c>
      <c r="D1296" s="33" t="s">
        <v>43</v>
      </c>
      <c r="E1296" s="1" t="s">
        <v>2623</v>
      </c>
      <c r="F1296" s="56" t="s">
        <v>2624</v>
      </c>
    </row>
    <row r="1297" spans="2:6" hidden="1" x14ac:dyDescent="0.15">
      <c r="B1297" s="45">
        <v>42982</v>
      </c>
      <c r="C1297" s="33" t="s">
        <v>39</v>
      </c>
      <c r="D1297" s="1" t="s">
        <v>40</v>
      </c>
      <c r="E1297" s="57" t="s">
        <v>2625</v>
      </c>
      <c r="F1297" s="56" t="s">
        <v>2626</v>
      </c>
    </row>
    <row r="1298" spans="2:6" hidden="1" x14ac:dyDescent="0.15">
      <c r="B1298" s="45">
        <v>42982</v>
      </c>
      <c r="C1298" s="33" t="s">
        <v>39</v>
      </c>
      <c r="D1298" s="1" t="s">
        <v>40</v>
      </c>
      <c r="E1298" s="1" t="s">
        <v>2627</v>
      </c>
      <c r="F1298" s="56" t="s">
        <v>2628</v>
      </c>
    </row>
    <row r="1299" spans="2:6" hidden="1" x14ac:dyDescent="0.15">
      <c r="B1299" s="45">
        <v>42982</v>
      </c>
      <c r="C1299" s="33" t="s">
        <v>39</v>
      </c>
      <c r="D1299" s="1" t="s">
        <v>43</v>
      </c>
      <c r="E1299" s="1" t="s">
        <v>2629</v>
      </c>
      <c r="F1299" s="56" t="s">
        <v>2630</v>
      </c>
    </row>
    <row r="1300" spans="2:6" hidden="1" x14ac:dyDescent="0.15">
      <c r="B1300" s="45">
        <v>42983</v>
      </c>
      <c r="C1300" s="33" t="s">
        <v>39</v>
      </c>
      <c r="D1300" s="1" t="s">
        <v>40</v>
      </c>
      <c r="E1300" s="57" t="s">
        <v>2631</v>
      </c>
      <c r="F1300" s="56" t="s">
        <v>2632</v>
      </c>
    </row>
    <row r="1301" spans="2:6" hidden="1" x14ac:dyDescent="0.15">
      <c r="B1301" s="45">
        <v>42983</v>
      </c>
      <c r="C1301" s="33" t="s">
        <v>39</v>
      </c>
      <c r="D1301" s="1" t="s">
        <v>43</v>
      </c>
      <c r="E1301" s="1" t="s">
        <v>2633</v>
      </c>
      <c r="F1301" s="56" t="s">
        <v>2634</v>
      </c>
    </row>
    <row r="1302" spans="2:6" hidden="1" x14ac:dyDescent="0.15">
      <c r="B1302" s="45">
        <v>42983</v>
      </c>
      <c r="C1302" s="33" t="s">
        <v>39</v>
      </c>
      <c r="D1302" s="1" t="s">
        <v>43</v>
      </c>
      <c r="E1302" s="1" t="s">
        <v>2635</v>
      </c>
      <c r="F1302" s="56" t="s">
        <v>2636</v>
      </c>
    </row>
    <row r="1303" spans="2:6" hidden="1" x14ac:dyDescent="0.15">
      <c r="B1303" s="45">
        <v>42982</v>
      </c>
      <c r="C1303" s="33" t="s">
        <v>55</v>
      </c>
      <c r="D1303" s="33" t="s">
        <v>40</v>
      </c>
      <c r="E1303" s="1" t="s">
        <v>2639</v>
      </c>
      <c r="F1303" s="56" t="s">
        <v>2638</v>
      </c>
    </row>
    <row r="1304" spans="2:6" hidden="1" x14ac:dyDescent="0.15">
      <c r="B1304" s="45">
        <v>42982</v>
      </c>
      <c r="C1304" s="33" t="s">
        <v>55</v>
      </c>
      <c r="D1304" s="33" t="s">
        <v>43</v>
      </c>
      <c r="E1304" s="57" t="s">
        <v>2637</v>
      </c>
      <c r="F1304" s="56" t="s">
        <v>2640</v>
      </c>
    </row>
    <row r="1305" spans="2:6" hidden="1" x14ac:dyDescent="0.15">
      <c r="B1305" s="45">
        <v>42982</v>
      </c>
      <c r="C1305" s="33" t="s">
        <v>55</v>
      </c>
      <c r="D1305" s="33" t="s">
        <v>40</v>
      </c>
      <c r="E1305" s="1" t="s">
        <v>2641</v>
      </c>
      <c r="F1305" s="56" t="s">
        <v>2642</v>
      </c>
    </row>
    <row r="1306" spans="2:6" hidden="1" x14ac:dyDescent="0.15">
      <c r="B1306" s="45">
        <v>42982</v>
      </c>
      <c r="C1306" s="33" t="s">
        <v>55</v>
      </c>
      <c r="D1306" s="33" t="s">
        <v>40</v>
      </c>
      <c r="E1306" s="57" t="s">
        <v>2643</v>
      </c>
      <c r="F1306" s="56" t="s">
        <v>2644</v>
      </c>
    </row>
    <row r="1307" spans="2:6" hidden="1" x14ac:dyDescent="0.15">
      <c r="B1307" s="45">
        <v>42982</v>
      </c>
      <c r="C1307" s="33" t="s">
        <v>55</v>
      </c>
      <c r="D1307" s="33" t="s">
        <v>40</v>
      </c>
      <c r="E1307" s="1" t="s">
        <v>2645</v>
      </c>
      <c r="F1307" s="56" t="s">
        <v>2646</v>
      </c>
    </row>
    <row r="1308" spans="2:6" hidden="1" x14ac:dyDescent="0.15">
      <c r="B1308" s="45">
        <v>42983</v>
      </c>
      <c r="C1308" s="33" t="s">
        <v>55</v>
      </c>
      <c r="D1308" s="33" t="s">
        <v>43</v>
      </c>
      <c r="E1308" s="57" t="s">
        <v>2647</v>
      </c>
      <c r="F1308" s="56" t="s">
        <v>2648</v>
      </c>
    </row>
    <row r="1309" spans="2:6" hidden="1" x14ac:dyDescent="0.15">
      <c r="B1309" s="45">
        <v>42983</v>
      </c>
      <c r="C1309" s="33" t="s">
        <v>55</v>
      </c>
      <c r="D1309" s="33" t="s">
        <v>40</v>
      </c>
      <c r="E1309" s="57" t="s">
        <v>2649</v>
      </c>
      <c r="F1309" s="56" t="s">
        <v>2650</v>
      </c>
    </row>
    <row r="1310" spans="2:6" hidden="1" x14ac:dyDescent="0.15">
      <c r="B1310" s="45">
        <v>42983</v>
      </c>
      <c r="C1310" s="33" t="s">
        <v>55</v>
      </c>
      <c r="D1310" s="33" t="s">
        <v>43</v>
      </c>
      <c r="E1310" s="1" t="s">
        <v>2651</v>
      </c>
      <c r="F1310" s="56" t="s">
        <v>2652</v>
      </c>
    </row>
    <row r="1311" spans="2:6" hidden="1" x14ac:dyDescent="0.15">
      <c r="B1311" s="45">
        <v>42983</v>
      </c>
      <c r="C1311" s="33" t="s">
        <v>55</v>
      </c>
      <c r="D1311" s="33" t="s">
        <v>40</v>
      </c>
      <c r="E1311" s="1" t="s">
        <v>2653</v>
      </c>
      <c r="F1311" s="56" t="s">
        <v>2654</v>
      </c>
    </row>
    <row r="1312" spans="2:6" hidden="1" x14ac:dyDescent="0.15">
      <c r="B1312" s="45">
        <v>42983</v>
      </c>
      <c r="C1312" s="33" t="s">
        <v>55</v>
      </c>
      <c r="D1312" s="33" t="s">
        <v>43</v>
      </c>
      <c r="E1312" s="57" t="s">
        <v>2655</v>
      </c>
      <c r="F1312" s="56" t="s">
        <v>2656</v>
      </c>
    </row>
    <row r="1313" spans="2:6" hidden="1" x14ac:dyDescent="0.15">
      <c r="B1313" s="45">
        <v>42983</v>
      </c>
      <c r="C1313" s="33" t="s">
        <v>73</v>
      </c>
      <c r="D1313" s="33" t="s">
        <v>40</v>
      </c>
      <c r="E1313" s="1" t="s">
        <v>2657</v>
      </c>
      <c r="F1313" s="56" t="s">
        <v>2658</v>
      </c>
    </row>
    <row r="1314" spans="2:6" hidden="1" x14ac:dyDescent="0.15">
      <c r="B1314" s="45">
        <v>42983</v>
      </c>
      <c r="C1314" s="33" t="s">
        <v>73</v>
      </c>
      <c r="D1314" s="33" t="s">
        <v>40</v>
      </c>
      <c r="E1314" s="1" t="s">
        <v>2659</v>
      </c>
      <c r="F1314" s="56" t="s">
        <v>2660</v>
      </c>
    </row>
    <row r="1315" spans="2:6" hidden="1" x14ac:dyDescent="0.15">
      <c r="B1315" s="45">
        <v>42983</v>
      </c>
      <c r="C1315" s="33" t="s">
        <v>73</v>
      </c>
      <c r="D1315" s="33" t="s">
        <v>43</v>
      </c>
      <c r="E1315" s="57" t="s">
        <v>2661</v>
      </c>
      <c r="F1315" s="56" t="s">
        <v>2662</v>
      </c>
    </row>
    <row r="1316" spans="2:6" hidden="1" x14ac:dyDescent="0.15">
      <c r="B1316" s="45">
        <v>42983</v>
      </c>
      <c r="C1316" s="33" t="s">
        <v>73</v>
      </c>
      <c r="D1316" s="33" t="s">
        <v>40</v>
      </c>
      <c r="E1316" s="1" t="s">
        <v>2663</v>
      </c>
      <c r="F1316" s="56" t="s">
        <v>2664</v>
      </c>
    </row>
    <row r="1317" spans="2:6" hidden="1" x14ac:dyDescent="0.15">
      <c r="B1317" s="45">
        <v>42983</v>
      </c>
      <c r="C1317" s="33" t="s">
        <v>73</v>
      </c>
      <c r="D1317" s="33" t="s">
        <v>40</v>
      </c>
      <c r="E1317" s="1" t="s">
        <v>2665</v>
      </c>
      <c r="F1317" s="56" t="s">
        <v>2666</v>
      </c>
    </row>
    <row r="1318" spans="2:6" hidden="1" x14ac:dyDescent="0.15">
      <c r="B1318" s="45">
        <v>42984</v>
      </c>
      <c r="C1318" s="33" t="s">
        <v>73</v>
      </c>
      <c r="D1318" s="33" t="s">
        <v>43</v>
      </c>
      <c r="E1318" s="1" t="s">
        <v>2667</v>
      </c>
      <c r="F1318" s="56" t="s">
        <v>2668</v>
      </c>
    </row>
    <row r="1319" spans="2:6" hidden="1" x14ac:dyDescent="0.15">
      <c r="B1319" s="45">
        <v>42984</v>
      </c>
      <c r="C1319" s="33" t="s">
        <v>73</v>
      </c>
      <c r="D1319" s="33" t="s">
        <v>40</v>
      </c>
      <c r="E1319" s="1" t="s">
        <v>2669</v>
      </c>
      <c r="F1319" s="56" t="s">
        <v>2670</v>
      </c>
    </row>
    <row r="1320" spans="2:6" hidden="1" x14ac:dyDescent="0.15">
      <c r="B1320" s="45">
        <v>42984</v>
      </c>
      <c r="C1320" s="33" t="s">
        <v>73</v>
      </c>
      <c r="D1320" s="33" t="s">
        <v>40</v>
      </c>
      <c r="E1320" s="57" t="s">
        <v>2671</v>
      </c>
      <c r="F1320" s="56" t="s">
        <v>2672</v>
      </c>
    </row>
    <row r="1321" spans="2:6" hidden="1" x14ac:dyDescent="0.15">
      <c r="B1321" s="45">
        <v>42984</v>
      </c>
      <c r="C1321" s="33" t="s">
        <v>73</v>
      </c>
      <c r="D1321" s="33" t="s">
        <v>40</v>
      </c>
      <c r="E1321" s="57" t="s">
        <v>2673</v>
      </c>
      <c r="F1321" s="56" t="s">
        <v>2674</v>
      </c>
    </row>
    <row r="1322" spans="2:6" hidden="1" x14ac:dyDescent="0.15">
      <c r="B1322" s="45">
        <v>42984</v>
      </c>
      <c r="C1322" s="33" t="s">
        <v>73</v>
      </c>
      <c r="D1322" s="33" t="s">
        <v>43</v>
      </c>
      <c r="E1322" s="1" t="s">
        <v>2675</v>
      </c>
      <c r="F1322" s="56" t="s">
        <v>2676</v>
      </c>
    </row>
    <row r="1323" spans="2:6" hidden="1" x14ac:dyDescent="0.15">
      <c r="B1323" s="45">
        <v>42982</v>
      </c>
      <c r="C1323" s="33" t="s">
        <v>38</v>
      </c>
      <c r="D1323" s="33" t="s">
        <v>43</v>
      </c>
      <c r="E1323" s="1" t="s">
        <v>2677</v>
      </c>
      <c r="F1323" s="56" t="s">
        <v>2678</v>
      </c>
    </row>
    <row r="1324" spans="2:6" hidden="1" x14ac:dyDescent="0.15">
      <c r="B1324" s="45">
        <v>42982</v>
      </c>
      <c r="C1324" s="33" t="s">
        <v>38</v>
      </c>
      <c r="D1324" s="33" t="s">
        <v>43</v>
      </c>
      <c r="E1324" s="1" t="s">
        <v>2679</v>
      </c>
      <c r="F1324" s="56" t="s">
        <v>2680</v>
      </c>
    </row>
    <row r="1325" spans="2:6" hidden="1" x14ac:dyDescent="0.15">
      <c r="B1325" s="45">
        <v>42982</v>
      </c>
      <c r="C1325" s="33" t="s">
        <v>38</v>
      </c>
      <c r="D1325" s="33" t="s">
        <v>40</v>
      </c>
      <c r="E1325" s="1" t="s">
        <v>2681</v>
      </c>
      <c r="F1325" s="56" t="s">
        <v>2682</v>
      </c>
    </row>
    <row r="1326" spans="2:6" hidden="1" x14ac:dyDescent="0.15">
      <c r="B1326" s="45">
        <v>42982</v>
      </c>
      <c r="C1326" s="33" t="s">
        <v>38</v>
      </c>
      <c r="D1326" s="33" t="s">
        <v>40</v>
      </c>
      <c r="E1326" s="1" t="s">
        <v>2683</v>
      </c>
      <c r="F1326" s="56" t="s">
        <v>2684</v>
      </c>
    </row>
    <row r="1327" spans="2:6" hidden="1" x14ac:dyDescent="0.15">
      <c r="B1327" s="45">
        <v>42982</v>
      </c>
      <c r="C1327" s="33" t="s">
        <v>38</v>
      </c>
      <c r="D1327" s="33" t="s">
        <v>43</v>
      </c>
      <c r="E1327" s="1" t="s">
        <v>2685</v>
      </c>
      <c r="F1327" s="56" t="s">
        <v>2686</v>
      </c>
    </row>
    <row r="1328" spans="2:6" hidden="1" x14ac:dyDescent="0.15">
      <c r="B1328" s="45">
        <v>42983</v>
      </c>
      <c r="C1328" s="33" t="s">
        <v>38</v>
      </c>
      <c r="D1328" s="33" t="s">
        <v>43</v>
      </c>
      <c r="E1328" s="1" t="s">
        <v>2687</v>
      </c>
      <c r="F1328" s="56" t="s">
        <v>2688</v>
      </c>
    </row>
    <row r="1329" spans="2:6" hidden="1" x14ac:dyDescent="0.15">
      <c r="B1329" s="45">
        <v>42983</v>
      </c>
      <c r="C1329" s="33" t="s">
        <v>38</v>
      </c>
      <c r="D1329" s="33" t="s">
        <v>43</v>
      </c>
      <c r="E1329" s="1" t="s">
        <v>2689</v>
      </c>
      <c r="F1329" s="56" t="s">
        <v>2690</v>
      </c>
    </row>
    <row r="1330" spans="2:6" hidden="1" x14ac:dyDescent="0.15">
      <c r="B1330" s="45">
        <v>42983</v>
      </c>
      <c r="C1330" s="33" t="s">
        <v>38</v>
      </c>
      <c r="D1330" s="33" t="s">
        <v>43</v>
      </c>
      <c r="E1330" s="57" t="s">
        <v>2691</v>
      </c>
      <c r="F1330" s="56" t="s">
        <v>2692</v>
      </c>
    </row>
    <row r="1331" spans="2:6" hidden="1" x14ac:dyDescent="0.15">
      <c r="B1331" s="45">
        <v>42983</v>
      </c>
      <c r="C1331" s="33" t="s">
        <v>38</v>
      </c>
      <c r="D1331" s="33" t="s">
        <v>40</v>
      </c>
      <c r="E1331" s="57" t="s">
        <v>2693</v>
      </c>
      <c r="F1331" s="56" t="s">
        <v>2694</v>
      </c>
    </row>
    <row r="1332" spans="2:6" hidden="1" x14ac:dyDescent="0.15">
      <c r="B1332" s="45">
        <v>42983</v>
      </c>
      <c r="C1332" s="33" t="s">
        <v>38</v>
      </c>
      <c r="D1332" s="33" t="s">
        <v>40</v>
      </c>
      <c r="E1332" s="57" t="s">
        <v>2695</v>
      </c>
      <c r="F1332" s="56" t="s">
        <v>2696</v>
      </c>
    </row>
    <row r="1333" spans="2:6" hidden="1" x14ac:dyDescent="0.15">
      <c r="B1333" s="45">
        <v>42982</v>
      </c>
      <c r="C1333" s="33" t="s">
        <v>1520</v>
      </c>
      <c r="D1333" s="33" t="s">
        <v>43</v>
      </c>
      <c r="E1333" s="1" t="s">
        <v>2697</v>
      </c>
      <c r="F1333" s="56" t="s">
        <v>2698</v>
      </c>
    </row>
    <row r="1334" spans="2:6" hidden="1" x14ac:dyDescent="0.15">
      <c r="B1334" s="45">
        <v>42982</v>
      </c>
      <c r="C1334" s="33" t="s">
        <v>1520</v>
      </c>
      <c r="D1334" s="33" t="s">
        <v>40</v>
      </c>
      <c r="E1334" s="1" t="s">
        <v>2699</v>
      </c>
      <c r="F1334" s="56" t="s">
        <v>2700</v>
      </c>
    </row>
    <row r="1335" spans="2:6" hidden="1" x14ac:dyDescent="0.15">
      <c r="B1335" s="45">
        <v>42982</v>
      </c>
      <c r="C1335" s="33" t="s">
        <v>1520</v>
      </c>
      <c r="D1335" s="33" t="s">
        <v>40</v>
      </c>
      <c r="E1335" s="57" t="s">
        <v>2701</v>
      </c>
      <c r="F1335" s="56" t="s">
        <v>2702</v>
      </c>
    </row>
    <row r="1336" spans="2:6" hidden="1" x14ac:dyDescent="0.15">
      <c r="B1336" s="45">
        <v>42982</v>
      </c>
      <c r="C1336" s="33" t="s">
        <v>1520</v>
      </c>
      <c r="D1336" s="33" t="s">
        <v>40</v>
      </c>
      <c r="E1336" s="57" t="s">
        <v>2703</v>
      </c>
      <c r="F1336" s="56" t="s">
        <v>2704</v>
      </c>
    </row>
    <row r="1337" spans="2:6" hidden="1" x14ac:dyDescent="0.15">
      <c r="B1337" s="45">
        <v>42983</v>
      </c>
      <c r="C1337" s="33" t="s">
        <v>1520</v>
      </c>
      <c r="D1337" s="33" t="s">
        <v>40</v>
      </c>
      <c r="E1337" s="1" t="s">
        <v>2705</v>
      </c>
      <c r="F1337" s="56" t="s">
        <v>2706</v>
      </c>
    </row>
    <row r="1338" spans="2:6" hidden="1" x14ac:dyDescent="0.15">
      <c r="B1338" s="45">
        <v>42983</v>
      </c>
      <c r="C1338" s="33" t="s">
        <v>1520</v>
      </c>
      <c r="D1338" s="33" t="s">
        <v>43</v>
      </c>
      <c r="E1338" s="57" t="s">
        <v>2707</v>
      </c>
      <c r="F1338" s="56" t="s">
        <v>2708</v>
      </c>
    </row>
    <row r="1339" spans="2:6" hidden="1" x14ac:dyDescent="0.15">
      <c r="B1339" s="45">
        <v>42983</v>
      </c>
      <c r="C1339" s="33" t="s">
        <v>1520</v>
      </c>
      <c r="D1339" s="33" t="s">
        <v>40</v>
      </c>
      <c r="E1339" s="1" t="s">
        <v>2709</v>
      </c>
      <c r="F1339" s="56" t="s">
        <v>2710</v>
      </c>
    </row>
    <row r="1340" spans="2:6" hidden="1" x14ac:dyDescent="0.15">
      <c r="B1340" s="45">
        <v>42983</v>
      </c>
      <c r="C1340" s="33" t="s">
        <v>1520</v>
      </c>
      <c r="D1340" s="33" t="s">
        <v>40</v>
      </c>
      <c r="E1340" s="1" t="s">
        <v>2711</v>
      </c>
      <c r="F1340" s="56" t="s">
        <v>2712</v>
      </c>
    </row>
    <row r="1341" spans="2:6" hidden="1" x14ac:dyDescent="0.15">
      <c r="B1341" s="45">
        <v>42983</v>
      </c>
      <c r="C1341" s="33" t="s">
        <v>1520</v>
      </c>
      <c r="D1341" s="33" t="s">
        <v>40</v>
      </c>
      <c r="E1341" s="1" t="s">
        <v>2713</v>
      </c>
      <c r="F1341" s="56" t="s">
        <v>2714</v>
      </c>
    </row>
    <row r="1342" spans="2:6" hidden="1" x14ac:dyDescent="0.15">
      <c r="B1342" s="45">
        <v>42984</v>
      </c>
      <c r="C1342" s="33" t="s">
        <v>39</v>
      </c>
      <c r="D1342" s="1" t="s">
        <v>40</v>
      </c>
      <c r="E1342" s="1" t="s">
        <v>2715</v>
      </c>
      <c r="F1342" s="56" t="s">
        <v>2716</v>
      </c>
    </row>
    <row r="1343" spans="2:6" hidden="1" x14ac:dyDescent="0.15">
      <c r="B1343" s="45">
        <v>42984</v>
      </c>
      <c r="C1343" s="33" t="s">
        <v>39</v>
      </c>
      <c r="D1343" s="1" t="s">
        <v>43</v>
      </c>
      <c r="E1343" s="1" t="s">
        <v>2717</v>
      </c>
      <c r="F1343" s="56" t="s">
        <v>2718</v>
      </c>
    </row>
    <row r="1344" spans="2:6" hidden="1" x14ac:dyDescent="0.15">
      <c r="B1344" s="45">
        <v>42984</v>
      </c>
      <c r="C1344" s="33" t="s">
        <v>39</v>
      </c>
      <c r="D1344" s="1" t="s">
        <v>43</v>
      </c>
      <c r="E1344" s="1" t="s">
        <v>2719</v>
      </c>
      <c r="F1344" s="56" t="s">
        <v>2720</v>
      </c>
    </row>
    <row r="1345" spans="2:6" hidden="1" x14ac:dyDescent="0.15">
      <c r="B1345" s="45">
        <v>42985</v>
      </c>
      <c r="C1345" s="33" t="s">
        <v>39</v>
      </c>
      <c r="D1345" s="1" t="s">
        <v>43</v>
      </c>
      <c r="E1345" s="1" t="s">
        <v>2721</v>
      </c>
      <c r="F1345" s="56" t="s">
        <v>2722</v>
      </c>
    </row>
    <row r="1346" spans="2:6" hidden="1" x14ac:dyDescent="0.15">
      <c r="B1346" s="45">
        <v>42985</v>
      </c>
      <c r="C1346" s="33" t="s">
        <v>39</v>
      </c>
      <c r="D1346" s="1" t="s">
        <v>40</v>
      </c>
      <c r="E1346" s="1" t="s">
        <v>2723</v>
      </c>
      <c r="F1346" s="56" t="s">
        <v>2724</v>
      </c>
    </row>
    <row r="1347" spans="2:6" hidden="1" x14ac:dyDescent="0.15">
      <c r="B1347" s="45">
        <v>42985</v>
      </c>
      <c r="C1347" s="33" t="s">
        <v>39</v>
      </c>
      <c r="D1347" s="1" t="s">
        <v>43</v>
      </c>
      <c r="E1347" s="1" t="s">
        <v>2725</v>
      </c>
      <c r="F1347" s="56" t="s">
        <v>2726</v>
      </c>
    </row>
    <row r="1348" spans="2:6" hidden="1" x14ac:dyDescent="0.15">
      <c r="B1348" s="45">
        <v>42984</v>
      </c>
      <c r="C1348" s="33" t="s">
        <v>55</v>
      </c>
      <c r="D1348" s="33" t="s">
        <v>43</v>
      </c>
      <c r="E1348" s="1" t="s">
        <v>2727</v>
      </c>
      <c r="F1348" s="56" t="s">
        <v>2728</v>
      </c>
    </row>
    <row r="1349" spans="2:6" hidden="1" x14ac:dyDescent="0.15">
      <c r="B1349" s="45">
        <v>42984</v>
      </c>
      <c r="C1349" s="33" t="s">
        <v>55</v>
      </c>
      <c r="D1349" s="33" t="s">
        <v>40</v>
      </c>
      <c r="E1349" s="57" t="s">
        <v>2729</v>
      </c>
      <c r="F1349" s="56" t="s">
        <v>2730</v>
      </c>
    </row>
    <row r="1350" spans="2:6" hidden="1" x14ac:dyDescent="0.15">
      <c r="B1350" s="45">
        <v>42984</v>
      </c>
      <c r="C1350" s="33" t="s">
        <v>55</v>
      </c>
      <c r="D1350" s="33" t="s">
        <v>40</v>
      </c>
      <c r="E1350" s="1" t="s">
        <v>2731</v>
      </c>
      <c r="F1350" s="56" t="s">
        <v>2732</v>
      </c>
    </row>
    <row r="1351" spans="2:6" hidden="1" x14ac:dyDescent="0.15">
      <c r="B1351" s="45">
        <v>42984</v>
      </c>
      <c r="C1351" s="33" t="s">
        <v>55</v>
      </c>
      <c r="D1351" s="33" t="s">
        <v>40</v>
      </c>
      <c r="E1351" s="1" t="s">
        <v>2733</v>
      </c>
      <c r="F1351" s="56" t="s">
        <v>2734</v>
      </c>
    </row>
    <row r="1352" spans="2:6" hidden="1" x14ac:dyDescent="0.15">
      <c r="B1352" s="45">
        <v>42984</v>
      </c>
      <c r="C1352" s="33" t="s">
        <v>55</v>
      </c>
      <c r="D1352" s="33" t="s">
        <v>43</v>
      </c>
      <c r="E1352" s="1" t="s">
        <v>2735</v>
      </c>
      <c r="F1352" s="56" t="s">
        <v>2736</v>
      </c>
    </row>
    <row r="1353" spans="2:6" hidden="1" x14ac:dyDescent="0.15">
      <c r="B1353" s="45">
        <v>42985</v>
      </c>
      <c r="C1353" s="33" t="s">
        <v>55</v>
      </c>
      <c r="D1353" s="33" t="s">
        <v>40</v>
      </c>
      <c r="E1353" s="1" t="s">
        <v>2737</v>
      </c>
      <c r="F1353" s="56" t="s">
        <v>2738</v>
      </c>
    </row>
    <row r="1354" spans="2:6" hidden="1" x14ac:dyDescent="0.15">
      <c r="B1354" s="45">
        <v>42985</v>
      </c>
      <c r="C1354" s="33" t="s">
        <v>55</v>
      </c>
      <c r="D1354" s="33" t="s">
        <v>40</v>
      </c>
      <c r="E1354" s="1" t="s">
        <v>2739</v>
      </c>
      <c r="F1354" s="56" t="s">
        <v>2740</v>
      </c>
    </row>
    <row r="1355" spans="2:6" hidden="1" x14ac:dyDescent="0.15">
      <c r="B1355" s="45">
        <v>42985</v>
      </c>
      <c r="C1355" s="33" t="s">
        <v>55</v>
      </c>
      <c r="D1355" s="33" t="s">
        <v>40</v>
      </c>
      <c r="E1355" s="57" t="s">
        <v>2741</v>
      </c>
      <c r="F1355" s="56" t="s">
        <v>2742</v>
      </c>
    </row>
    <row r="1356" spans="2:6" hidden="1" x14ac:dyDescent="0.15">
      <c r="B1356" s="45">
        <v>42985</v>
      </c>
      <c r="C1356" s="33" t="s">
        <v>55</v>
      </c>
      <c r="D1356" s="33" t="s">
        <v>40</v>
      </c>
      <c r="E1356" s="1" t="s">
        <v>2743</v>
      </c>
      <c r="F1356" s="56" t="s">
        <v>2744</v>
      </c>
    </row>
    <row r="1357" spans="2:6" hidden="1" x14ac:dyDescent="0.15">
      <c r="B1357" s="45">
        <v>42985</v>
      </c>
      <c r="C1357" s="33" t="s">
        <v>55</v>
      </c>
      <c r="D1357" s="33" t="s">
        <v>43</v>
      </c>
      <c r="E1357" s="1" t="s">
        <v>2745</v>
      </c>
      <c r="F1357" s="56" t="s">
        <v>2746</v>
      </c>
    </row>
    <row r="1358" spans="2:6" hidden="1" x14ac:dyDescent="0.15">
      <c r="B1358" s="45">
        <v>42985</v>
      </c>
      <c r="C1358" s="33" t="s">
        <v>73</v>
      </c>
      <c r="D1358" s="33" t="s">
        <v>43</v>
      </c>
      <c r="E1358" s="1" t="s">
        <v>2747</v>
      </c>
      <c r="F1358" s="56" t="s">
        <v>2748</v>
      </c>
    </row>
    <row r="1359" spans="2:6" hidden="1" x14ac:dyDescent="0.15">
      <c r="B1359" s="45">
        <v>42985</v>
      </c>
      <c r="C1359" s="33" t="s">
        <v>73</v>
      </c>
      <c r="D1359" s="33" t="s">
        <v>40</v>
      </c>
      <c r="E1359" s="57" t="s">
        <v>2749</v>
      </c>
      <c r="F1359" s="56" t="s">
        <v>2750</v>
      </c>
    </row>
    <row r="1360" spans="2:6" hidden="1" x14ac:dyDescent="0.15">
      <c r="B1360" s="45">
        <v>42985</v>
      </c>
      <c r="C1360" s="33" t="s">
        <v>73</v>
      </c>
      <c r="D1360" s="33" t="s">
        <v>43</v>
      </c>
      <c r="E1360" s="57" t="s">
        <v>2751</v>
      </c>
      <c r="F1360" s="56" t="s">
        <v>2752</v>
      </c>
    </row>
    <row r="1361" spans="2:6" hidden="1" x14ac:dyDescent="0.15">
      <c r="B1361" s="45">
        <v>42985</v>
      </c>
      <c r="C1361" s="33" t="s">
        <v>73</v>
      </c>
      <c r="D1361" s="33" t="s">
        <v>43</v>
      </c>
      <c r="E1361" s="1" t="s">
        <v>2753</v>
      </c>
      <c r="F1361" s="56" t="s">
        <v>2754</v>
      </c>
    </row>
    <row r="1362" spans="2:6" hidden="1" x14ac:dyDescent="0.15">
      <c r="B1362" s="45">
        <v>42985</v>
      </c>
      <c r="C1362" s="33" t="s">
        <v>73</v>
      </c>
      <c r="D1362" s="33" t="s">
        <v>43</v>
      </c>
      <c r="E1362" s="1" t="s">
        <v>2755</v>
      </c>
      <c r="F1362" s="56" t="s">
        <v>2756</v>
      </c>
    </row>
    <row r="1363" spans="2:6" hidden="1" x14ac:dyDescent="0.15">
      <c r="B1363" s="45">
        <v>42986</v>
      </c>
      <c r="C1363" s="33" t="s">
        <v>73</v>
      </c>
      <c r="D1363" s="33" t="s">
        <v>43</v>
      </c>
      <c r="E1363" s="1" t="s">
        <v>2757</v>
      </c>
      <c r="F1363" s="56" t="s">
        <v>2758</v>
      </c>
    </row>
    <row r="1364" spans="2:6" hidden="1" x14ac:dyDescent="0.15">
      <c r="B1364" s="45">
        <v>42986</v>
      </c>
      <c r="C1364" s="33" t="s">
        <v>73</v>
      </c>
      <c r="D1364" s="33" t="s">
        <v>40</v>
      </c>
      <c r="E1364" s="57" t="s">
        <v>2759</v>
      </c>
      <c r="F1364" s="56" t="s">
        <v>2760</v>
      </c>
    </row>
    <row r="1365" spans="2:6" hidden="1" x14ac:dyDescent="0.15">
      <c r="B1365" s="45">
        <v>42986</v>
      </c>
      <c r="C1365" s="33" t="s">
        <v>73</v>
      </c>
      <c r="D1365" s="33" t="s">
        <v>40</v>
      </c>
      <c r="E1365" s="1" t="s">
        <v>2761</v>
      </c>
      <c r="F1365" s="56" t="s">
        <v>2762</v>
      </c>
    </row>
    <row r="1366" spans="2:6" hidden="1" x14ac:dyDescent="0.15">
      <c r="B1366" s="45">
        <v>42986</v>
      </c>
      <c r="C1366" s="33" t="s">
        <v>73</v>
      </c>
      <c r="D1366" s="33" t="s">
        <v>43</v>
      </c>
      <c r="E1366" s="57" t="s">
        <v>2763</v>
      </c>
      <c r="F1366" s="56" t="s">
        <v>2764</v>
      </c>
    </row>
    <row r="1367" spans="2:6" hidden="1" x14ac:dyDescent="0.15">
      <c r="B1367" s="45">
        <v>42986</v>
      </c>
      <c r="C1367" s="33" t="s">
        <v>73</v>
      </c>
      <c r="D1367" s="33" t="s">
        <v>40</v>
      </c>
      <c r="E1367" s="57" t="s">
        <v>2765</v>
      </c>
      <c r="F1367" s="56" t="s">
        <v>2766</v>
      </c>
    </row>
    <row r="1368" spans="2:6" hidden="1" x14ac:dyDescent="0.15">
      <c r="B1368" s="45">
        <v>42986</v>
      </c>
      <c r="C1368" s="33" t="s">
        <v>73</v>
      </c>
      <c r="D1368" s="33" t="s">
        <v>40</v>
      </c>
      <c r="E1368" s="1" t="s">
        <v>2767</v>
      </c>
      <c r="F1368" s="56" t="s">
        <v>2768</v>
      </c>
    </row>
    <row r="1369" spans="2:6" hidden="1" x14ac:dyDescent="0.15">
      <c r="B1369" s="45">
        <v>42984</v>
      </c>
      <c r="C1369" s="33" t="s">
        <v>38</v>
      </c>
      <c r="D1369" s="33" t="s">
        <v>43</v>
      </c>
      <c r="E1369" s="1" t="s">
        <v>2769</v>
      </c>
      <c r="F1369" s="56" t="s">
        <v>2770</v>
      </c>
    </row>
    <row r="1370" spans="2:6" hidden="1" x14ac:dyDescent="0.15">
      <c r="B1370" s="45">
        <v>42984</v>
      </c>
      <c r="C1370" s="33" t="s">
        <v>38</v>
      </c>
      <c r="D1370" s="33" t="s">
        <v>43</v>
      </c>
      <c r="E1370" s="1" t="s">
        <v>2771</v>
      </c>
      <c r="F1370" s="56" t="s">
        <v>2772</v>
      </c>
    </row>
    <row r="1371" spans="2:6" hidden="1" x14ac:dyDescent="0.15">
      <c r="B1371" s="45">
        <v>42984</v>
      </c>
      <c r="C1371" s="33" t="s">
        <v>38</v>
      </c>
      <c r="D1371" s="33" t="s">
        <v>43</v>
      </c>
      <c r="E1371" s="1" t="s">
        <v>2773</v>
      </c>
      <c r="F1371" s="56" t="s">
        <v>2774</v>
      </c>
    </row>
    <row r="1372" spans="2:6" hidden="1" x14ac:dyDescent="0.15">
      <c r="B1372" s="45">
        <v>42984</v>
      </c>
      <c r="C1372" s="33" t="s">
        <v>38</v>
      </c>
      <c r="D1372" s="33" t="s">
        <v>40</v>
      </c>
      <c r="E1372" s="57" t="s">
        <v>2775</v>
      </c>
      <c r="F1372" s="56" t="s">
        <v>2776</v>
      </c>
    </row>
    <row r="1373" spans="2:6" hidden="1" x14ac:dyDescent="0.15">
      <c r="B1373" s="45">
        <v>42985</v>
      </c>
      <c r="C1373" s="33" t="s">
        <v>38</v>
      </c>
      <c r="D1373" s="33" t="s">
        <v>43</v>
      </c>
      <c r="E1373" s="1" t="s">
        <v>2777</v>
      </c>
      <c r="F1373" s="56" t="s">
        <v>2778</v>
      </c>
    </row>
    <row r="1374" spans="2:6" hidden="1" x14ac:dyDescent="0.15">
      <c r="B1374" s="45">
        <v>42985</v>
      </c>
      <c r="C1374" s="33" t="s">
        <v>38</v>
      </c>
      <c r="D1374" s="33" t="s">
        <v>43</v>
      </c>
      <c r="E1374" s="57" t="s">
        <v>2779</v>
      </c>
      <c r="F1374" s="56" t="s">
        <v>2780</v>
      </c>
    </row>
    <row r="1375" spans="2:6" hidden="1" x14ac:dyDescent="0.15">
      <c r="B1375" s="45">
        <v>42985</v>
      </c>
      <c r="C1375" s="33" t="s">
        <v>38</v>
      </c>
      <c r="D1375" s="33" t="s">
        <v>43</v>
      </c>
      <c r="E1375" s="1" t="s">
        <v>2781</v>
      </c>
      <c r="F1375" s="56" t="s">
        <v>2782</v>
      </c>
    </row>
    <row r="1376" spans="2:6" hidden="1" x14ac:dyDescent="0.15">
      <c r="B1376" s="45">
        <v>42985</v>
      </c>
      <c r="C1376" s="33" t="s">
        <v>38</v>
      </c>
      <c r="D1376" s="33" t="s">
        <v>40</v>
      </c>
      <c r="E1376" s="57" t="s">
        <v>2783</v>
      </c>
      <c r="F1376" s="56" t="s">
        <v>2784</v>
      </c>
    </row>
    <row r="1377" spans="2:6" hidden="1" x14ac:dyDescent="0.15">
      <c r="B1377" s="45">
        <v>42985</v>
      </c>
      <c r="C1377" s="33" t="s">
        <v>38</v>
      </c>
      <c r="D1377" s="33" t="s">
        <v>40</v>
      </c>
      <c r="E1377" s="57" t="s">
        <v>2785</v>
      </c>
      <c r="F1377" s="56" t="s">
        <v>2786</v>
      </c>
    </row>
    <row r="1378" spans="2:6" hidden="1" x14ac:dyDescent="0.15">
      <c r="B1378" s="45">
        <v>42986</v>
      </c>
      <c r="C1378" s="33" t="s">
        <v>38</v>
      </c>
      <c r="D1378" s="33" t="s">
        <v>40</v>
      </c>
      <c r="E1378" s="1" t="s">
        <v>2787</v>
      </c>
      <c r="F1378" s="56" t="s">
        <v>2788</v>
      </c>
    </row>
    <row r="1379" spans="2:6" hidden="1" x14ac:dyDescent="0.15">
      <c r="B1379" s="45">
        <v>42986</v>
      </c>
      <c r="C1379" s="33" t="s">
        <v>38</v>
      </c>
      <c r="D1379" s="33" t="s">
        <v>40</v>
      </c>
      <c r="E1379" s="57" t="s">
        <v>2789</v>
      </c>
      <c r="F1379" s="56" t="s">
        <v>2790</v>
      </c>
    </row>
    <row r="1380" spans="2:6" hidden="1" x14ac:dyDescent="0.15">
      <c r="B1380" s="45">
        <v>42986</v>
      </c>
      <c r="C1380" s="33" t="s">
        <v>38</v>
      </c>
      <c r="D1380" s="33" t="s">
        <v>43</v>
      </c>
      <c r="E1380" s="57" t="s">
        <v>2791</v>
      </c>
      <c r="F1380" s="56" t="s">
        <v>2792</v>
      </c>
    </row>
    <row r="1381" spans="2:6" hidden="1" x14ac:dyDescent="0.15">
      <c r="B1381" s="45">
        <v>42986</v>
      </c>
      <c r="C1381" s="33" t="s">
        <v>38</v>
      </c>
      <c r="D1381" s="33" t="s">
        <v>43</v>
      </c>
      <c r="E1381" s="57" t="s">
        <v>2793</v>
      </c>
      <c r="F1381" s="56" t="s">
        <v>2794</v>
      </c>
    </row>
    <row r="1382" spans="2:6" hidden="1" x14ac:dyDescent="0.15">
      <c r="B1382" s="45">
        <v>42984</v>
      </c>
      <c r="C1382" s="33" t="s">
        <v>1520</v>
      </c>
      <c r="D1382" s="33" t="s">
        <v>43</v>
      </c>
      <c r="E1382" s="1" t="s">
        <v>2795</v>
      </c>
      <c r="F1382" s="56" t="s">
        <v>2796</v>
      </c>
    </row>
    <row r="1383" spans="2:6" hidden="1" x14ac:dyDescent="0.15">
      <c r="B1383" s="45">
        <v>42984</v>
      </c>
      <c r="C1383" s="33" t="s">
        <v>1520</v>
      </c>
      <c r="D1383" s="33" t="s">
        <v>40</v>
      </c>
      <c r="E1383" s="1" t="s">
        <v>2797</v>
      </c>
      <c r="F1383" s="56" t="s">
        <v>2798</v>
      </c>
    </row>
    <row r="1384" spans="2:6" hidden="1" x14ac:dyDescent="0.15">
      <c r="B1384" s="45">
        <v>42984</v>
      </c>
      <c r="C1384" s="33" t="s">
        <v>1520</v>
      </c>
      <c r="D1384" s="33" t="s">
        <v>43</v>
      </c>
      <c r="E1384" s="1" t="s">
        <v>2799</v>
      </c>
      <c r="F1384" s="56" t="s">
        <v>2800</v>
      </c>
    </row>
    <row r="1385" spans="2:6" hidden="1" x14ac:dyDescent="0.15">
      <c r="B1385" s="45">
        <v>42984</v>
      </c>
      <c r="C1385" s="33" t="s">
        <v>1520</v>
      </c>
      <c r="D1385" s="33" t="s">
        <v>43</v>
      </c>
      <c r="E1385" s="1" t="s">
        <v>2801</v>
      </c>
      <c r="F1385" s="56" t="s">
        <v>2802</v>
      </c>
    </row>
    <row r="1386" spans="2:6" hidden="1" x14ac:dyDescent="0.15">
      <c r="B1386" s="45">
        <v>42984</v>
      </c>
      <c r="C1386" s="33" t="s">
        <v>1520</v>
      </c>
      <c r="D1386" s="33" t="s">
        <v>40</v>
      </c>
      <c r="E1386" s="57" t="s">
        <v>2803</v>
      </c>
      <c r="F1386" s="56" t="s">
        <v>2804</v>
      </c>
    </row>
    <row r="1387" spans="2:6" hidden="1" x14ac:dyDescent="0.15">
      <c r="B1387" s="45">
        <v>42985</v>
      </c>
      <c r="C1387" s="33" t="s">
        <v>1520</v>
      </c>
      <c r="D1387" s="33" t="s">
        <v>43</v>
      </c>
      <c r="E1387" s="1" t="s">
        <v>2805</v>
      </c>
      <c r="F1387" s="56" t="s">
        <v>2806</v>
      </c>
    </row>
    <row r="1388" spans="2:6" hidden="1" x14ac:dyDescent="0.15">
      <c r="B1388" s="45">
        <v>42985</v>
      </c>
      <c r="C1388" s="33" t="s">
        <v>1520</v>
      </c>
      <c r="D1388" s="33" t="s">
        <v>40</v>
      </c>
      <c r="E1388" s="1" t="s">
        <v>2807</v>
      </c>
      <c r="F1388" s="56" t="s">
        <v>2808</v>
      </c>
    </row>
    <row r="1389" spans="2:6" hidden="1" x14ac:dyDescent="0.15">
      <c r="B1389" s="45">
        <v>42985</v>
      </c>
      <c r="C1389" s="33" t="s">
        <v>1520</v>
      </c>
      <c r="D1389" s="33" t="s">
        <v>40</v>
      </c>
      <c r="E1389" s="57" t="s">
        <v>2809</v>
      </c>
      <c r="F1389" s="56" t="s">
        <v>2810</v>
      </c>
    </row>
    <row r="1390" spans="2:6" hidden="1" x14ac:dyDescent="0.15">
      <c r="B1390" s="45">
        <v>42985</v>
      </c>
      <c r="C1390" s="33" t="s">
        <v>1520</v>
      </c>
      <c r="D1390" s="33" t="s">
        <v>40</v>
      </c>
      <c r="E1390" s="57" t="s">
        <v>2811</v>
      </c>
      <c r="F1390" s="56" t="s">
        <v>2812</v>
      </c>
    </row>
    <row r="1391" spans="2:6" hidden="1" x14ac:dyDescent="0.15">
      <c r="B1391" s="45">
        <v>42985</v>
      </c>
      <c r="C1391" s="33" t="s">
        <v>1520</v>
      </c>
      <c r="D1391" s="33" t="s">
        <v>40</v>
      </c>
      <c r="E1391" s="1" t="s">
        <v>2813</v>
      </c>
      <c r="F1391" s="56" t="s">
        <v>2814</v>
      </c>
    </row>
    <row r="1392" spans="2:6" hidden="1" x14ac:dyDescent="0.15">
      <c r="B1392" s="45">
        <v>42986</v>
      </c>
      <c r="C1392" s="33" t="s">
        <v>39</v>
      </c>
      <c r="D1392" s="1" t="s">
        <v>43</v>
      </c>
      <c r="E1392" s="57" t="s">
        <v>2815</v>
      </c>
      <c r="F1392" s="56" t="s">
        <v>2816</v>
      </c>
    </row>
    <row r="1393" spans="2:6" hidden="1" x14ac:dyDescent="0.15">
      <c r="B1393" s="45">
        <v>42986</v>
      </c>
      <c r="C1393" s="33" t="s">
        <v>39</v>
      </c>
      <c r="D1393" s="1" t="s">
        <v>40</v>
      </c>
      <c r="E1393" s="1" t="s">
        <v>2817</v>
      </c>
      <c r="F1393" s="56" t="s">
        <v>2818</v>
      </c>
    </row>
    <row r="1394" spans="2:6" hidden="1" x14ac:dyDescent="0.15">
      <c r="B1394" s="45">
        <v>42987</v>
      </c>
      <c r="C1394" s="33" t="s">
        <v>39</v>
      </c>
      <c r="D1394" s="1" t="s">
        <v>43</v>
      </c>
      <c r="E1394" s="1" t="s">
        <v>2819</v>
      </c>
      <c r="F1394" s="56" t="s">
        <v>2820</v>
      </c>
    </row>
    <row r="1395" spans="2:6" hidden="1" x14ac:dyDescent="0.15">
      <c r="B1395" s="45">
        <v>42987</v>
      </c>
      <c r="C1395" s="33" t="s">
        <v>39</v>
      </c>
      <c r="D1395" s="1" t="s">
        <v>43</v>
      </c>
      <c r="E1395" s="1" t="s">
        <v>2821</v>
      </c>
      <c r="F1395" s="56" t="s">
        <v>2822</v>
      </c>
    </row>
    <row r="1396" spans="2:6" hidden="1" x14ac:dyDescent="0.15">
      <c r="B1396" s="45">
        <v>42988</v>
      </c>
      <c r="C1396" s="33" t="s">
        <v>39</v>
      </c>
      <c r="D1396" s="1" t="s">
        <v>43</v>
      </c>
      <c r="E1396" s="57" t="s">
        <v>2823</v>
      </c>
      <c r="F1396" s="56" t="s">
        <v>2824</v>
      </c>
    </row>
    <row r="1397" spans="2:6" hidden="1" x14ac:dyDescent="0.15">
      <c r="B1397" s="45">
        <v>42986</v>
      </c>
      <c r="C1397" s="33" t="s">
        <v>55</v>
      </c>
      <c r="D1397" s="33" t="s">
        <v>40</v>
      </c>
      <c r="E1397" s="1" t="s">
        <v>2825</v>
      </c>
      <c r="F1397" s="56" t="s">
        <v>2826</v>
      </c>
    </row>
    <row r="1398" spans="2:6" hidden="1" x14ac:dyDescent="0.15">
      <c r="B1398" s="45">
        <v>42986</v>
      </c>
      <c r="C1398" s="33" t="s">
        <v>55</v>
      </c>
      <c r="D1398" s="33" t="s">
        <v>43</v>
      </c>
      <c r="E1398" s="1" t="s">
        <v>2827</v>
      </c>
      <c r="F1398" s="56" t="s">
        <v>2828</v>
      </c>
    </row>
    <row r="1399" spans="2:6" hidden="1" x14ac:dyDescent="0.15">
      <c r="B1399" s="45">
        <v>42986</v>
      </c>
      <c r="C1399" s="33" t="s">
        <v>55</v>
      </c>
      <c r="D1399" s="33" t="s">
        <v>40</v>
      </c>
      <c r="E1399" s="1" t="s">
        <v>2829</v>
      </c>
      <c r="F1399" s="56" t="s">
        <v>2830</v>
      </c>
    </row>
    <row r="1400" spans="2:6" hidden="1" x14ac:dyDescent="0.15">
      <c r="B1400" s="45">
        <v>42986</v>
      </c>
      <c r="C1400" s="33" t="s">
        <v>55</v>
      </c>
      <c r="D1400" s="33" t="s">
        <v>40</v>
      </c>
      <c r="E1400" s="1" t="s">
        <v>2831</v>
      </c>
      <c r="F1400" s="56" t="s">
        <v>2832</v>
      </c>
    </row>
    <row r="1401" spans="2:6" hidden="1" x14ac:dyDescent="0.15">
      <c r="B1401" s="45">
        <v>42986</v>
      </c>
      <c r="C1401" s="33" t="s">
        <v>55</v>
      </c>
      <c r="D1401" s="33" t="s">
        <v>43</v>
      </c>
      <c r="E1401" s="57" t="s">
        <v>2833</v>
      </c>
      <c r="F1401" s="56" t="s">
        <v>2834</v>
      </c>
    </row>
    <row r="1402" spans="2:6" hidden="1" x14ac:dyDescent="0.15">
      <c r="B1402" s="45">
        <v>42987</v>
      </c>
      <c r="C1402" s="33" t="s">
        <v>55</v>
      </c>
      <c r="D1402" s="33" t="s">
        <v>43</v>
      </c>
      <c r="E1402" s="1" t="s">
        <v>2835</v>
      </c>
      <c r="F1402" s="56" t="s">
        <v>2836</v>
      </c>
    </row>
    <row r="1403" spans="2:6" hidden="1" x14ac:dyDescent="0.15">
      <c r="B1403" s="45">
        <v>42987</v>
      </c>
      <c r="C1403" s="33" t="s">
        <v>55</v>
      </c>
      <c r="D1403" s="33" t="s">
        <v>43</v>
      </c>
      <c r="E1403" s="1" t="s">
        <v>2837</v>
      </c>
      <c r="F1403" s="56" t="s">
        <v>2838</v>
      </c>
    </row>
    <row r="1404" spans="2:6" hidden="1" x14ac:dyDescent="0.15">
      <c r="B1404" s="45">
        <v>42987</v>
      </c>
      <c r="C1404" s="33" t="s">
        <v>55</v>
      </c>
      <c r="D1404" s="33" t="s">
        <v>43</v>
      </c>
      <c r="E1404" s="1" t="s">
        <v>2839</v>
      </c>
      <c r="F1404" s="56" t="s">
        <v>2840</v>
      </c>
    </row>
    <row r="1405" spans="2:6" hidden="1" x14ac:dyDescent="0.15">
      <c r="B1405" s="45">
        <v>42987</v>
      </c>
      <c r="C1405" s="33" t="s">
        <v>55</v>
      </c>
      <c r="D1405" s="33" t="s">
        <v>43</v>
      </c>
      <c r="E1405" s="57" t="s">
        <v>2841</v>
      </c>
      <c r="F1405" s="56" t="s">
        <v>2842</v>
      </c>
    </row>
    <row r="1406" spans="2:6" hidden="1" x14ac:dyDescent="0.15">
      <c r="B1406" s="45">
        <v>42987</v>
      </c>
      <c r="C1406" s="33" t="s">
        <v>55</v>
      </c>
      <c r="D1406" s="33" t="s">
        <v>43</v>
      </c>
      <c r="E1406" s="57" t="s">
        <v>2843</v>
      </c>
      <c r="F1406" s="56" t="s">
        <v>2844</v>
      </c>
    </row>
    <row r="1407" spans="2:6" hidden="1" x14ac:dyDescent="0.15">
      <c r="B1407" s="45">
        <v>42988</v>
      </c>
      <c r="C1407" s="33" t="s">
        <v>55</v>
      </c>
      <c r="D1407" s="33" t="s">
        <v>40</v>
      </c>
      <c r="E1407" s="57" t="s">
        <v>2845</v>
      </c>
      <c r="F1407" s="56" t="s">
        <v>2846</v>
      </c>
    </row>
    <row r="1408" spans="2:6" hidden="1" x14ac:dyDescent="0.15">
      <c r="B1408" s="45">
        <v>42988</v>
      </c>
      <c r="C1408" s="33" t="s">
        <v>55</v>
      </c>
      <c r="D1408" s="33" t="s">
        <v>40</v>
      </c>
      <c r="E1408" s="57" t="s">
        <v>2847</v>
      </c>
      <c r="F1408" s="56" t="s">
        <v>2848</v>
      </c>
    </row>
    <row r="1409" spans="2:6" hidden="1" x14ac:dyDescent="0.15">
      <c r="B1409" s="45">
        <v>42988</v>
      </c>
      <c r="C1409" s="33" t="s">
        <v>55</v>
      </c>
      <c r="D1409" s="33" t="s">
        <v>40</v>
      </c>
      <c r="E1409" s="1" t="s">
        <v>2849</v>
      </c>
      <c r="F1409" s="56" t="s">
        <v>2850</v>
      </c>
    </row>
    <row r="1410" spans="2:6" hidden="1" x14ac:dyDescent="0.15">
      <c r="B1410" s="45">
        <v>42988</v>
      </c>
      <c r="C1410" s="33" t="s">
        <v>55</v>
      </c>
      <c r="D1410" s="33" t="s">
        <v>40</v>
      </c>
      <c r="E1410" s="57" t="s">
        <v>2851</v>
      </c>
      <c r="F1410" s="56" t="s">
        <v>2852</v>
      </c>
    </row>
    <row r="1411" spans="2:6" hidden="1" x14ac:dyDescent="0.15">
      <c r="B1411" s="45">
        <v>42987</v>
      </c>
      <c r="C1411" s="33" t="s">
        <v>73</v>
      </c>
      <c r="D1411" s="33" t="s">
        <v>43</v>
      </c>
      <c r="E1411" s="1" t="s">
        <v>2853</v>
      </c>
      <c r="F1411" s="56" t="s">
        <v>2854</v>
      </c>
    </row>
    <row r="1412" spans="2:6" hidden="1" x14ac:dyDescent="0.15">
      <c r="B1412" s="45">
        <v>42987</v>
      </c>
      <c r="C1412" s="33" t="s">
        <v>73</v>
      </c>
      <c r="D1412" s="33" t="s">
        <v>40</v>
      </c>
      <c r="E1412" s="57" t="s">
        <v>2855</v>
      </c>
      <c r="F1412" s="56" t="s">
        <v>2856</v>
      </c>
    </row>
    <row r="1413" spans="2:6" hidden="1" x14ac:dyDescent="0.15">
      <c r="B1413" s="45">
        <v>42987</v>
      </c>
      <c r="C1413" s="33" t="s">
        <v>73</v>
      </c>
      <c r="D1413" s="33" t="s">
        <v>40</v>
      </c>
      <c r="E1413" s="1" t="s">
        <v>2857</v>
      </c>
      <c r="F1413" s="56" t="s">
        <v>2858</v>
      </c>
    </row>
    <row r="1414" spans="2:6" hidden="1" x14ac:dyDescent="0.15">
      <c r="B1414" s="45">
        <v>42987</v>
      </c>
      <c r="C1414" s="33" t="s">
        <v>73</v>
      </c>
      <c r="D1414" s="33" t="s">
        <v>40</v>
      </c>
      <c r="E1414" s="57" t="s">
        <v>2859</v>
      </c>
      <c r="F1414" s="56" t="s">
        <v>2860</v>
      </c>
    </row>
    <row r="1415" spans="2:6" hidden="1" x14ac:dyDescent="0.15">
      <c r="B1415" s="45">
        <v>42987</v>
      </c>
      <c r="C1415" s="33" t="s">
        <v>73</v>
      </c>
      <c r="D1415" s="33" t="s">
        <v>40</v>
      </c>
      <c r="E1415" s="1" t="s">
        <v>2861</v>
      </c>
      <c r="F1415" s="56" t="s">
        <v>2862</v>
      </c>
    </row>
    <row r="1416" spans="2:6" hidden="1" x14ac:dyDescent="0.15">
      <c r="B1416" s="45">
        <v>42988</v>
      </c>
      <c r="C1416" s="33" t="s">
        <v>73</v>
      </c>
      <c r="D1416" s="33" t="s">
        <v>43</v>
      </c>
      <c r="E1416" s="1" t="s">
        <v>2863</v>
      </c>
      <c r="F1416" s="56" t="s">
        <v>2864</v>
      </c>
    </row>
    <row r="1417" spans="2:6" hidden="1" x14ac:dyDescent="0.15">
      <c r="B1417" s="45">
        <v>42988</v>
      </c>
      <c r="C1417" s="33" t="s">
        <v>73</v>
      </c>
      <c r="D1417" s="33" t="s">
        <v>40</v>
      </c>
      <c r="E1417" s="1" t="s">
        <v>2865</v>
      </c>
      <c r="F1417" s="56" t="s">
        <v>2866</v>
      </c>
    </row>
    <row r="1418" spans="2:6" hidden="1" x14ac:dyDescent="0.15">
      <c r="B1418" s="45">
        <v>42988</v>
      </c>
      <c r="C1418" s="33" t="s">
        <v>73</v>
      </c>
      <c r="D1418" s="33" t="s">
        <v>40</v>
      </c>
      <c r="E1418" s="1" t="s">
        <v>2867</v>
      </c>
      <c r="F1418" s="56" t="s">
        <v>2868</v>
      </c>
    </row>
    <row r="1419" spans="2:6" hidden="1" x14ac:dyDescent="0.15">
      <c r="B1419" s="45">
        <v>42988</v>
      </c>
      <c r="C1419" s="33" t="s">
        <v>73</v>
      </c>
      <c r="D1419" s="33" t="s">
        <v>43</v>
      </c>
      <c r="E1419" s="1" t="s">
        <v>2869</v>
      </c>
      <c r="F1419" s="56" t="s">
        <v>2870</v>
      </c>
    </row>
    <row r="1420" spans="2:6" hidden="1" x14ac:dyDescent="0.15">
      <c r="B1420" s="45">
        <v>42988</v>
      </c>
      <c r="C1420" s="33" t="s">
        <v>73</v>
      </c>
      <c r="D1420" s="33" t="s">
        <v>43</v>
      </c>
      <c r="E1420" s="1" t="s">
        <v>2871</v>
      </c>
      <c r="F1420" s="56" t="s">
        <v>2872</v>
      </c>
    </row>
    <row r="1421" spans="2:6" hidden="1" x14ac:dyDescent="0.15">
      <c r="B1421" s="45">
        <v>42989</v>
      </c>
      <c r="C1421" s="33" t="s">
        <v>73</v>
      </c>
      <c r="D1421" s="33" t="s">
        <v>43</v>
      </c>
      <c r="E1421" s="1" t="s">
        <v>2873</v>
      </c>
      <c r="F1421" s="56" t="s">
        <v>2874</v>
      </c>
    </row>
    <row r="1422" spans="2:6" hidden="1" x14ac:dyDescent="0.15">
      <c r="B1422" s="45">
        <v>42989</v>
      </c>
      <c r="C1422" s="33" t="s">
        <v>73</v>
      </c>
      <c r="D1422" s="33" t="s">
        <v>40</v>
      </c>
      <c r="E1422" s="57" t="s">
        <v>2875</v>
      </c>
      <c r="F1422" s="56" t="s">
        <v>2876</v>
      </c>
    </row>
    <row r="1423" spans="2:6" hidden="1" x14ac:dyDescent="0.15">
      <c r="B1423" s="45">
        <v>42989</v>
      </c>
      <c r="C1423" s="33" t="s">
        <v>73</v>
      </c>
      <c r="D1423" s="33" t="s">
        <v>40</v>
      </c>
      <c r="E1423" s="1" t="s">
        <v>2877</v>
      </c>
      <c r="F1423" s="56" t="s">
        <v>2878</v>
      </c>
    </row>
    <row r="1424" spans="2:6" hidden="1" x14ac:dyDescent="0.15">
      <c r="B1424" s="45">
        <v>42987</v>
      </c>
      <c r="C1424" s="33" t="s">
        <v>38</v>
      </c>
      <c r="D1424" s="33" t="s">
        <v>43</v>
      </c>
      <c r="E1424" s="1" t="s">
        <v>2879</v>
      </c>
      <c r="F1424" s="56" t="s">
        <v>2880</v>
      </c>
    </row>
    <row r="1425" spans="2:6" hidden="1" x14ac:dyDescent="0.15">
      <c r="B1425" s="45">
        <v>42987</v>
      </c>
      <c r="C1425" s="33" t="s">
        <v>38</v>
      </c>
      <c r="D1425" s="33" t="s">
        <v>40</v>
      </c>
      <c r="E1425" s="1" t="s">
        <v>2881</v>
      </c>
      <c r="F1425" s="56" t="s">
        <v>2882</v>
      </c>
    </row>
    <row r="1426" spans="2:6" hidden="1" x14ac:dyDescent="0.15">
      <c r="B1426" s="45">
        <v>42987</v>
      </c>
      <c r="C1426" s="33" t="s">
        <v>38</v>
      </c>
      <c r="D1426" s="33" t="s">
        <v>40</v>
      </c>
      <c r="E1426" s="1" t="s">
        <v>2883</v>
      </c>
      <c r="F1426" s="56" t="s">
        <v>2884</v>
      </c>
    </row>
    <row r="1427" spans="2:6" hidden="1" x14ac:dyDescent="0.15">
      <c r="B1427" s="45">
        <v>42987</v>
      </c>
      <c r="C1427" s="33" t="s">
        <v>38</v>
      </c>
      <c r="D1427" s="33" t="s">
        <v>40</v>
      </c>
      <c r="E1427" s="57" t="s">
        <v>2885</v>
      </c>
      <c r="F1427" s="56" t="s">
        <v>2886</v>
      </c>
    </row>
    <row r="1428" spans="2:6" hidden="1" x14ac:dyDescent="0.15">
      <c r="B1428" s="45">
        <v>42987</v>
      </c>
      <c r="C1428" s="33" t="s">
        <v>38</v>
      </c>
      <c r="D1428" s="33" t="s">
        <v>43</v>
      </c>
      <c r="E1428" s="1" t="s">
        <v>2887</v>
      </c>
      <c r="F1428" s="56" t="s">
        <v>2888</v>
      </c>
    </row>
    <row r="1429" spans="2:6" hidden="1" x14ac:dyDescent="0.15">
      <c r="B1429" s="45">
        <v>42988</v>
      </c>
      <c r="C1429" s="33" t="s">
        <v>38</v>
      </c>
      <c r="D1429" s="33" t="s">
        <v>43</v>
      </c>
      <c r="E1429" s="57" t="s">
        <v>2889</v>
      </c>
      <c r="F1429" s="56" t="s">
        <v>2890</v>
      </c>
    </row>
    <row r="1430" spans="2:6" hidden="1" x14ac:dyDescent="0.15">
      <c r="B1430" s="45">
        <v>42988</v>
      </c>
      <c r="C1430" s="33" t="s">
        <v>38</v>
      </c>
      <c r="D1430" s="33" t="s">
        <v>40</v>
      </c>
      <c r="E1430" s="1" t="s">
        <v>2891</v>
      </c>
      <c r="F1430" s="56" t="s">
        <v>2892</v>
      </c>
    </row>
    <row r="1431" spans="2:6" hidden="1" x14ac:dyDescent="0.15">
      <c r="B1431" s="45">
        <v>42988</v>
      </c>
      <c r="C1431" s="33" t="s">
        <v>38</v>
      </c>
      <c r="D1431" s="33" t="s">
        <v>43</v>
      </c>
      <c r="E1431" s="1" t="s">
        <v>2893</v>
      </c>
      <c r="F1431" s="56" t="s">
        <v>2894</v>
      </c>
    </row>
    <row r="1432" spans="2:6" hidden="1" x14ac:dyDescent="0.15">
      <c r="B1432" s="45">
        <v>42988</v>
      </c>
      <c r="C1432" s="33" t="s">
        <v>38</v>
      </c>
      <c r="D1432" s="33" t="s">
        <v>43</v>
      </c>
      <c r="E1432" s="57" t="s">
        <v>2896</v>
      </c>
      <c r="F1432" s="56" t="s">
        <v>2895</v>
      </c>
    </row>
    <row r="1433" spans="2:6" hidden="1" x14ac:dyDescent="0.15">
      <c r="B1433" s="45">
        <v>42988</v>
      </c>
      <c r="C1433" s="33" t="s">
        <v>38</v>
      </c>
      <c r="D1433" s="33" t="s">
        <v>43</v>
      </c>
      <c r="E1433" s="1" t="s">
        <v>2897</v>
      </c>
      <c r="F1433" s="56" t="s">
        <v>2898</v>
      </c>
    </row>
    <row r="1434" spans="2:6" hidden="1" x14ac:dyDescent="0.15">
      <c r="B1434" s="45">
        <v>42986</v>
      </c>
      <c r="C1434" s="33" t="s">
        <v>1520</v>
      </c>
      <c r="D1434" s="33" t="s">
        <v>40</v>
      </c>
      <c r="E1434" s="1" t="s">
        <v>2899</v>
      </c>
      <c r="F1434" s="56" t="s">
        <v>2900</v>
      </c>
    </row>
    <row r="1435" spans="2:6" hidden="1" x14ac:dyDescent="0.15">
      <c r="B1435" s="45">
        <v>42986</v>
      </c>
      <c r="C1435" s="33" t="s">
        <v>1520</v>
      </c>
      <c r="D1435" s="33" t="s">
        <v>40</v>
      </c>
      <c r="E1435" s="1" t="s">
        <v>2901</v>
      </c>
      <c r="F1435" s="56" t="s">
        <v>2902</v>
      </c>
    </row>
    <row r="1436" spans="2:6" hidden="1" x14ac:dyDescent="0.15">
      <c r="B1436" s="45">
        <v>42986</v>
      </c>
      <c r="C1436" s="33" t="s">
        <v>1520</v>
      </c>
      <c r="D1436" s="33" t="s">
        <v>43</v>
      </c>
      <c r="E1436" s="1" t="s">
        <v>2903</v>
      </c>
      <c r="F1436" s="56" t="s">
        <v>2904</v>
      </c>
    </row>
    <row r="1437" spans="2:6" hidden="1" x14ac:dyDescent="0.15">
      <c r="B1437" s="45">
        <v>42986</v>
      </c>
      <c r="C1437" s="33" t="s">
        <v>1520</v>
      </c>
      <c r="D1437" s="33" t="s">
        <v>40</v>
      </c>
      <c r="E1437" s="1" t="s">
        <v>2905</v>
      </c>
      <c r="F1437" s="56" t="s">
        <v>2906</v>
      </c>
    </row>
    <row r="1438" spans="2:6" hidden="1" x14ac:dyDescent="0.15">
      <c r="B1438" s="45">
        <v>42986</v>
      </c>
      <c r="C1438" s="33" t="s">
        <v>1520</v>
      </c>
      <c r="D1438" s="33" t="s">
        <v>43</v>
      </c>
      <c r="E1438" s="57" t="s">
        <v>2907</v>
      </c>
      <c r="F1438" s="56" t="s">
        <v>2908</v>
      </c>
    </row>
    <row r="1439" spans="2:6" hidden="1" x14ac:dyDescent="0.15">
      <c r="B1439" s="45">
        <v>42987</v>
      </c>
      <c r="C1439" s="33" t="s">
        <v>1520</v>
      </c>
      <c r="D1439" s="33" t="s">
        <v>43</v>
      </c>
      <c r="E1439" s="1" t="s">
        <v>2909</v>
      </c>
      <c r="F1439" s="56" t="s">
        <v>2910</v>
      </c>
    </row>
    <row r="1440" spans="2:6" hidden="1" x14ac:dyDescent="0.15">
      <c r="B1440" s="45">
        <v>42987</v>
      </c>
      <c r="C1440" s="33" t="s">
        <v>1520</v>
      </c>
      <c r="D1440" s="33" t="s">
        <v>40</v>
      </c>
      <c r="E1440" s="1" t="s">
        <v>2911</v>
      </c>
      <c r="F1440" s="56" t="s">
        <v>2912</v>
      </c>
    </row>
    <row r="1441" spans="2:6" hidden="1" x14ac:dyDescent="0.15">
      <c r="B1441" s="45">
        <v>42987</v>
      </c>
      <c r="C1441" s="33" t="s">
        <v>1520</v>
      </c>
      <c r="D1441" s="33" t="s">
        <v>40</v>
      </c>
      <c r="E1441" s="1" t="s">
        <v>2913</v>
      </c>
      <c r="F1441" s="56" t="s">
        <v>2914</v>
      </c>
    </row>
    <row r="1442" spans="2:6" hidden="1" x14ac:dyDescent="0.15">
      <c r="B1442" s="45">
        <v>42987</v>
      </c>
      <c r="C1442" s="33" t="s">
        <v>1520</v>
      </c>
      <c r="D1442" s="33" t="s">
        <v>40</v>
      </c>
      <c r="E1442" s="1" t="s">
        <v>2915</v>
      </c>
      <c r="F1442" s="56" t="s">
        <v>2916</v>
      </c>
    </row>
    <row r="1443" spans="2:6" hidden="1" x14ac:dyDescent="0.15">
      <c r="B1443" s="45">
        <v>42988</v>
      </c>
      <c r="C1443" s="33" t="s">
        <v>1520</v>
      </c>
      <c r="D1443" s="33" t="s">
        <v>40</v>
      </c>
      <c r="E1443" s="57" t="s">
        <v>2917</v>
      </c>
      <c r="F1443" s="56" t="s">
        <v>2918</v>
      </c>
    </row>
    <row r="1444" spans="2:6" hidden="1" x14ac:dyDescent="0.15">
      <c r="B1444" s="45">
        <v>42988</v>
      </c>
      <c r="C1444" s="33" t="s">
        <v>1520</v>
      </c>
      <c r="D1444" s="33" t="s">
        <v>43</v>
      </c>
      <c r="E1444" s="1" t="s">
        <v>2919</v>
      </c>
      <c r="F1444" s="56" t="s">
        <v>2920</v>
      </c>
    </row>
    <row r="1445" spans="2:6" hidden="1" x14ac:dyDescent="0.15">
      <c r="B1445" s="45">
        <v>42988</v>
      </c>
      <c r="C1445" s="33" t="s">
        <v>1520</v>
      </c>
      <c r="D1445" s="33" t="s">
        <v>40</v>
      </c>
      <c r="E1445" s="1" t="s">
        <v>2921</v>
      </c>
      <c r="F1445" s="56" t="s">
        <v>2922</v>
      </c>
    </row>
    <row r="1446" spans="2:6" hidden="1" x14ac:dyDescent="0.15">
      <c r="B1446" s="45">
        <v>42988</v>
      </c>
      <c r="C1446" s="33" t="s">
        <v>1520</v>
      </c>
      <c r="D1446" s="33" t="s">
        <v>43</v>
      </c>
      <c r="E1446" s="1" t="s">
        <v>2923</v>
      </c>
      <c r="F1446" s="56" t="s">
        <v>2924</v>
      </c>
    </row>
    <row r="1447" spans="2:6" hidden="1" x14ac:dyDescent="0.15">
      <c r="B1447" s="45">
        <v>42988</v>
      </c>
      <c r="C1447" s="33" t="s">
        <v>1520</v>
      </c>
      <c r="D1447" s="33" t="s">
        <v>43</v>
      </c>
      <c r="E1447" s="57" t="s">
        <v>2925</v>
      </c>
      <c r="F1447" s="56" t="s">
        <v>2926</v>
      </c>
    </row>
    <row r="1448" spans="2:6" hidden="1" x14ac:dyDescent="0.15">
      <c r="B1448" s="45">
        <v>42989</v>
      </c>
      <c r="C1448" s="33" t="s">
        <v>39</v>
      </c>
      <c r="D1448" s="1" t="s">
        <v>40</v>
      </c>
      <c r="E1448" s="1" t="s">
        <v>2927</v>
      </c>
      <c r="F1448" s="56" t="s">
        <v>2928</v>
      </c>
    </row>
    <row r="1449" spans="2:6" hidden="1" x14ac:dyDescent="0.15">
      <c r="B1449" s="45">
        <v>42989</v>
      </c>
      <c r="C1449" s="33" t="s">
        <v>39</v>
      </c>
      <c r="D1449" s="1" t="s">
        <v>40</v>
      </c>
      <c r="E1449" s="1" t="s">
        <v>2929</v>
      </c>
      <c r="F1449" s="56" t="s">
        <v>2930</v>
      </c>
    </row>
    <row r="1450" spans="2:6" hidden="1" x14ac:dyDescent="0.15">
      <c r="B1450" s="45">
        <v>42990</v>
      </c>
      <c r="C1450" s="33" t="s">
        <v>39</v>
      </c>
      <c r="D1450" s="1" t="s">
        <v>40</v>
      </c>
      <c r="E1450" s="57" t="s">
        <v>2931</v>
      </c>
      <c r="F1450" s="56" t="s">
        <v>2932</v>
      </c>
    </row>
    <row r="1451" spans="2:6" hidden="1" x14ac:dyDescent="0.15">
      <c r="B1451" s="45">
        <v>42990</v>
      </c>
      <c r="C1451" s="33" t="s">
        <v>39</v>
      </c>
      <c r="D1451" s="1" t="s">
        <v>40</v>
      </c>
      <c r="E1451" s="57" t="s">
        <v>2933</v>
      </c>
      <c r="F1451" s="56" t="s">
        <v>2934</v>
      </c>
    </row>
    <row r="1452" spans="2:6" hidden="1" x14ac:dyDescent="0.15">
      <c r="B1452" s="45">
        <v>42991</v>
      </c>
      <c r="C1452" s="33" t="s">
        <v>39</v>
      </c>
      <c r="D1452" s="1" t="s">
        <v>43</v>
      </c>
      <c r="E1452" s="1" t="s">
        <v>2935</v>
      </c>
      <c r="F1452" s="56" t="s">
        <v>2936</v>
      </c>
    </row>
    <row r="1453" spans="2:6" hidden="1" x14ac:dyDescent="0.15">
      <c r="B1453" s="45">
        <v>42991</v>
      </c>
      <c r="C1453" s="33" t="s">
        <v>39</v>
      </c>
      <c r="D1453" s="1" t="s">
        <v>40</v>
      </c>
      <c r="E1453" s="1" t="s">
        <v>2937</v>
      </c>
      <c r="F1453" s="56" t="s">
        <v>2938</v>
      </c>
    </row>
    <row r="1454" spans="2:6" hidden="1" x14ac:dyDescent="0.15">
      <c r="B1454" s="45">
        <v>42991</v>
      </c>
      <c r="C1454" s="33" t="s">
        <v>39</v>
      </c>
      <c r="D1454" s="1" t="s">
        <v>43</v>
      </c>
      <c r="E1454" s="1" t="s">
        <v>2939</v>
      </c>
      <c r="F1454" s="56" t="s">
        <v>2940</v>
      </c>
    </row>
    <row r="1455" spans="2:6" hidden="1" x14ac:dyDescent="0.15">
      <c r="B1455" s="45">
        <v>42989</v>
      </c>
      <c r="C1455" s="33" t="s">
        <v>55</v>
      </c>
      <c r="D1455" s="33" t="s">
        <v>43</v>
      </c>
      <c r="E1455" s="1" t="s">
        <v>2941</v>
      </c>
      <c r="F1455" s="56" t="s">
        <v>2942</v>
      </c>
    </row>
    <row r="1456" spans="2:6" hidden="1" x14ac:dyDescent="0.15">
      <c r="B1456" s="45">
        <v>42989</v>
      </c>
      <c r="C1456" s="33" t="s">
        <v>55</v>
      </c>
      <c r="D1456" s="33" t="s">
        <v>40</v>
      </c>
      <c r="E1456" s="1" t="s">
        <v>2943</v>
      </c>
      <c r="F1456" s="56" t="s">
        <v>2945</v>
      </c>
    </row>
    <row r="1457" spans="2:6" hidden="1" x14ac:dyDescent="0.15">
      <c r="B1457" s="45">
        <v>42989</v>
      </c>
      <c r="C1457" s="33" t="s">
        <v>55</v>
      </c>
      <c r="D1457" s="33" t="s">
        <v>40</v>
      </c>
      <c r="E1457" s="1" t="s">
        <v>2944</v>
      </c>
      <c r="F1457" s="56" t="s">
        <v>2946</v>
      </c>
    </row>
    <row r="1458" spans="2:6" hidden="1" x14ac:dyDescent="0.15">
      <c r="B1458" s="45">
        <v>42989</v>
      </c>
      <c r="C1458" s="33" t="s">
        <v>55</v>
      </c>
      <c r="D1458" s="33" t="s">
        <v>40</v>
      </c>
      <c r="E1458" s="57" t="s">
        <v>2947</v>
      </c>
      <c r="F1458" s="56" t="s">
        <v>2948</v>
      </c>
    </row>
    <row r="1459" spans="2:6" hidden="1" x14ac:dyDescent="0.15">
      <c r="B1459" s="45">
        <v>42989</v>
      </c>
      <c r="C1459" s="33" t="s">
        <v>55</v>
      </c>
      <c r="D1459" s="33" t="s">
        <v>43</v>
      </c>
      <c r="E1459" s="1" t="s">
        <v>2949</v>
      </c>
      <c r="F1459" s="56" t="s">
        <v>2950</v>
      </c>
    </row>
    <row r="1460" spans="2:6" hidden="1" x14ac:dyDescent="0.15">
      <c r="B1460" s="45">
        <v>42990</v>
      </c>
      <c r="C1460" s="33" t="s">
        <v>55</v>
      </c>
      <c r="D1460" s="33" t="s">
        <v>40</v>
      </c>
      <c r="E1460" s="1" t="s">
        <v>2951</v>
      </c>
      <c r="F1460" s="56" t="s">
        <v>2952</v>
      </c>
    </row>
    <row r="1461" spans="2:6" hidden="1" x14ac:dyDescent="0.15">
      <c r="B1461" s="45">
        <v>42990</v>
      </c>
      <c r="C1461" s="33" t="s">
        <v>55</v>
      </c>
      <c r="D1461" s="33" t="s">
        <v>43</v>
      </c>
      <c r="E1461" s="1" t="s">
        <v>2953</v>
      </c>
      <c r="F1461" s="56" t="s">
        <v>2954</v>
      </c>
    </row>
    <row r="1462" spans="2:6" hidden="1" x14ac:dyDescent="0.15">
      <c r="B1462" s="45">
        <v>42990</v>
      </c>
      <c r="C1462" s="33" t="s">
        <v>55</v>
      </c>
      <c r="D1462" s="33" t="s">
        <v>40</v>
      </c>
      <c r="E1462" s="57" t="s">
        <v>2955</v>
      </c>
      <c r="F1462" s="56" t="s">
        <v>2956</v>
      </c>
    </row>
    <row r="1463" spans="2:6" hidden="1" x14ac:dyDescent="0.15">
      <c r="B1463" s="45">
        <v>42990</v>
      </c>
      <c r="C1463" s="33" t="s">
        <v>55</v>
      </c>
      <c r="D1463" s="33" t="s">
        <v>40</v>
      </c>
      <c r="E1463" s="1" t="s">
        <v>2957</v>
      </c>
      <c r="F1463" s="56" t="s">
        <v>2958</v>
      </c>
    </row>
    <row r="1464" spans="2:6" hidden="1" x14ac:dyDescent="0.15">
      <c r="B1464" s="45">
        <v>42990</v>
      </c>
      <c r="C1464" s="33" t="s">
        <v>55</v>
      </c>
      <c r="D1464" s="33" t="s">
        <v>40</v>
      </c>
      <c r="E1464" s="57" t="s">
        <v>2959</v>
      </c>
      <c r="F1464" s="56" t="s">
        <v>2960</v>
      </c>
    </row>
    <row r="1465" spans="2:6" hidden="1" x14ac:dyDescent="0.15">
      <c r="B1465" s="45">
        <v>42990</v>
      </c>
      <c r="C1465" s="33" t="s">
        <v>73</v>
      </c>
      <c r="D1465" s="33" t="s">
        <v>43</v>
      </c>
      <c r="E1465" s="1" t="s">
        <v>2961</v>
      </c>
      <c r="F1465" s="56" t="s">
        <v>2962</v>
      </c>
    </row>
    <row r="1466" spans="2:6" hidden="1" x14ac:dyDescent="0.15">
      <c r="B1466" s="45">
        <v>42990</v>
      </c>
      <c r="C1466" s="33" t="s">
        <v>73</v>
      </c>
      <c r="D1466" s="33" t="s">
        <v>40</v>
      </c>
      <c r="E1466" s="1" t="s">
        <v>2963</v>
      </c>
      <c r="F1466" s="56" t="s">
        <v>2964</v>
      </c>
    </row>
    <row r="1467" spans="2:6" hidden="1" x14ac:dyDescent="0.15">
      <c r="B1467" s="45">
        <v>42990</v>
      </c>
      <c r="C1467" s="33" t="s">
        <v>73</v>
      </c>
      <c r="D1467" s="33" t="s">
        <v>40</v>
      </c>
      <c r="E1467" s="57" t="s">
        <v>2965</v>
      </c>
      <c r="F1467" s="56" t="s">
        <v>2966</v>
      </c>
    </row>
    <row r="1468" spans="2:6" hidden="1" x14ac:dyDescent="0.15">
      <c r="B1468" s="45">
        <v>42990</v>
      </c>
      <c r="C1468" s="33" t="s">
        <v>73</v>
      </c>
      <c r="D1468" s="33" t="s">
        <v>40</v>
      </c>
      <c r="E1468" s="1" t="s">
        <v>2967</v>
      </c>
      <c r="F1468" s="56" t="s">
        <v>2968</v>
      </c>
    </row>
    <row r="1469" spans="2:6" hidden="1" x14ac:dyDescent="0.15">
      <c r="B1469" s="45">
        <v>42991</v>
      </c>
      <c r="C1469" s="33" t="s">
        <v>73</v>
      </c>
      <c r="D1469" s="33" t="s">
        <v>40</v>
      </c>
      <c r="E1469" s="1" t="s">
        <v>2969</v>
      </c>
      <c r="F1469" s="56" t="s">
        <v>2970</v>
      </c>
    </row>
    <row r="1470" spans="2:6" hidden="1" x14ac:dyDescent="0.15">
      <c r="B1470" s="45">
        <v>42991</v>
      </c>
      <c r="C1470" s="33" t="s">
        <v>73</v>
      </c>
      <c r="D1470" s="33" t="s">
        <v>40</v>
      </c>
      <c r="E1470" s="57" t="s">
        <v>2971</v>
      </c>
      <c r="F1470" s="56" t="s">
        <v>2972</v>
      </c>
    </row>
    <row r="1471" spans="2:6" hidden="1" x14ac:dyDescent="0.15">
      <c r="B1471" s="45">
        <v>42991</v>
      </c>
      <c r="C1471" s="33" t="s">
        <v>73</v>
      </c>
      <c r="D1471" s="33" t="s">
        <v>40</v>
      </c>
      <c r="E1471" s="57" t="s">
        <v>2973</v>
      </c>
      <c r="F1471" s="56" t="s">
        <v>2974</v>
      </c>
    </row>
    <row r="1472" spans="2:6" hidden="1" x14ac:dyDescent="0.15">
      <c r="B1472" s="45">
        <v>42991</v>
      </c>
      <c r="C1472" s="33" t="s">
        <v>73</v>
      </c>
      <c r="D1472" s="33" t="s">
        <v>40</v>
      </c>
      <c r="E1472" s="1" t="s">
        <v>2975</v>
      </c>
      <c r="F1472" s="56" t="s">
        <v>2976</v>
      </c>
    </row>
    <row r="1473" spans="2:6" hidden="1" x14ac:dyDescent="0.15">
      <c r="B1473" s="45">
        <v>42989</v>
      </c>
      <c r="C1473" s="33" t="s">
        <v>38</v>
      </c>
      <c r="D1473" s="33" t="s">
        <v>43</v>
      </c>
      <c r="E1473" s="1" t="s">
        <v>2977</v>
      </c>
      <c r="F1473" s="56" t="s">
        <v>2978</v>
      </c>
    </row>
    <row r="1474" spans="2:6" hidden="1" x14ac:dyDescent="0.15">
      <c r="B1474" s="45">
        <v>42989</v>
      </c>
      <c r="C1474" s="33" t="s">
        <v>38</v>
      </c>
      <c r="D1474" s="33" t="s">
        <v>43</v>
      </c>
      <c r="E1474" s="1" t="s">
        <v>2979</v>
      </c>
      <c r="F1474" s="56" t="s">
        <v>2980</v>
      </c>
    </row>
    <row r="1475" spans="2:6" hidden="1" x14ac:dyDescent="0.15">
      <c r="B1475" s="45">
        <v>42989</v>
      </c>
      <c r="C1475" s="33" t="s">
        <v>38</v>
      </c>
      <c r="D1475" s="33" t="s">
        <v>43</v>
      </c>
      <c r="E1475" s="1" t="s">
        <v>2981</v>
      </c>
      <c r="F1475" s="56" t="s">
        <v>2982</v>
      </c>
    </row>
    <row r="1476" spans="2:6" hidden="1" x14ac:dyDescent="0.15">
      <c r="B1476" s="45">
        <v>42989</v>
      </c>
      <c r="C1476" s="33" t="s">
        <v>38</v>
      </c>
      <c r="D1476" s="33" t="s">
        <v>40</v>
      </c>
      <c r="E1476" s="57" t="s">
        <v>2983</v>
      </c>
      <c r="F1476" s="56" t="s">
        <v>2984</v>
      </c>
    </row>
    <row r="1477" spans="2:6" hidden="1" x14ac:dyDescent="0.15">
      <c r="B1477" s="45">
        <v>42989</v>
      </c>
      <c r="C1477" s="33" t="s">
        <v>38</v>
      </c>
      <c r="D1477" s="33" t="s">
        <v>43</v>
      </c>
      <c r="E1477" s="1" t="s">
        <v>2985</v>
      </c>
      <c r="F1477" s="56" t="s">
        <v>2986</v>
      </c>
    </row>
    <row r="1478" spans="2:6" hidden="1" x14ac:dyDescent="0.15">
      <c r="B1478" s="45">
        <v>42990</v>
      </c>
      <c r="C1478" s="33" t="s">
        <v>38</v>
      </c>
      <c r="D1478" s="33" t="s">
        <v>43</v>
      </c>
      <c r="E1478" s="1" t="s">
        <v>2987</v>
      </c>
      <c r="F1478" s="56" t="s">
        <v>2988</v>
      </c>
    </row>
    <row r="1479" spans="2:6" hidden="1" x14ac:dyDescent="0.15">
      <c r="B1479" s="45">
        <v>42990</v>
      </c>
      <c r="C1479" s="33" t="s">
        <v>38</v>
      </c>
      <c r="D1479" s="33" t="s">
        <v>43</v>
      </c>
      <c r="E1479" s="1" t="s">
        <v>2989</v>
      </c>
      <c r="F1479" s="56" t="s">
        <v>2990</v>
      </c>
    </row>
    <row r="1480" spans="2:6" hidden="1" x14ac:dyDescent="0.15">
      <c r="B1480" s="45">
        <v>42990</v>
      </c>
      <c r="C1480" s="33" t="s">
        <v>38</v>
      </c>
      <c r="D1480" s="33" t="s">
        <v>43</v>
      </c>
      <c r="E1480" s="57" t="s">
        <v>2991</v>
      </c>
      <c r="F1480" s="56" t="s">
        <v>2992</v>
      </c>
    </row>
    <row r="1481" spans="2:6" hidden="1" x14ac:dyDescent="0.15">
      <c r="B1481" s="45">
        <v>42990</v>
      </c>
      <c r="C1481" s="33" t="s">
        <v>38</v>
      </c>
      <c r="D1481" s="33" t="s">
        <v>43</v>
      </c>
      <c r="E1481" s="1" t="s">
        <v>2993</v>
      </c>
      <c r="F1481" s="56" t="s">
        <v>2994</v>
      </c>
    </row>
    <row r="1482" spans="2:6" hidden="1" x14ac:dyDescent="0.15">
      <c r="B1482" s="45">
        <v>42990</v>
      </c>
      <c r="C1482" s="33" t="s">
        <v>38</v>
      </c>
      <c r="D1482" s="33" t="s">
        <v>43</v>
      </c>
      <c r="E1482" s="57" t="s">
        <v>2995</v>
      </c>
      <c r="F1482" s="56" t="s">
        <v>2996</v>
      </c>
    </row>
    <row r="1483" spans="2:6" hidden="1" x14ac:dyDescent="0.15">
      <c r="B1483" s="45">
        <v>42991</v>
      </c>
      <c r="C1483" s="33" t="s">
        <v>38</v>
      </c>
      <c r="D1483" s="33" t="s">
        <v>43</v>
      </c>
      <c r="E1483" s="57" t="s">
        <v>2997</v>
      </c>
      <c r="F1483" s="56" t="s">
        <v>2998</v>
      </c>
    </row>
    <row r="1484" spans="2:6" hidden="1" x14ac:dyDescent="0.15">
      <c r="B1484" s="45">
        <v>42991</v>
      </c>
      <c r="C1484" s="33" t="s">
        <v>38</v>
      </c>
      <c r="D1484" s="33" t="s">
        <v>40</v>
      </c>
      <c r="E1484" s="57" t="s">
        <v>2999</v>
      </c>
      <c r="F1484" s="56" t="s">
        <v>3000</v>
      </c>
    </row>
    <row r="1485" spans="2:6" hidden="1" x14ac:dyDescent="0.15">
      <c r="B1485" s="45">
        <v>42991</v>
      </c>
      <c r="C1485" s="33" t="s">
        <v>38</v>
      </c>
      <c r="D1485" s="33" t="s">
        <v>40</v>
      </c>
      <c r="E1485" s="57" t="s">
        <v>3001</v>
      </c>
      <c r="F1485" s="56" t="s">
        <v>3002</v>
      </c>
    </row>
    <row r="1486" spans="2:6" hidden="1" x14ac:dyDescent="0.15">
      <c r="B1486" s="45">
        <v>42991</v>
      </c>
      <c r="C1486" s="33" t="s">
        <v>38</v>
      </c>
      <c r="D1486" s="33" t="s">
        <v>43</v>
      </c>
      <c r="E1486" s="1" t="s">
        <v>3003</v>
      </c>
      <c r="F1486" s="56" t="s">
        <v>3004</v>
      </c>
    </row>
    <row r="1487" spans="2:6" hidden="1" x14ac:dyDescent="0.15">
      <c r="B1487" s="45">
        <v>42991</v>
      </c>
      <c r="C1487" s="33" t="s">
        <v>38</v>
      </c>
      <c r="D1487" s="33" t="s">
        <v>43</v>
      </c>
      <c r="E1487" s="1" t="s">
        <v>3005</v>
      </c>
      <c r="F1487" s="56" t="s">
        <v>3006</v>
      </c>
    </row>
    <row r="1488" spans="2:6" hidden="1" x14ac:dyDescent="0.15">
      <c r="B1488" s="45">
        <v>42989</v>
      </c>
      <c r="C1488" s="33" t="s">
        <v>1520</v>
      </c>
      <c r="D1488" s="33" t="s">
        <v>43</v>
      </c>
      <c r="E1488" s="57" t="s">
        <v>3007</v>
      </c>
      <c r="F1488" s="56" t="s">
        <v>3008</v>
      </c>
    </row>
    <row r="1489" spans="2:6" hidden="1" x14ac:dyDescent="0.15">
      <c r="B1489" s="45">
        <v>42989</v>
      </c>
      <c r="C1489" s="33" t="s">
        <v>1520</v>
      </c>
      <c r="D1489" s="33" t="s">
        <v>43</v>
      </c>
      <c r="E1489" s="1" t="s">
        <v>3009</v>
      </c>
      <c r="F1489" s="56" t="s">
        <v>3010</v>
      </c>
    </row>
    <row r="1490" spans="2:6" hidden="1" x14ac:dyDescent="0.15">
      <c r="B1490" s="45">
        <v>42989</v>
      </c>
      <c r="C1490" s="33" t="s">
        <v>1520</v>
      </c>
      <c r="D1490" s="33" t="s">
        <v>43</v>
      </c>
      <c r="E1490" s="1" t="s">
        <v>3011</v>
      </c>
      <c r="F1490" s="56" t="s">
        <v>3012</v>
      </c>
    </row>
    <row r="1491" spans="2:6" hidden="1" x14ac:dyDescent="0.15">
      <c r="B1491" s="45">
        <v>42989</v>
      </c>
      <c r="C1491" s="33" t="s">
        <v>1520</v>
      </c>
      <c r="D1491" s="33" t="s">
        <v>40</v>
      </c>
      <c r="E1491" s="1" t="s">
        <v>3013</v>
      </c>
      <c r="F1491" s="56" t="s">
        <v>3014</v>
      </c>
    </row>
    <row r="1492" spans="2:6" hidden="1" x14ac:dyDescent="0.15">
      <c r="B1492" s="45">
        <v>42989</v>
      </c>
      <c r="C1492" s="33" t="s">
        <v>1520</v>
      </c>
      <c r="D1492" s="33" t="s">
        <v>40</v>
      </c>
      <c r="E1492" s="1" t="s">
        <v>3015</v>
      </c>
      <c r="F1492" s="56" t="s">
        <v>3016</v>
      </c>
    </row>
    <row r="1493" spans="2:6" hidden="1" x14ac:dyDescent="0.15">
      <c r="B1493" s="45">
        <v>42990</v>
      </c>
      <c r="C1493" s="33" t="s">
        <v>1520</v>
      </c>
      <c r="D1493" s="33" t="s">
        <v>40</v>
      </c>
      <c r="E1493" s="57" t="s">
        <v>3017</v>
      </c>
      <c r="F1493" s="56" t="s">
        <v>3018</v>
      </c>
    </row>
    <row r="1494" spans="2:6" hidden="1" x14ac:dyDescent="0.15">
      <c r="B1494" s="45">
        <v>42990</v>
      </c>
      <c r="C1494" s="33" t="s">
        <v>1520</v>
      </c>
      <c r="D1494" s="33" t="s">
        <v>40</v>
      </c>
      <c r="E1494" s="57" t="s">
        <v>3019</v>
      </c>
      <c r="F1494" s="56" t="s">
        <v>3020</v>
      </c>
    </row>
    <row r="1495" spans="2:6" hidden="1" x14ac:dyDescent="0.15">
      <c r="B1495" s="45">
        <v>42990</v>
      </c>
      <c r="C1495" s="33" t="s">
        <v>1520</v>
      </c>
      <c r="D1495" s="33" t="s">
        <v>40</v>
      </c>
      <c r="E1495" s="57" t="s">
        <v>3021</v>
      </c>
      <c r="F1495" s="56" t="s">
        <v>3022</v>
      </c>
    </row>
    <row r="1496" spans="2:6" hidden="1" x14ac:dyDescent="0.15">
      <c r="B1496" s="45">
        <v>42990</v>
      </c>
      <c r="C1496" s="33" t="s">
        <v>1520</v>
      </c>
      <c r="D1496" s="33" t="s">
        <v>40</v>
      </c>
      <c r="E1496" s="1" t="s">
        <v>3023</v>
      </c>
      <c r="F1496" s="56" t="s">
        <v>3024</v>
      </c>
    </row>
    <row r="1497" spans="2:6" hidden="1" x14ac:dyDescent="0.15">
      <c r="B1497" s="45">
        <v>42990</v>
      </c>
      <c r="C1497" s="33" t="s">
        <v>1520</v>
      </c>
      <c r="D1497" s="33" t="s">
        <v>40</v>
      </c>
      <c r="E1497" s="1" t="s">
        <v>3025</v>
      </c>
      <c r="F1497" s="56" t="s">
        <v>3026</v>
      </c>
    </row>
    <row r="1498" spans="2:6" hidden="1" x14ac:dyDescent="0.15">
      <c r="B1498" s="45">
        <v>42992</v>
      </c>
      <c r="C1498" s="33" t="s">
        <v>39</v>
      </c>
      <c r="D1498" s="1" t="s">
        <v>40</v>
      </c>
      <c r="E1498" s="1" t="s">
        <v>3027</v>
      </c>
      <c r="F1498" s="56" t="s">
        <v>3028</v>
      </c>
    </row>
    <row r="1499" spans="2:6" hidden="1" x14ac:dyDescent="0.15">
      <c r="B1499" s="45">
        <v>42992</v>
      </c>
      <c r="C1499" s="33" t="s">
        <v>39</v>
      </c>
      <c r="D1499" s="1" t="s">
        <v>43</v>
      </c>
      <c r="E1499" s="1" t="s">
        <v>3029</v>
      </c>
      <c r="F1499" s="56" t="s">
        <v>3030</v>
      </c>
    </row>
    <row r="1500" spans="2:6" hidden="1" x14ac:dyDescent="0.15">
      <c r="B1500" s="45">
        <v>42991</v>
      </c>
      <c r="C1500" s="33" t="s">
        <v>55</v>
      </c>
      <c r="D1500" s="33" t="s">
        <v>43</v>
      </c>
      <c r="E1500" s="1" t="s">
        <v>3031</v>
      </c>
      <c r="F1500" s="56" t="s">
        <v>3032</v>
      </c>
    </row>
    <row r="1501" spans="2:6" hidden="1" x14ac:dyDescent="0.15">
      <c r="B1501" s="45">
        <v>42991</v>
      </c>
      <c r="C1501" s="33" t="s">
        <v>55</v>
      </c>
      <c r="D1501" s="33" t="s">
        <v>40</v>
      </c>
      <c r="E1501" s="1" t="s">
        <v>3033</v>
      </c>
      <c r="F1501" s="56" t="s">
        <v>3034</v>
      </c>
    </row>
    <row r="1502" spans="2:6" hidden="1" x14ac:dyDescent="0.15">
      <c r="B1502" s="45">
        <v>42991</v>
      </c>
      <c r="C1502" s="33" t="s">
        <v>55</v>
      </c>
      <c r="D1502" s="33" t="s">
        <v>40</v>
      </c>
      <c r="E1502" s="1" t="s">
        <v>3035</v>
      </c>
      <c r="F1502" s="56" t="s">
        <v>3036</v>
      </c>
    </row>
    <row r="1503" spans="2:6" hidden="1" x14ac:dyDescent="0.15">
      <c r="B1503" s="45">
        <v>42991</v>
      </c>
      <c r="C1503" s="33" t="s">
        <v>55</v>
      </c>
      <c r="D1503" s="33" t="s">
        <v>43</v>
      </c>
      <c r="E1503" s="1" t="s">
        <v>3037</v>
      </c>
      <c r="F1503" s="56" t="s">
        <v>3038</v>
      </c>
    </row>
    <row r="1504" spans="2:6" hidden="1" x14ac:dyDescent="0.15">
      <c r="B1504" s="45">
        <v>42991</v>
      </c>
      <c r="C1504" s="33" t="s">
        <v>55</v>
      </c>
      <c r="D1504" s="33" t="s">
        <v>43</v>
      </c>
      <c r="E1504" s="1" t="s">
        <v>3039</v>
      </c>
      <c r="F1504" s="56" t="s">
        <v>3040</v>
      </c>
    </row>
    <row r="1505" spans="2:6" hidden="1" x14ac:dyDescent="0.15">
      <c r="B1505" s="45">
        <v>42992</v>
      </c>
      <c r="C1505" s="33" t="s">
        <v>55</v>
      </c>
      <c r="D1505" s="33" t="s">
        <v>43</v>
      </c>
      <c r="E1505" s="1" t="s">
        <v>3041</v>
      </c>
      <c r="F1505" s="56" t="s">
        <v>3042</v>
      </c>
    </row>
    <row r="1506" spans="2:6" hidden="1" x14ac:dyDescent="0.15">
      <c r="B1506" s="45">
        <v>42992</v>
      </c>
      <c r="C1506" s="33" t="s">
        <v>55</v>
      </c>
      <c r="D1506" s="33" t="s">
        <v>43</v>
      </c>
      <c r="E1506" s="57" t="s">
        <v>3043</v>
      </c>
      <c r="F1506" s="56" t="s">
        <v>3044</v>
      </c>
    </row>
    <row r="1507" spans="2:6" hidden="1" x14ac:dyDescent="0.15">
      <c r="B1507" s="45">
        <v>42992</v>
      </c>
      <c r="C1507" s="33" t="s">
        <v>55</v>
      </c>
      <c r="D1507" s="33" t="s">
        <v>43</v>
      </c>
      <c r="E1507" s="1" t="s">
        <v>3045</v>
      </c>
      <c r="F1507" s="56" t="s">
        <v>3046</v>
      </c>
    </row>
    <row r="1508" spans="2:6" hidden="1" x14ac:dyDescent="0.15">
      <c r="B1508" s="45">
        <v>42992</v>
      </c>
      <c r="C1508" s="33" t="s">
        <v>55</v>
      </c>
      <c r="D1508" s="33" t="s">
        <v>40</v>
      </c>
      <c r="E1508" s="1" t="s">
        <v>3047</v>
      </c>
      <c r="F1508" s="56" t="s">
        <v>3048</v>
      </c>
    </row>
    <row r="1509" spans="2:6" hidden="1" x14ac:dyDescent="0.15">
      <c r="B1509" s="45">
        <v>42992</v>
      </c>
      <c r="C1509" s="33" t="s">
        <v>55</v>
      </c>
      <c r="D1509" s="33" t="s">
        <v>40</v>
      </c>
      <c r="E1509" s="1" t="s">
        <v>3049</v>
      </c>
      <c r="F1509" s="56" t="s">
        <v>3050</v>
      </c>
    </row>
    <row r="1510" spans="2:6" hidden="1" x14ac:dyDescent="0.15">
      <c r="B1510" s="45">
        <v>42992</v>
      </c>
      <c r="C1510" s="33" t="s">
        <v>73</v>
      </c>
      <c r="D1510" s="33" t="s">
        <v>40</v>
      </c>
      <c r="E1510" s="1" t="s">
        <v>3051</v>
      </c>
      <c r="F1510" s="56" t="s">
        <v>3052</v>
      </c>
    </row>
    <row r="1511" spans="2:6" hidden="1" x14ac:dyDescent="0.15">
      <c r="B1511" s="45">
        <v>42992</v>
      </c>
      <c r="C1511" s="33" t="s">
        <v>73</v>
      </c>
      <c r="D1511" s="33" t="s">
        <v>40</v>
      </c>
      <c r="E1511" s="1" t="s">
        <v>3053</v>
      </c>
      <c r="F1511" s="56" t="s">
        <v>3054</v>
      </c>
    </row>
    <row r="1512" spans="2:6" hidden="1" x14ac:dyDescent="0.15">
      <c r="B1512" s="45">
        <v>42992</v>
      </c>
      <c r="C1512" s="33" t="s">
        <v>73</v>
      </c>
      <c r="D1512" s="33" t="s">
        <v>40</v>
      </c>
      <c r="E1512" s="1" t="s">
        <v>3055</v>
      </c>
      <c r="F1512" s="56" t="s">
        <v>3056</v>
      </c>
    </row>
    <row r="1513" spans="2:6" hidden="1" x14ac:dyDescent="0.15">
      <c r="B1513" s="45">
        <v>42992</v>
      </c>
      <c r="C1513" s="33" t="s">
        <v>73</v>
      </c>
      <c r="D1513" s="33" t="s">
        <v>40</v>
      </c>
      <c r="E1513" s="57" t="s">
        <v>3057</v>
      </c>
      <c r="F1513" s="56" t="s">
        <v>3058</v>
      </c>
    </row>
    <row r="1514" spans="2:6" hidden="1" x14ac:dyDescent="0.15">
      <c r="B1514" s="45">
        <v>42992</v>
      </c>
      <c r="C1514" s="33" t="s">
        <v>73</v>
      </c>
      <c r="D1514" s="33" t="s">
        <v>40</v>
      </c>
      <c r="E1514" s="1" t="s">
        <v>3059</v>
      </c>
      <c r="F1514" s="56" t="s">
        <v>3060</v>
      </c>
    </row>
    <row r="1515" spans="2:6" hidden="1" x14ac:dyDescent="0.15">
      <c r="B1515" s="45">
        <v>42992</v>
      </c>
      <c r="C1515" s="33" t="s">
        <v>38</v>
      </c>
      <c r="D1515" s="33" t="s">
        <v>40</v>
      </c>
      <c r="E1515" s="57" t="s">
        <v>3061</v>
      </c>
      <c r="F1515" s="56" t="s">
        <v>3062</v>
      </c>
    </row>
    <row r="1516" spans="2:6" hidden="1" x14ac:dyDescent="0.15">
      <c r="B1516" s="45">
        <v>42992</v>
      </c>
      <c r="C1516" s="33" t="s">
        <v>38</v>
      </c>
      <c r="D1516" s="33" t="s">
        <v>40</v>
      </c>
      <c r="E1516" s="57" t="s">
        <v>3063</v>
      </c>
      <c r="F1516" s="56" t="s">
        <v>3064</v>
      </c>
    </row>
    <row r="1517" spans="2:6" hidden="1" x14ac:dyDescent="0.15">
      <c r="B1517" s="45">
        <v>42992</v>
      </c>
      <c r="C1517" s="33" t="s">
        <v>38</v>
      </c>
      <c r="D1517" s="33" t="s">
        <v>40</v>
      </c>
      <c r="E1517" s="57" t="s">
        <v>3065</v>
      </c>
      <c r="F1517" s="56" t="s">
        <v>3066</v>
      </c>
    </row>
    <row r="1518" spans="2:6" hidden="1" x14ac:dyDescent="0.15">
      <c r="B1518" s="45">
        <v>42992</v>
      </c>
      <c r="C1518" s="33" t="s">
        <v>38</v>
      </c>
      <c r="D1518" s="33" t="s">
        <v>43</v>
      </c>
      <c r="E1518" s="1" t="s">
        <v>3067</v>
      </c>
      <c r="F1518" s="56" t="s">
        <v>3068</v>
      </c>
    </row>
    <row r="1519" spans="2:6" hidden="1" x14ac:dyDescent="0.15">
      <c r="B1519" s="45">
        <v>42992</v>
      </c>
      <c r="C1519" s="33" t="s">
        <v>38</v>
      </c>
      <c r="D1519" s="33" t="s">
        <v>40</v>
      </c>
      <c r="E1519" s="57" t="s">
        <v>3069</v>
      </c>
      <c r="F1519" s="56" t="s">
        <v>3070</v>
      </c>
    </row>
    <row r="1520" spans="2:6" hidden="1" x14ac:dyDescent="0.15">
      <c r="B1520" s="45">
        <v>42991</v>
      </c>
      <c r="C1520" s="33" t="s">
        <v>1520</v>
      </c>
      <c r="D1520" s="33" t="s">
        <v>40</v>
      </c>
      <c r="E1520" s="1" t="s">
        <v>3071</v>
      </c>
      <c r="F1520" s="56" t="s">
        <v>3072</v>
      </c>
    </row>
    <row r="1521" spans="2:6" hidden="1" x14ac:dyDescent="0.15">
      <c r="B1521" s="45">
        <v>42991</v>
      </c>
      <c r="C1521" s="33" t="s">
        <v>1520</v>
      </c>
      <c r="D1521" s="33" t="s">
        <v>40</v>
      </c>
      <c r="E1521" s="1" t="s">
        <v>3073</v>
      </c>
      <c r="F1521" s="56" t="s">
        <v>3074</v>
      </c>
    </row>
    <row r="1522" spans="2:6" hidden="1" x14ac:dyDescent="0.15">
      <c r="B1522" s="45">
        <v>42991</v>
      </c>
      <c r="C1522" s="33" t="s">
        <v>1520</v>
      </c>
      <c r="D1522" s="33" t="s">
        <v>43</v>
      </c>
      <c r="E1522" s="1" t="s">
        <v>3075</v>
      </c>
      <c r="F1522" s="56" t="s">
        <v>3076</v>
      </c>
    </row>
    <row r="1523" spans="2:6" hidden="1" x14ac:dyDescent="0.15">
      <c r="B1523" s="45">
        <v>42991</v>
      </c>
      <c r="C1523" s="33" t="s">
        <v>1520</v>
      </c>
      <c r="D1523" s="33" t="s">
        <v>43</v>
      </c>
      <c r="E1523" s="1" t="s">
        <v>3077</v>
      </c>
      <c r="F1523" s="56" t="s">
        <v>3078</v>
      </c>
    </row>
    <row r="1524" spans="2:6" hidden="1" x14ac:dyDescent="0.15">
      <c r="B1524" s="45">
        <v>42991</v>
      </c>
      <c r="C1524" s="33" t="s">
        <v>1520</v>
      </c>
      <c r="D1524" s="33" t="s">
        <v>40</v>
      </c>
      <c r="E1524" s="1" t="s">
        <v>3079</v>
      </c>
      <c r="F1524" s="56" t="s">
        <v>3078</v>
      </c>
    </row>
    <row r="1525" spans="2:6" hidden="1" x14ac:dyDescent="0.15">
      <c r="B1525" s="45">
        <v>42992</v>
      </c>
      <c r="C1525" s="33" t="s">
        <v>1520</v>
      </c>
      <c r="D1525" s="33" t="s">
        <v>40</v>
      </c>
      <c r="E1525" s="1" t="s">
        <v>3080</v>
      </c>
      <c r="F1525" s="56" t="s">
        <v>3081</v>
      </c>
    </row>
    <row r="1526" spans="2:6" hidden="1" x14ac:dyDescent="0.15">
      <c r="B1526" s="45">
        <v>42992</v>
      </c>
      <c r="C1526" s="33" t="s">
        <v>1520</v>
      </c>
      <c r="D1526" s="33" t="s">
        <v>43</v>
      </c>
      <c r="E1526" s="1" t="s">
        <v>3082</v>
      </c>
      <c r="F1526" s="56" t="s">
        <v>3083</v>
      </c>
    </row>
    <row r="1527" spans="2:6" hidden="1" x14ac:dyDescent="0.15">
      <c r="B1527" s="45">
        <v>42992</v>
      </c>
      <c r="C1527" s="33" t="s">
        <v>1520</v>
      </c>
      <c r="D1527" s="33" t="s">
        <v>43</v>
      </c>
      <c r="E1527" s="57" t="s">
        <v>3084</v>
      </c>
      <c r="F1527" s="56" t="s">
        <v>3085</v>
      </c>
    </row>
    <row r="1528" spans="2:6" hidden="1" x14ac:dyDescent="0.15">
      <c r="B1528" s="45">
        <v>42992</v>
      </c>
      <c r="C1528" s="33" t="s">
        <v>1520</v>
      </c>
      <c r="D1528" s="33" t="s">
        <v>43</v>
      </c>
      <c r="E1528" s="1" t="s">
        <v>3086</v>
      </c>
      <c r="F1528" s="56" t="s">
        <v>3087</v>
      </c>
    </row>
    <row r="1529" spans="2:6" hidden="1" x14ac:dyDescent="0.15">
      <c r="B1529" s="45">
        <v>42992</v>
      </c>
      <c r="C1529" s="33" t="s">
        <v>1520</v>
      </c>
      <c r="D1529" s="33" t="s">
        <v>43</v>
      </c>
      <c r="E1529" s="1" t="s">
        <v>3088</v>
      </c>
      <c r="F1529" s="56" t="s">
        <v>3089</v>
      </c>
    </row>
    <row r="1530" spans="2:6" hidden="1" x14ac:dyDescent="0.15">
      <c r="B1530" s="45">
        <v>42993</v>
      </c>
      <c r="C1530" s="33" t="s">
        <v>39</v>
      </c>
      <c r="D1530" s="1" t="s">
        <v>43</v>
      </c>
      <c r="E1530" s="57" t="s">
        <v>3090</v>
      </c>
      <c r="F1530" s="56" t="s">
        <v>3091</v>
      </c>
    </row>
    <row r="1531" spans="2:6" hidden="1" x14ac:dyDescent="0.15">
      <c r="B1531" s="45">
        <v>42993</v>
      </c>
      <c r="C1531" s="33" t="s">
        <v>39</v>
      </c>
      <c r="D1531" s="1" t="s">
        <v>43</v>
      </c>
      <c r="E1531" s="1" t="s">
        <v>3092</v>
      </c>
      <c r="F1531" s="56" t="s">
        <v>3093</v>
      </c>
    </row>
    <row r="1532" spans="2:6" hidden="1" x14ac:dyDescent="0.15">
      <c r="B1532" s="45">
        <v>42993</v>
      </c>
      <c r="C1532" s="33" t="s">
        <v>39</v>
      </c>
      <c r="D1532" s="1" t="s">
        <v>40</v>
      </c>
      <c r="E1532" s="57" t="s">
        <v>3094</v>
      </c>
      <c r="F1532" s="56" t="s">
        <v>3095</v>
      </c>
    </row>
    <row r="1533" spans="2:6" hidden="1" x14ac:dyDescent="0.15">
      <c r="B1533" s="45">
        <v>42994</v>
      </c>
      <c r="C1533" s="33" t="s">
        <v>39</v>
      </c>
      <c r="D1533" s="1" t="s">
        <v>40</v>
      </c>
      <c r="E1533" s="1" t="s">
        <v>3096</v>
      </c>
      <c r="F1533" s="56" t="s">
        <v>3097</v>
      </c>
    </row>
    <row r="1534" spans="2:6" hidden="1" x14ac:dyDescent="0.15">
      <c r="B1534" s="45">
        <v>42994</v>
      </c>
      <c r="C1534" s="33" t="s">
        <v>39</v>
      </c>
      <c r="D1534" s="1" t="s">
        <v>40</v>
      </c>
      <c r="E1534" s="1" t="s">
        <v>3098</v>
      </c>
      <c r="F1534" s="56" t="s">
        <v>3099</v>
      </c>
    </row>
    <row r="1535" spans="2:6" hidden="1" x14ac:dyDescent="0.15">
      <c r="B1535" s="45">
        <v>42995</v>
      </c>
      <c r="C1535" s="33" t="s">
        <v>39</v>
      </c>
      <c r="D1535" s="1" t="s">
        <v>40</v>
      </c>
      <c r="E1535" s="57" t="s">
        <v>3100</v>
      </c>
      <c r="F1535" s="56" t="s">
        <v>3101</v>
      </c>
    </row>
    <row r="1536" spans="2:6" hidden="1" x14ac:dyDescent="0.15">
      <c r="B1536" s="45">
        <v>42995</v>
      </c>
      <c r="C1536" s="33" t="s">
        <v>39</v>
      </c>
      <c r="D1536" s="1" t="s">
        <v>43</v>
      </c>
      <c r="E1536" s="57" t="s">
        <v>3102</v>
      </c>
      <c r="F1536" s="56" t="s">
        <v>3103</v>
      </c>
    </row>
    <row r="1537" spans="2:6" hidden="1" x14ac:dyDescent="0.15">
      <c r="B1537" s="45">
        <v>42993</v>
      </c>
      <c r="C1537" s="33" t="s">
        <v>55</v>
      </c>
      <c r="D1537" s="33" t="s">
        <v>43</v>
      </c>
      <c r="E1537" s="1" t="s">
        <v>3105</v>
      </c>
      <c r="F1537" s="56" t="s">
        <v>3106</v>
      </c>
    </row>
    <row r="1538" spans="2:6" hidden="1" x14ac:dyDescent="0.15">
      <c r="B1538" s="45">
        <v>42993</v>
      </c>
      <c r="C1538" s="33" t="s">
        <v>55</v>
      </c>
      <c r="D1538" s="33" t="s">
        <v>43</v>
      </c>
      <c r="E1538" s="1" t="s">
        <v>3107</v>
      </c>
      <c r="F1538" s="56" t="s">
        <v>3108</v>
      </c>
    </row>
    <row r="1539" spans="2:6" hidden="1" x14ac:dyDescent="0.15">
      <c r="B1539" s="45">
        <v>42993</v>
      </c>
      <c r="C1539" s="33" t="s">
        <v>55</v>
      </c>
      <c r="D1539" s="33" t="s">
        <v>40</v>
      </c>
      <c r="E1539" s="1" t="s">
        <v>3109</v>
      </c>
      <c r="F1539" s="56" t="s">
        <v>3110</v>
      </c>
    </row>
    <row r="1540" spans="2:6" hidden="1" x14ac:dyDescent="0.15">
      <c r="B1540" s="45">
        <v>42993</v>
      </c>
      <c r="C1540" s="33" t="s">
        <v>55</v>
      </c>
      <c r="D1540" s="33" t="s">
        <v>43</v>
      </c>
      <c r="E1540" s="1" t="s">
        <v>3111</v>
      </c>
      <c r="F1540" s="56" t="s">
        <v>3112</v>
      </c>
    </row>
    <row r="1541" spans="2:6" hidden="1" x14ac:dyDescent="0.15">
      <c r="B1541" s="45">
        <v>42993</v>
      </c>
      <c r="C1541" s="33" t="s">
        <v>55</v>
      </c>
      <c r="D1541" s="33" t="s">
        <v>40</v>
      </c>
      <c r="E1541" s="57" t="s">
        <v>3113</v>
      </c>
      <c r="F1541" s="56" t="s">
        <v>3114</v>
      </c>
    </row>
    <row r="1542" spans="2:6" hidden="1" x14ac:dyDescent="0.15">
      <c r="B1542" s="45">
        <v>42994</v>
      </c>
      <c r="C1542" s="33" t="s">
        <v>55</v>
      </c>
      <c r="D1542" s="33" t="s">
        <v>43</v>
      </c>
      <c r="E1542" s="57" t="s">
        <v>3115</v>
      </c>
      <c r="F1542" s="56" t="s">
        <v>3116</v>
      </c>
    </row>
    <row r="1543" spans="2:6" hidden="1" x14ac:dyDescent="0.15">
      <c r="B1543" s="45">
        <v>42994</v>
      </c>
      <c r="C1543" s="33" t="s">
        <v>55</v>
      </c>
      <c r="D1543" s="33" t="s">
        <v>43</v>
      </c>
      <c r="E1543" s="57" t="s">
        <v>3117</v>
      </c>
      <c r="F1543" s="56" t="s">
        <v>3118</v>
      </c>
    </row>
    <row r="1544" spans="2:6" hidden="1" x14ac:dyDescent="0.15">
      <c r="B1544" s="45">
        <v>42994</v>
      </c>
      <c r="C1544" s="33" t="s">
        <v>55</v>
      </c>
      <c r="D1544" s="33" t="s">
        <v>40</v>
      </c>
      <c r="E1544" s="1" t="s">
        <v>3119</v>
      </c>
      <c r="F1544" s="56" t="s">
        <v>3120</v>
      </c>
    </row>
    <row r="1545" spans="2:6" hidden="1" x14ac:dyDescent="0.15">
      <c r="B1545" s="45">
        <v>42994</v>
      </c>
      <c r="C1545" s="33" t="s">
        <v>55</v>
      </c>
      <c r="D1545" s="33" t="s">
        <v>43</v>
      </c>
      <c r="E1545" s="1" t="s">
        <v>3121</v>
      </c>
      <c r="F1545" s="56" t="s">
        <v>3122</v>
      </c>
    </row>
    <row r="1546" spans="2:6" hidden="1" x14ac:dyDescent="0.15">
      <c r="B1546" s="45">
        <v>42994</v>
      </c>
      <c r="C1546" s="33" t="s">
        <v>55</v>
      </c>
      <c r="D1546" s="33" t="s">
        <v>40</v>
      </c>
      <c r="E1546" s="1" t="s">
        <v>3094</v>
      </c>
      <c r="F1546" s="56" t="s">
        <v>3123</v>
      </c>
    </row>
    <row r="1547" spans="2:6" hidden="1" x14ac:dyDescent="0.15">
      <c r="B1547" s="45">
        <v>42995</v>
      </c>
      <c r="C1547" s="33" t="s">
        <v>55</v>
      </c>
      <c r="D1547" s="33" t="s">
        <v>43</v>
      </c>
      <c r="E1547" s="57" t="s">
        <v>3104</v>
      </c>
      <c r="F1547" s="56" t="s">
        <v>3124</v>
      </c>
    </row>
    <row r="1548" spans="2:6" hidden="1" x14ac:dyDescent="0.15">
      <c r="B1548" s="45">
        <v>42995</v>
      </c>
      <c r="C1548" s="33" t="s">
        <v>55</v>
      </c>
      <c r="D1548" s="33" t="s">
        <v>40</v>
      </c>
      <c r="E1548" s="1" t="s">
        <v>3125</v>
      </c>
      <c r="F1548" s="56" t="s">
        <v>3126</v>
      </c>
    </row>
    <row r="1549" spans="2:6" hidden="1" x14ac:dyDescent="0.15">
      <c r="B1549" s="45">
        <v>42995</v>
      </c>
      <c r="C1549" s="33" t="s">
        <v>55</v>
      </c>
      <c r="D1549" s="33" t="s">
        <v>43</v>
      </c>
      <c r="E1549" s="1" t="s">
        <v>3127</v>
      </c>
      <c r="F1549" s="56" t="s">
        <v>3128</v>
      </c>
    </row>
    <row r="1550" spans="2:6" hidden="1" x14ac:dyDescent="0.15">
      <c r="B1550" s="45">
        <v>42995</v>
      </c>
      <c r="C1550" s="33" t="s">
        <v>55</v>
      </c>
      <c r="D1550" s="33" t="s">
        <v>40</v>
      </c>
      <c r="E1550" s="57" t="s">
        <v>3129</v>
      </c>
      <c r="F1550" s="56" t="s">
        <v>3130</v>
      </c>
    </row>
    <row r="1551" spans="2:6" hidden="1" x14ac:dyDescent="0.15">
      <c r="B1551" s="45">
        <v>42995</v>
      </c>
      <c r="C1551" s="33" t="s">
        <v>55</v>
      </c>
      <c r="D1551" s="33" t="s">
        <v>40</v>
      </c>
      <c r="E1551" s="57" t="s">
        <v>3131</v>
      </c>
      <c r="F1551" s="56" t="s">
        <v>3132</v>
      </c>
    </row>
    <row r="1552" spans="2:6" hidden="1" x14ac:dyDescent="0.15">
      <c r="B1552" s="45">
        <v>42993</v>
      </c>
      <c r="C1552" s="33" t="s">
        <v>73</v>
      </c>
      <c r="D1552" s="33" t="s">
        <v>43</v>
      </c>
      <c r="E1552" s="1" t="s">
        <v>3133</v>
      </c>
      <c r="F1552" s="56" t="s">
        <v>3134</v>
      </c>
    </row>
    <row r="1553" spans="2:6" hidden="1" x14ac:dyDescent="0.15">
      <c r="B1553" s="45">
        <v>42993</v>
      </c>
      <c r="C1553" s="33" t="s">
        <v>73</v>
      </c>
      <c r="D1553" s="33" t="s">
        <v>43</v>
      </c>
      <c r="E1553" s="1" t="s">
        <v>3096</v>
      </c>
      <c r="F1553" s="56" t="s">
        <v>3135</v>
      </c>
    </row>
    <row r="1554" spans="2:6" hidden="1" x14ac:dyDescent="0.15">
      <c r="B1554" s="45">
        <v>42993</v>
      </c>
      <c r="C1554" s="33" t="s">
        <v>73</v>
      </c>
      <c r="D1554" s="33" t="s">
        <v>43</v>
      </c>
      <c r="E1554" s="1" t="s">
        <v>3136</v>
      </c>
      <c r="F1554" s="56" t="s">
        <v>3137</v>
      </c>
    </row>
    <row r="1555" spans="2:6" hidden="1" x14ac:dyDescent="0.15">
      <c r="B1555" s="45">
        <v>42993</v>
      </c>
      <c r="C1555" s="33" t="s">
        <v>73</v>
      </c>
      <c r="D1555" s="33" t="s">
        <v>43</v>
      </c>
      <c r="E1555" s="1" t="s">
        <v>3138</v>
      </c>
      <c r="F1555" s="56" t="s">
        <v>3139</v>
      </c>
    </row>
    <row r="1556" spans="2:6" hidden="1" x14ac:dyDescent="0.15">
      <c r="B1556" s="45">
        <v>42993</v>
      </c>
      <c r="C1556" s="33" t="s">
        <v>73</v>
      </c>
      <c r="D1556" s="33" t="s">
        <v>40</v>
      </c>
      <c r="E1556" s="1" t="s">
        <v>3140</v>
      </c>
      <c r="F1556" s="56" t="s">
        <v>3141</v>
      </c>
    </row>
    <row r="1557" spans="2:6" hidden="1" x14ac:dyDescent="0.15">
      <c r="B1557" s="45">
        <v>42994</v>
      </c>
      <c r="C1557" s="33" t="s">
        <v>73</v>
      </c>
      <c r="D1557" s="33" t="s">
        <v>40</v>
      </c>
      <c r="E1557" s="57" t="s">
        <v>3142</v>
      </c>
      <c r="F1557" s="56" t="s">
        <v>3143</v>
      </c>
    </row>
    <row r="1558" spans="2:6" hidden="1" x14ac:dyDescent="0.15">
      <c r="B1558" s="45">
        <v>42994</v>
      </c>
      <c r="C1558" s="33" t="s">
        <v>73</v>
      </c>
      <c r="D1558" s="33" t="s">
        <v>40</v>
      </c>
      <c r="E1558" s="57" t="s">
        <v>3144</v>
      </c>
      <c r="F1558" s="56" t="s">
        <v>3145</v>
      </c>
    </row>
    <row r="1559" spans="2:6" hidden="1" x14ac:dyDescent="0.15">
      <c r="B1559" s="45">
        <v>42994</v>
      </c>
      <c r="C1559" s="33" t="s">
        <v>73</v>
      </c>
      <c r="D1559" s="33" t="s">
        <v>40</v>
      </c>
      <c r="E1559" s="57" t="s">
        <v>3146</v>
      </c>
      <c r="F1559" s="56" t="s">
        <v>3147</v>
      </c>
    </row>
    <row r="1560" spans="2:6" hidden="1" x14ac:dyDescent="0.15">
      <c r="B1560" s="45">
        <v>42994</v>
      </c>
      <c r="C1560" s="33" t="s">
        <v>73</v>
      </c>
      <c r="D1560" s="33" t="s">
        <v>43</v>
      </c>
      <c r="E1560" s="1" t="s">
        <v>3148</v>
      </c>
      <c r="F1560" s="56" t="s">
        <v>3149</v>
      </c>
    </row>
    <row r="1561" spans="2:6" hidden="1" x14ac:dyDescent="0.15">
      <c r="B1561" s="45">
        <v>42994</v>
      </c>
      <c r="C1561" s="33" t="s">
        <v>73</v>
      </c>
      <c r="D1561" s="33" t="s">
        <v>40</v>
      </c>
      <c r="E1561" s="1" t="s">
        <v>3150</v>
      </c>
      <c r="F1561" s="56" t="s">
        <v>3151</v>
      </c>
    </row>
    <row r="1562" spans="2:6" hidden="1" x14ac:dyDescent="0.15">
      <c r="B1562" s="45">
        <v>42995</v>
      </c>
      <c r="C1562" s="33" t="s">
        <v>73</v>
      </c>
      <c r="D1562" s="33" t="s">
        <v>40</v>
      </c>
      <c r="E1562" s="57" t="s">
        <v>3152</v>
      </c>
      <c r="F1562" s="56" t="s">
        <v>3153</v>
      </c>
    </row>
    <row r="1563" spans="2:6" hidden="1" x14ac:dyDescent="0.15">
      <c r="B1563" s="45">
        <v>42995</v>
      </c>
      <c r="C1563" s="33" t="s">
        <v>73</v>
      </c>
      <c r="D1563" s="33" t="s">
        <v>43</v>
      </c>
      <c r="E1563" s="1" t="s">
        <v>3154</v>
      </c>
      <c r="F1563" s="56" t="s">
        <v>3155</v>
      </c>
    </row>
    <row r="1564" spans="2:6" hidden="1" x14ac:dyDescent="0.15">
      <c r="B1564" s="45">
        <v>42995</v>
      </c>
      <c r="C1564" s="33" t="s">
        <v>73</v>
      </c>
      <c r="D1564" s="33" t="s">
        <v>43</v>
      </c>
      <c r="E1564" s="1" t="s">
        <v>3156</v>
      </c>
      <c r="F1564" s="56" t="s">
        <v>3157</v>
      </c>
    </row>
    <row r="1565" spans="2:6" hidden="1" x14ac:dyDescent="0.15">
      <c r="B1565" s="45">
        <v>42995</v>
      </c>
      <c r="C1565" s="33" t="s">
        <v>73</v>
      </c>
      <c r="D1565" s="33" t="s">
        <v>43</v>
      </c>
      <c r="E1565" s="1" t="s">
        <v>3158</v>
      </c>
      <c r="F1565" s="56" t="s">
        <v>3159</v>
      </c>
    </row>
    <row r="1566" spans="2:6" hidden="1" x14ac:dyDescent="0.15">
      <c r="B1566" s="45">
        <v>42993</v>
      </c>
      <c r="C1566" s="33" t="s">
        <v>38</v>
      </c>
      <c r="D1566" s="33" t="s">
        <v>43</v>
      </c>
      <c r="E1566" s="1" t="s">
        <v>3160</v>
      </c>
      <c r="F1566" s="56" t="s">
        <v>3161</v>
      </c>
    </row>
    <row r="1567" spans="2:6" hidden="1" x14ac:dyDescent="0.15">
      <c r="B1567" s="45">
        <v>42993</v>
      </c>
      <c r="C1567" s="33" t="s">
        <v>38</v>
      </c>
      <c r="D1567" s="33" t="s">
        <v>43</v>
      </c>
      <c r="E1567" s="1" t="s">
        <v>3162</v>
      </c>
      <c r="F1567" s="56" t="s">
        <v>3163</v>
      </c>
    </row>
    <row r="1568" spans="2:6" hidden="1" x14ac:dyDescent="0.15">
      <c r="B1568" s="45">
        <v>42993</v>
      </c>
      <c r="C1568" s="33" t="s">
        <v>38</v>
      </c>
      <c r="D1568" s="33" t="s">
        <v>43</v>
      </c>
      <c r="E1568" s="1" t="s">
        <v>3164</v>
      </c>
      <c r="F1568" s="56" t="s">
        <v>3165</v>
      </c>
    </row>
    <row r="1569" spans="2:6" hidden="1" x14ac:dyDescent="0.15">
      <c r="B1569" s="45">
        <v>42993</v>
      </c>
      <c r="C1569" s="33" t="s">
        <v>38</v>
      </c>
      <c r="D1569" s="33" t="s">
        <v>40</v>
      </c>
      <c r="E1569" s="1" t="s">
        <v>3166</v>
      </c>
      <c r="F1569" s="56" t="s">
        <v>3167</v>
      </c>
    </row>
    <row r="1570" spans="2:6" hidden="1" x14ac:dyDescent="0.15">
      <c r="B1570" s="45">
        <v>42993</v>
      </c>
      <c r="C1570" s="33" t="s">
        <v>38</v>
      </c>
      <c r="D1570" s="33" t="s">
        <v>40</v>
      </c>
      <c r="E1570" s="1" t="s">
        <v>3168</v>
      </c>
      <c r="F1570" s="56" t="s">
        <v>3169</v>
      </c>
    </row>
    <row r="1571" spans="2:6" hidden="1" x14ac:dyDescent="0.15">
      <c r="B1571" s="45">
        <v>42994</v>
      </c>
      <c r="C1571" s="33" t="s">
        <v>38</v>
      </c>
      <c r="D1571" s="33" t="s">
        <v>40</v>
      </c>
      <c r="E1571" s="57" t="s">
        <v>3170</v>
      </c>
      <c r="F1571" s="56" t="s">
        <v>3171</v>
      </c>
    </row>
    <row r="1572" spans="2:6" hidden="1" x14ac:dyDescent="0.15">
      <c r="B1572" s="45">
        <v>42994</v>
      </c>
      <c r="C1572" s="33" t="s">
        <v>38</v>
      </c>
      <c r="D1572" s="33" t="s">
        <v>43</v>
      </c>
      <c r="E1572" s="1" t="s">
        <v>3172</v>
      </c>
      <c r="F1572" s="56" t="s">
        <v>3173</v>
      </c>
    </row>
    <row r="1573" spans="2:6" hidden="1" x14ac:dyDescent="0.15">
      <c r="B1573" s="45">
        <v>42994</v>
      </c>
      <c r="C1573" s="33" t="s">
        <v>38</v>
      </c>
      <c r="D1573" s="33" t="s">
        <v>43</v>
      </c>
      <c r="E1573" s="1" t="s">
        <v>3174</v>
      </c>
      <c r="F1573" s="56" t="s">
        <v>3175</v>
      </c>
    </row>
    <row r="1574" spans="2:6" hidden="1" x14ac:dyDescent="0.15">
      <c r="B1574" s="45">
        <v>42994</v>
      </c>
      <c r="C1574" s="33" t="s">
        <v>38</v>
      </c>
      <c r="D1574" s="33" t="s">
        <v>40</v>
      </c>
      <c r="E1574" s="1" t="s">
        <v>3176</v>
      </c>
      <c r="F1574" s="56" t="s">
        <v>3177</v>
      </c>
    </row>
    <row r="1575" spans="2:6" hidden="1" x14ac:dyDescent="0.15">
      <c r="B1575" s="45">
        <v>42994</v>
      </c>
      <c r="C1575" s="33" t="s">
        <v>38</v>
      </c>
      <c r="D1575" s="33" t="s">
        <v>40</v>
      </c>
      <c r="E1575" s="1" t="s">
        <v>3178</v>
      </c>
      <c r="F1575" s="56" t="s">
        <v>3179</v>
      </c>
    </row>
    <row r="1576" spans="2:6" hidden="1" x14ac:dyDescent="0.15">
      <c r="B1576" s="45">
        <v>42995</v>
      </c>
      <c r="C1576" s="33" t="s">
        <v>38</v>
      </c>
      <c r="D1576" s="33" t="s">
        <v>43</v>
      </c>
      <c r="E1576" s="57" t="s">
        <v>3180</v>
      </c>
      <c r="F1576" s="56" t="s">
        <v>3181</v>
      </c>
    </row>
    <row r="1577" spans="2:6" hidden="1" x14ac:dyDescent="0.15">
      <c r="B1577" s="45">
        <v>42995</v>
      </c>
      <c r="C1577" s="33" t="s">
        <v>38</v>
      </c>
      <c r="D1577" s="33" t="s">
        <v>43</v>
      </c>
      <c r="E1577" s="57" t="s">
        <v>3182</v>
      </c>
      <c r="F1577" s="56" t="s">
        <v>3183</v>
      </c>
    </row>
    <row r="1578" spans="2:6" hidden="1" x14ac:dyDescent="0.15">
      <c r="B1578" s="45">
        <v>42995</v>
      </c>
      <c r="C1578" s="33" t="s">
        <v>38</v>
      </c>
      <c r="D1578" s="33" t="s">
        <v>40</v>
      </c>
      <c r="E1578" s="1" t="s">
        <v>3184</v>
      </c>
      <c r="F1578" s="56" t="s">
        <v>3185</v>
      </c>
    </row>
    <row r="1579" spans="2:6" hidden="1" x14ac:dyDescent="0.15">
      <c r="B1579" s="45">
        <v>42995</v>
      </c>
      <c r="C1579" s="33" t="s">
        <v>38</v>
      </c>
      <c r="D1579" s="33" t="s">
        <v>40</v>
      </c>
      <c r="E1579" s="1" t="s">
        <v>3186</v>
      </c>
      <c r="F1579" s="56" t="s">
        <v>3187</v>
      </c>
    </row>
    <row r="1580" spans="2:6" hidden="1" x14ac:dyDescent="0.15">
      <c r="B1580" s="45">
        <v>42995</v>
      </c>
      <c r="C1580" s="33" t="s">
        <v>38</v>
      </c>
      <c r="D1580" s="33" t="s">
        <v>43</v>
      </c>
      <c r="E1580" s="1" t="s">
        <v>3188</v>
      </c>
      <c r="F1580" s="56" t="s">
        <v>3189</v>
      </c>
    </row>
    <row r="1581" spans="2:6" hidden="1" x14ac:dyDescent="0.15">
      <c r="B1581" s="45">
        <v>42993</v>
      </c>
      <c r="C1581" s="33" t="s">
        <v>1520</v>
      </c>
      <c r="D1581" s="33" t="s">
        <v>43</v>
      </c>
      <c r="E1581" s="1" t="s">
        <v>3190</v>
      </c>
      <c r="F1581" s="56" t="s">
        <v>3191</v>
      </c>
    </row>
    <row r="1582" spans="2:6" hidden="1" x14ac:dyDescent="0.15">
      <c r="B1582" s="45">
        <v>42993</v>
      </c>
      <c r="C1582" s="33" t="s">
        <v>1520</v>
      </c>
      <c r="D1582" s="33" t="s">
        <v>40</v>
      </c>
      <c r="E1582" s="1" t="s">
        <v>3192</v>
      </c>
      <c r="F1582" s="56" t="s">
        <v>3193</v>
      </c>
    </row>
    <row r="1583" spans="2:6" hidden="1" x14ac:dyDescent="0.15">
      <c r="B1583" s="45">
        <v>42993</v>
      </c>
      <c r="C1583" s="33" t="s">
        <v>1520</v>
      </c>
      <c r="D1583" s="33" t="s">
        <v>43</v>
      </c>
      <c r="E1583" s="1" t="s">
        <v>3194</v>
      </c>
      <c r="F1583" s="56" t="s">
        <v>3195</v>
      </c>
    </row>
    <row r="1584" spans="2:6" hidden="1" x14ac:dyDescent="0.15">
      <c r="B1584" s="45">
        <v>42993</v>
      </c>
      <c r="C1584" s="33" t="s">
        <v>1520</v>
      </c>
      <c r="D1584" s="33" t="s">
        <v>40</v>
      </c>
      <c r="E1584" s="1" t="s">
        <v>3196</v>
      </c>
      <c r="F1584" s="56" t="s">
        <v>3197</v>
      </c>
    </row>
    <row r="1585" spans="2:6" hidden="1" x14ac:dyDescent="0.15">
      <c r="B1585" s="45">
        <v>42993</v>
      </c>
      <c r="C1585" s="33" t="s">
        <v>1520</v>
      </c>
      <c r="D1585" s="33" t="s">
        <v>43</v>
      </c>
      <c r="E1585" s="1" t="s">
        <v>3198</v>
      </c>
      <c r="F1585" s="56" t="s">
        <v>3199</v>
      </c>
    </row>
    <row r="1586" spans="2:6" hidden="1" x14ac:dyDescent="0.15">
      <c r="B1586" s="45">
        <v>42994</v>
      </c>
      <c r="C1586" s="33" t="s">
        <v>1520</v>
      </c>
      <c r="D1586" s="33" t="s">
        <v>40</v>
      </c>
      <c r="E1586" s="1" t="s">
        <v>3200</v>
      </c>
      <c r="F1586" s="56" t="s">
        <v>3201</v>
      </c>
    </row>
    <row r="1587" spans="2:6" hidden="1" x14ac:dyDescent="0.15">
      <c r="B1587" s="45">
        <v>42994</v>
      </c>
      <c r="C1587" s="33" t="s">
        <v>1520</v>
      </c>
      <c r="D1587" s="33" t="s">
        <v>43</v>
      </c>
      <c r="E1587" s="1" t="s">
        <v>3202</v>
      </c>
      <c r="F1587" s="56" t="s">
        <v>3203</v>
      </c>
    </row>
    <row r="1588" spans="2:6" hidden="1" x14ac:dyDescent="0.15">
      <c r="B1588" s="45">
        <v>42994</v>
      </c>
      <c r="C1588" s="33" t="s">
        <v>1520</v>
      </c>
      <c r="D1588" s="33" t="s">
        <v>43</v>
      </c>
      <c r="E1588" s="1" t="s">
        <v>3204</v>
      </c>
      <c r="F1588" s="56" t="s">
        <v>3205</v>
      </c>
    </row>
    <row r="1589" spans="2:6" hidden="1" x14ac:dyDescent="0.15">
      <c r="B1589" s="45">
        <v>42994</v>
      </c>
      <c r="C1589" s="33" t="s">
        <v>1520</v>
      </c>
      <c r="D1589" s="33" t="s">
        <v>40</v>
      </c>
      <c r="E1589" s="57" t="s">
        <v>3206</v>
      </c>
      <c r="F1589" s="56" t="s">
        <v>3207</v>
      </c>
    </row>
    <row r="1590" spans="2:6" hidden="1" x14ac:dyDescent="0.15">
      <c r="B1590" s="45">
        <v>42995</v>
      </c>
      <c r="C1590" s="33" t="s">
        <v>1520</v>
      </c>
      <c r="D1590" s="33" t="s">
        <v>43</v>
      </c>
      <c r="E1590" s="1" t="s">
        <v>3208</v>
      </c>
      <c r="F1590" s="56" t="s">
        <v>3209</v>
      </c>
    </row>
    <row r="1591" spans="2:6" hidden="1" x14ac:dyDescent="0.15">
      <c r="B1591" s="45">
        <v>42995</v>
      </c>
      <c r="C1591" s="33" t="s">
        <v>1520</v>
      </c>
      <c r="D1591" s="33" t="s">
        <v>40</v>
      </c>
      <c r="E1591" s="57" t="s">
        <v>3210</v>
      </c>
      <c r="F1591" s="56" t="s">
        <v>3211</v>
      </c>
    </row>
    <row r="1592" spans="2:6" hidden="1" x14ac:dyDescent="0.15">
      <c r="B1592" s="45">
        <v>42995</v>
      </c>
      <c r="C1592" s="33" t="s">
        <v>1520</v>
      </c>
      <c r="D1592" s="33" t="s">
        <v>40</v>
      </c>
      <c r="E1592" s="57" t="s">
        <v>3212</v>
      </c>
      <c r="F1592" s="56" t="s">
        <v>3213</v>
      </c>
    </row>
    <row r="1593" spans="2:6" hidden="1" x14ac:dyDescent="0.15">
      <c r="B1593" s="45">
        <v>42995</v>
      </c>
      <c r="C1593" s="33" t="s">
        <v>1520</v>
      </c>
      <c r="D1593" s="33" t="s">
        <v>40</v>
      </c>
      <c r="E1593" s="57" t="s">
        <v>3214</v>
      </c>
      <c r="F1593" s="56" t="s">
        <v>3215</v>
      </c>
    </row>
    <row r="1594" spans="2:6" hidden="1" x14ac:dyDescent="0.15">
      <c r="B1594" s="45">
        <v>42995</v>
      </c>
      <c r="C1594" s="33" t="s">
        <v>1520</v>
      </c>
      <c r="D1594" s="33" t="s">
        <v>43</v>
      </c>
      <c r="E1594" s="1" t="s">
        <v>3216</v>
      </c>
      <c r="F1594" s="56" t="s">
        <v>3217</v>
      </c>
    </row>
    <row r="1595" spans="2:6" hidden="1" x14ac:dyDescent="0.15">
      <c r="B1595" s="45">
        <v>42996</v>
      </c>
      <c r="C1595" s="33" t="s">
        <v>39</v>
      </c>
      <c r="D1595" s="1" t="s">
        <v>40</v>
      </c>
      <c r="E1595" s="57" t="s">
        <v>3218</v>
      </c>
      <c r="F1595" s="56" t="s">
        <v>3219</v>
      </c>
    </row>
    <row r="1596" spans="2:6" hidden="1" x14ac:dyDescent="0.15">
      <c r="B1596" s="45">
        <v>42996</v>
      </c>
      <c r="C1596" s="33" t="s">
        <v>39</v>
      </c>
      <c r="D1596" s="1" t="s">
        <v>43</v>
      </c>
      <c r="E1596" s="1" t="s">
        <v>3220</v>
      </c>
      <c r="F1596" s="56" t="s">
        <v>3221</v>
      </c>
    </row>
    <row r="1597" spans="2:6" hidden="1" x14ac:dyDescent="0.15">
      <c r="B1597" s="45">
        <v>42996</v>
      </c>
      <c r="C1597" s="33" t="s">
        <v>39</v>
      </c>
      <c r="D1597" s="1" t="s">
        <v>40</v>
      </c>
      <c r="E1597" s="57" t="s">
        <v>3222</v>
      </c>
      <c r="F1597" s="56" t="s">
        <v>3223</v>
      </c>
    </row>
    <row r="1598" spans="2:6" hidden="1" x14ac:dyDescent="0.15">
      <c r="B1598" s="45">
        <v>42997</v>
      </c>
      <c r="C1598" s="33" t="s">
        <v>39</v>
      </c>
      <c r="D1598" s="1" t="s">
        <v>40</v>
      </c>
      <c r="E1598" s="1" t="s">
        <v>3224</v>
      </c>
      <c r="F1598" s="56" t="s">
        <v>3225</v>
      </c>
    </row>
    <row r="1599" spans="2:6" hidden="1" x14ac:dyDescent="0.15">
      <c r="B1599" s="45">
        <v>42997</v>
      </c>
      <c r="C1599" s="33" t="s">
        <v>39</v>
      </c>
      <c r="D1599" s="1" t="s">
        <v>40</v>
      </c>
      <c r="E1599" s="57" t="s">
        <v>3226</v>
      </c>
      <c r="F1599" s="56" t="s">
        <v>3227</v>
      </c>
    </row>
    <row r="1600" spans="2:6" hidden="1" x14ac:dyDescent="0.15">
      <c r="B1600" s="45">
        <v>42996</v>
      </c>
      <c r="C1600" s="33" t="s">
        <v>55</v>
      </c>
      <c r="D1600" s="33" t="s">
        <v>40</v>
      </c>
      <c r="E1600" s="57" t="s">
        <v>3228</v>
      </c>
      <c r="F1600" s="56" t="s">
        <v>3229</v>
      </c>
    </row>
    <row r="1601" spans="2:6" hidden="1" x14ac:dyDescent="0.15">
      <c r="B1601" s="45">
        <v>42996</v>
      </c>
      <c r="C1601" s="33" t="s">
        <v>55</v>
      </c>
      <c r="D1601" s="33" t="s">
        <v>43</v>
      </c>
      <c r="E1601" s="57" t="s">
        <v>3230</v>
      </c>
      <c r="F1601" s="56" t="s">
        <v>3231</v>
      </c>
    </row>
    <row r="1602" spans="2:6" hidden="1" x14ac:dyDescent="0.15">
      <c r="B1602" s="45">
        <v>42996</v>
      </c>
      <c r="C1602" s="33" t="s">
        <v>55</v>
      </c>
      <c r="D1602" s="33" t="s">
        <v>40</v>
      </c>
      <c r="E1602" s="1" t="s">
        <v>3232</v>
      </c>
      <c r="F1602" s="56" t="s">
        <v>3233</v>
      </c>
    </row>
    <row r="1603" spans="2:6" hidden="1" x14ac:dyDescent="0.15">
      <c r="B1603" s="45">
        <v>42996</v>
      </c>
      <c r="C1603" s="33" t="s">
        <v>55</v>
      </c>
      <c r="D1603" s="33" t="s">
        <v>40</v>
      </c>
      <c r="E1603" s="1" t="s">
        <v>3234</v>
      </c>
      <c r="F1603" s="56" t="s">
        <v>3235</v>
      </c>
    </row>
    <row r="1604" spans="2:6" hidden="1" x14ac:dyDescent="0.15">
      <c r="B1604" s="45">
        <v>42996</v>
      </c>
      <c r="C1604" s="33" t="s">
        <v>55</v>
      </c>
      <c r="D1604" s="33" t="s">
        <v>43</v>
      </c>
      <c r="E1604" s="1" t="s">
        <v>3236</v>
      </c>
      <c r="F1604" s="56" t="s">
        <v>3237</v>
      </c>
    </row>
    <row r="1605" spans="2:6" hidden="1" x14ac:dyDescent="0.15">
      <c r="B1605" s="45">
        <v>42997</v>
      </c>
      <c r="C1605" s="33" t="s">
        <v>55</v>
      </c>
      <c r="D1605" s="33" t="s">
        <v>40</v>
      </c>
      <c r="E1605" s="1" t="s">
        <v>3238</v>
      </c>
      <c r="F1605" s="56" t="s">
        <v>3239</v>
      </c>
    </row>
    <row r="1606" spans="2:6" hidden="1" x14ac:dyDescent="0.15">
      <c r="B1606" s="45">
        <v>42997</v>
      </c>
      <c r="C1606" s="33" t="s">
        <v>55</v>
      </c>
      <c r="D1606" s="33" t="s">
        <v>40</v>
      </c>
      <c r="E1606" s="1" t="s">
        <v>3240</v>
      </c>
      <c r="F1606" s="56" t="s">
        <v>3241</v>
      </c>
    </row>
    <row r="1607" spans="2:6" hidden="1" x14ac:dyDescent="0.15">
      <c r="B1607" s="45">
        <v>42997</v>
      </c>
      <c r="C1607" s="33" t="s">
        <v>55</v>
      </c>
      <c r="D1607" s="33" t="s">
        <v>40</v>
      </c>
      <c r="E1607" s="1" t="s">
        <v>3242</v>
      </c>
      <c r="F1607" s="56" t="s">
        <v>3243</v>
      </c>
    </row>
    <row r="1608" spans="2:6" hidden="1" x14ac:dyDescent="0.15">
      <c r="B1608" s="45">
        <v>42997</v>
      </c>
      <c r="C1608" s="33" t="s">
        <v>55</v>
      </c>
      <c r="D1608" s="33" t="s">
        <v>40</v>
      </c>
      <c r="E1608" s="1" t="s">
        <v>3244</v>
      </c>
      <c r="F1608" s="56" t="s">
        <v>3245</v>
      </c>
    </row>
    <row r="1609" spans="2:6" hidden="1" x14ac:dyDescent="0.15">
      <c r="B1609" s="45">
        <v>42997</v>
      </c>
      <c r="C1609" s="33" t="s">
        <v>55</v>
      </c>
      <c r="D1609" s="33" t="s">
        <v>43</v>
      </c>
      <c r="E1609" s="1" t="s">
        <v>3246</v>
      </c>
      <c r="F1609" s="56" t="s">
        <v>3247</v>
      </c>
    </row>
    <row r="1610" spans="2:6" hidden="1" x14ac:dyDescent="0.15">
      <c r="B1610" s="45">
        <v>42996</v>
      </c>
      <c r="C1610" s="33" t="s">
        <v>73</v>
      </c>
      <c r="D1610" s="33" t="s">
        <v>43</v>
      </c>
      <c r="E1610" s="1" t="s">
        <v>3248</v>
      </c>
      <c r="F1610" s="56" t="s">
        <v>3249</v>
      </c>
    </row>
    <row r="1611" spans="2:6" hidden="1" x14ac:dyDescent="0.15">
      <c r="B1611" s="45">
        <v>42996</v>
      </c>
      <c r="C1611" s="33" t="s">
        <v>73</v>
      </c>
      <c r="D1611" s="33" t="s">
        <v>43</v>
      </c>
      <c r="E1611" s="1" t="s">
        <v>3250</v>
      </c>
      <c r="F1611" s="56" t="s">
        <v>3251</v>
      </c>
    </row>
    <row r="1612" spans="2:6" hidden="1" x14ac:dyDescent="0.15">
      <c r="B1612" s="45">
        <v>42996</v>
      </c>
      <c r="C1612" s="33" t="s">
        <v>73</v>
      </c>
      <c r="D1612" s="33" t="s">
        <v>40</v>
      </c>
      <c r="E1612" s="1" t="s">
        <v>3252</v>
      </c>
      <c r="F1612" s="56" t="s">
        <v>3253</v>
      </c>
    </row>
    <row r="1613" spans="2:6" hidden="1" x14ac:dyDescent="0.15">
      <c r="B1613" s="45">
        <v>42996</v>
      </c>
      <c r="C1613" s="33" t="s">
        <v>73</v>
      </c>
      <c r="D1613" s="33" t="s">
        <v>40</v>
      </c>
      <c r="E1613" s="1" t="s">
        <v>3254</v>
      </c>
      <c r="F1613" s="56" t="s">
        <v>3255</v>
      </c>
    </row>
    <row r="1614" spans="2:6" hidden="1" x14ac:dyDescent="0.15">
      <c r="B1614" s="45">
        <v>42997</v>
      </c>
      <c r="C1614" s="33" t="s">
        <v>73</v>
      </c>
      <c r="D1614" s="33" t="s">
        <v>40</v>
      </c>
      <c r="E1614" s="1" t="s">
        <v>3256</v>
      </c>
      <c r="F1614" s="56" t="s">
        <v>3257</v>
      </c>
    </row>
    <row r="1615" spans="2:6" hidden="1" x14ac:dyDescent="0.15">
      <c r="B1615" s="45">
        <v>42997</v>
      </c>
      <c r="C1615" s="33" t="s">
        <v>73</v>
      </c>
      <c r="D1615" s="33" t="s">
        <v>40</v>
      </c>
      <c r="E1615" s="1" t="s">
        <v>3258</v>
      </c>
      <c r="F1615" s="56" t="s">
        <v>3259</v>
      </c>
    </row>
    <row r="1616" spans="2:6" hidden="1" x14ac:dyDescent="0.15">
      <c r="B1616" s="45">
        <v>42997</v>
      </c>
      <c r="C1616" s="33" t="s">
        <v>73</v>
      </c>
      <c r="D1616" s="33" t="s">
        <v>40</v>
      </c>
      <c r="E1616" s="1" t="s">
        <v>3260</v>
      </c>
      <c r="F1616" s="56" t="s">
        <v>3261</v>
      </c>
    </row>
    <row r="1617" spans="2:6" hidden="1" x14ac:dyDescent="0.15">
      <c r="B1617" s="45">
        <v>42997</v>
      </c>
      <c r="C1617" s="33" t="s">
        <v>73</v>
      </c>
      <c r="D1617" s="33" t="s">
        <v>43</v>
      </c>
      <c r="E1617" s="1" t="s">
        <v>3262</v>
      </c>
      <c r="F1617" s="56" t="s">
        <v>3263</v>
      </c>
    </row>
    <row r="1618" spans="2:6" hidden="1" x14ac:dyDescent="0.15">
      <c r="B1618" s="45">
        <v>42997</v>
      </c>
      <c r="C1618" s="33" t="s">
        <v>73</v>
      </c>
      <c r="D1618" s="33" t="s">
        <v>43</v>
      </c>
      <c r="E1618" s="1" t="s">
        <v>3264</v>
      </c>
      <c r="F1618" s="56" t="s">
        <v>3265</v>
      </c>
    </row>
    <row r="1619" spans="2:6" hidden="1" x14ac:dyDescent="0.15">
      <c r="B1619" s="45">
        <v>42996</v>
      </c>
      <c r="C1619" s="33" t="s">
        <v>38</v>
      </c>
      <c r="D1619" s="33" t="s">
        <v>40</v>
      </c>
      <c r="E1619" s="1" t="s">
        <v>3266</v>
      </c>
      <c r="F1619" s="56" t="s">
        <v>3267</v>
      </c>
    </row>
    <row r="1620" spans="2:6" hidden="1" x14ac:dyDescent="0.15">
      <c r="B1620" s="45">
        <v>42996</v>
      </c>
      <c r="C1620" s="33" t="s">
        <v>38</v>
      </c>
      <c r="D1620" s="33" t="s">
        <v>43</v>
      </c>
      <c r="E1620" s="1" t="s">
        <v>3268</v>
      </c>
      <c r="F1620" s="56" t="s">
        <v>3269</v>
      </c>
    </row>
    <row r="1621" spans="2:6" hidden="1" x14ac:dyDescent="0.15">
      <c r="B1621" s="45">
        <v>42996</v>
      </c>
      <c r="C1621" s="33" t="s">
        <v>38</v>
      </c>
      <c r="D1621" s="33" t="s">
        <v>40</v>
      </c>
      <c r="E1621" s="57" t="s">
        <v>3270</v>
      </c>
      <c r="F1621" s="56" t="s">
        <v>3271</v>
      </c>
    </row>
    <row r="1622" spans="2:6" hidden="1" x14ac:dyDescent="0.15">
      <c r="B1622" s="45">
        <v>42996</v>
      </c>
      <c r="C1622" s="33" t="s">
        <v>38</v>
      </c>
      <c r="D1622" s="33" t="s">
        <v>43</v>
      </c>
      <c r="E1622" s="1" t="s">
        <v>3272</v>
      </c>
      <c r="F1622" s="56" t="s">
        <v>3273</v>
      </c>
    </row>
    <row r="1623" spans="2:6" hidden="1" x14ac:dyDescent="0.15">
      <c r="B1623" s="45">
        <v>42996</v>
      </c>
      <c r="C1623" s="33" t="s">
        <v>38</v>
      </c>
      <c r="D1623" s="33" t="s">
        <v>43</v>
      </c>
      <c r="E1623" s="57" t="s">
        <v>3274</v>
      </c>
      <c r="F1623" s="56" t="s">
        <v>3275</v>
      </c>
    </row>
    <row r="1624" spans="2:6" hidden="1" x14ac:dyDescent="0.15">
      <c r="B1624" s="45">
        <v>42997</v>
      </c>
      <c r="C1624" s="33" t="s">
        <v>38</v>
      </c>
      <c r="D1624" s="33" t="s">
        <v>40</v>
      </c>
      <c r="E1624" s="1" t="s">
        <v>3276</v>
      </c>
      <c r="F1624" s="56" t="s">
        <v>3277</v>
      </c>
    </row>
    <row r="1625" spans="2:6" hidden="1" x14ac:dyDescent="0.15">
      <c r="B1625" s="45">
        <v>42997</v>
      </c>
      <c r="C1625" s="33" t="s">
        <v>38</v>
      </c>
      <c r="D1625" s="33" t="s">
        <v>40</v>
      </c>
      <c r="E1625" s="1" t="s">
        <v>3278</v>
      </c>
      <c r="F1625" s="56" t="s">
        <v>3279</v>
      </c>
    </row>
    <row r="1626" spans="2:6" hidden="1" x14ac:dyDescent="0.15">
      <c r="B1626" s="45">
        <v>42997</v>
      </c>
      <c r="C1626" s="33" t="s">
        <v>38</v>
      </c>
      <c r="D1626" s="33" t="s">
        <v>40</v>
      </c>
      <c r="E1626" s="1" t="s">
        <v>3280</v>
      </c>
      <c r="F1626" s="56" t="s">
        <v>3281</v>
      </c>
    </row>
    <row r="1627" spans="2:6" hidden="1" x14ac:dyDescent="0.15">
      <c r="B1627" s="45">
        <v>42997</v>
      </c>
      <c r="C1627" s="33" t="s">
        <v>38</v>
      </c>
      <c r="D1627" s="33" t="s">
        <v>43</v>
      </c>
      <c r="E1627" s="1" t="s">
        <v>3282</v>
      </c>
      <c r="F1627" s="56" t="s">
        <v>3283</v>
      </c>
    </row>
    <row r="1628" spans="2:6" hidden="1" x14ac:dyDescent="0.15">
      <c r="B1628" s="45">
        <v>42996</v>
      </c>
      <c r="C1628" s="33" t="s">
        <v>1520</v>
      </c>
      <c r="D1628" s="33" t="s">
        <v>43</v>
      </c>
      <c r="E1628" s="57" t="s">
        <v>3284</v>
      </c>
      <c r="F1628" s="56" t="s">
        <v>3285</v>
      </c>
    </row>
    <row r="1629" spans="2:6" hidden="1" x14ac:dyDescent="0.15">
      <c r="B1629" s="45">
        <v>42996</v>
      </c>
      <c r="C1629" s="33" t="s">
        <v>1520</v>
      </c>
      <c r="D1629" s="33" t="s">
        <v>43</v>
      </c>
      <c r="E1629" s="57" t="s">
        <v>3286</v>
      </c>
      <c r="F1629" s="56" t="s">
        <v>3287</v>
      </c>
    </row>
    <row r="1630" spans="2:6" hidden="1" x14ac:dyDescent="0.15">
      <c r="B1630" s="45">
        <v>42996</v>
      </c>
      <c r="C1630" s="33" t="s">
        <v>1520</v>
      </c>
      <c r="D1630" s="33" t="s">
        <v>43</v>
      </c>
      <c r="E1630" s="1" t="s">
        <v>3288</v>
      </c>
      <c r="F1630" s="56" t="s">
        <v>3289</v>
      </c>
    </row>
    <row r="1631" spans="2:6" hidden="1" x14ac:dyDescent="0.15">
      <c r="B1631" s="45">
        <v>42996</v>
      </c>
      <c r="C1631" s="33" t="s">
        <v>1520</v>
      </c>
      <c r="D1631" s="33" t="s">
        <v>43</v>
      </c>
      <c r="E1631" s="1" t="s">
        <v>3290</v>
      </c>
      <c r="F1631" s="56" t="s">
        <v>3291</v>
      </c>
    </row>
    <row r="1632" spans="2:6" hidden="1" x14ac:dyDescent="0.15">
      <c r="B1632" s="45">
        <v>42997</v>
      </c>
      <c r="C1632" s="33" t="s">
        <v>1520</v>
      </c>
      <c r="D1632" s="33" t="s">
        <v>40</v>
      </c>
      <c r="E1632" s="57" t="s">
        <v>3292</v>
      </c>
      <c r="F1632" s="56" t="s">
        <v>3293</v>
      </c>
    </row>
    <row r="1633" spans="2:6" hidden="1" x14ac:dyDescent="0.15">
      <c r="B1633" s="45">
        <v>42997</v>
      </c>
      <c r="C1633" s="33" t="s">
        <v>1520</v>
      </c>
      <c r="D1633" s="33" t="s">
        <v>43</v>
      </c>
      <c r="E1633" s="1" t="s">
        <v>3294</v>
      </c>
      <c r="F1633" s="56" t="s">
        <v>3295</v>
      </c>
    </row>
    <row r="1634" spans="2:6" hidden="1" x14ac:dyDescent="0.15">
      <c r="B1634" s="45">
        <v>42997</v>
      </c>
      <c r="C1634" s="33" t="s">
        <v>1520</v>
      </c>
      <c r="D1634" s="33" t="s">
        <v>43</v>
      </c>
      <c r="E1634" s="1" t="s">
        <v>3296</v>
      </c>
      <c r="F1634" s="56" t="s">
        <v>3297</v>
      </c>
    </row>
    <row r="1635" spans="2:6" hidden="1" x14ac:dyDescent="0.15">
      <c r="B1635" s="45">
        <v>42997</v>
      </c>
      <c r="C1635" s="33" t="s">
        <v>1520</v>
      </c>
      <c r="D1635" s="33" t="s">
        <v>40</v>
      </c>
      <c r="E1635" s="1" t="s">
        <v>3298</v>
      </c>
      <c r="F1635" s="56" t="s">
        <v>3299</v>
      </c>
    </row>
    <row r="1636" spans="2:6" hidden="1" x14ac:dyDescent="0.15">
      <c r="B1636" s="45">
        <v>42997</v>
      </c>
      <c r="C1636" s="33" t="s">
        <v>1520</v>
      </c>
      <c r="D1636" s="33" t="s">
        <v>40</v>
      </c>
      <c r="E1636" s="1" t="s">
        <v>3300</v>
      </c>
      <c r="F1636" s="56" t="s">
        <v>3301</v>
      </c>
    </row>
    <row r="1637" spans="2:6" hidden="1" x14ac:dyDescent="0.15">
      <c r="B1637" s="45">
        <v>42998</v>
      </c>
      <c r="C1637" s="33" t="s">
        <v>39</v>
      </c>
      <c r="D1637" s="1" t="s">
        <v>40</v>
      </c>
      <c r="E1637" s="1" t="s">
        <v>3302</v>
      </c>
      <c r="F1637" s="56" t="s">
        <v>3303</v>
      </c>
    </row>
    <row r="1638" spans="2:6" hidden="1" x14ac:dyDescent="0.15">
      <c r="B1638" s="45">
        <v>42998</v>
      </c>
      <c r="C1638" s="33" t="s">
        <v>39</v>
      </c>
      <c r="D1638" s="1" t="s">
        <v>43</v>
      </c>
      <c r="E1638" s="57" t="s">
        <v>3304</v>
      </c>
      <c r="F1638" s="56" t="s">
        <v>3305</v>
      </c>
    </row>
    <row r="1639" spans="2:6" hidden="1" x14ac:dyDescent="0.15">
      <c r="B1639" s="45">
        <v>42998</v>
      </c>
      <c r="C1639" s="33" t="s">
        <v>39</v>
      </c>
      <c r="D1639" s="1" t="s">
        <v>43</v>
      </c>
      <c r="E1639" s="1" t="s">
        <v>3306</v>
      </c>
      <c r="F1639" s="56" t="s">
        <v>3307</v>
      </c>
    </row>
    <row r="1640" spans="2:6" hidden="1" x14ac:dyDescent="0.15">
      <c r="B1640" s="45">
        <v>42999</v>
      </c>
      <c r="C1640" s="33" t="s">
        <v>39</v>
      </c>
      <c r="D1640" s="1" t="s">
        <v>43</v>
      </c>
      <c r="E1640" s="1" t="s">
        <v>3308</v>
      </c>
      <c r="F1640" s="56" t="s">
        <v>3309</v>
      </c>
    </row>
    <row r="1641" spans="2:6" hidden="1" x14ac:dyDescent="0.15">
      <c r="B1641" s="45">
        <v>42999</v>
      </c>
      <c r="C1641" s="33" t="s">
        <v>39</v>
      </c>
      <c r="D1641" s="1" t="s">
        <v>43</v>
      </c>
      <c r="E1641" s="1" t="s">
        <v>3310</v>
      </c>
      <c r="F1641" s="56" t="s">
        <v>3311</v>
      </c>
    </row>
    <row r="1642" spans="2:6" hidden="1" x14ac:dyDescent="0.15">
      <c r="B1642" s="45">
        <v>42999</v>
      </c>
      <c r="C1642" s="33" t="s">
        <v>39</v>
      </c>
      <c r="D1642" s="1" t="s">
        <v>43</v>
      </c>
      <c r="E1642" s="1" t="s">
        <v>3312</v>
      </c>
      <c r="F1642" s="56" t="s">
        <v>3313</v>
      </c>
    </row>
    <row r="1643" spans="2:6" hidden="1" x14ac:dyDescent="0.15">
      <c r="B1643" s="45">
        <v>43000</v>
      </c>
      <c r="C1643" s="33" t="s">
        <v>39</v>
      </c>
      <c r="D1643" s="1" t="s">
        <v>43</v>
      </c>
      <c r="E1643" s="1" t="s">
        <v>3314</v>
      </c>
      <c r="F1643" s="56" t="s">
        <v>3315</v>
      </c>
    </row>
    <row r="1644" spans="2:6" hidden="1" x14ac:dyDescent="0.15">
      <c r="B1644" s="45">
        <v>43000</v>
      </c>
      <c r="C1644" s="33" t="s">
        <v>39</v>
      </c>
      <c r="D1644" s="1" t="s">
        <v>43</v>
      </c>
      <c r="E1644" s="1" t="s">
        <v>3316</v>
      </c>
      <c r="F1644" s="56" t="s">
        <v>3317</v>
      </c>
    </row>
    <row r="1645" spans="2:6" hidden="1" x14ac:dyDescent="0.15">
      <c r="B1645" s="45">
        <v>43001</v>
      </c>
      <c r="C1645" s="33" t="s">
        <v>39</v>
      </c>
      <c r="D1645" s="1" t="s">
        <v>43</v>
      </c>
      <c r="E1645" s="1" t="s">
        <v>3318</v>
      </c>
      <c r="F1645" s="56" t="s">
        <v>3319</v>
      </c>
    </row>
    <row r="1646" spans="2:6" hidden="1" x14ac:dyDescent="0.15">
      <c r="B1646" s="45">
        <v>43001</v>
      </c>
      <c r="C1646" s="33" t="s">
        <v>39</v>
      </c>
      <c r="D1646" s="1" t="s">
        <v>43</v>
      </c>
      <c r="E1646" s="1" t="s">
        <v>3320</v>
      </c>
      <c r="F1646" s="56" t="s">
        <v>3321</v>
      </c>
    </row>
    <row r="1647" spans="2:6" hidden="1" x14ac:dyDescent="0.15">
      <c r="B1647" s="45">
        <v>43002</v>
      </c>
      <c r="C1647" s="33" t="s">
        <v>39</v>
      </c>
      <c r="D1647" s="1" t="s">
        <v>43</v>
      </c>
      <c r="E1647" s="1" t="s">
        <v>3322</v>
      </c>
      <c r="F1647" s="56" t="s">
        <v>3323</v>
      </c>
    </row>
    <row r="1648" spans="2:6" hidden="1" x14ac:dyDescent="0.15">
      <c r="B1648" s="45">
        <v>43002</v>
      </c>
      <c r="C1648" s="33" t="s">
        <v>39</v>
      </c>
      <c r="D1648" s="1" t="s">
        <v>40</v>
      </c>
      <c r="E1648" s="1" t="s">
        <v>3324</v>
      </c>
      <c r="F1648" s="56" t="s">
        <v>3325</v>
      </c>
    </row>
    <row r="1649" spans="2:6" hidden="1" x14ac:dyDescent="0.15">
      <c r="B1649" s="45">
        <v>42998</v>
      </c>
      <c r="C1649" s="33" t="s">
        <v>55</v>
      </c>
      <c r="D1649" s="33" t="s">
        <v>40</v>
      </c>
      <c r="E1649" s="1" t="s">
        <v>3326</v>
      </c>
      <c r="F1649" s="56" t="s">
        <v>3327</v>
      </c>
    </row>
    <row r="1650" spans="2:6" hidden="1" x14ac:dyDescent="0.15">
      <c r="B1650" s="45">
        <v>42998</v>
      </c>
      <c r="C1650" s="33" t="s">
        <v>55</v>
      </c>
      <c r="D1650" s="33" t="s">
        <v>40</v>
      </c>
      <c r="E1650" s="1" t="s">
        <v>3328</v>
      </c>
      <c r="F1650" s="56" t="s">
        <v>3329</v>
      </c>
    </row>
    <row r="1651" spans="2:6" hidden="1" x14ac:dyDescent="0.15">
      <c r="B1651" s="45">
        <v>42998</v>
      </c>
      <c r="C1651" s="33" t="s">
        <v>55</v>
      </c>
      <c r="D1651" s="33" t="s">
        <v>40</v>
      </c>
      <c r="E1651" s="1" t="s">
        <v>3330</v>
      </c>
      <c r="F1651" s="56" t="s">
        <v>3331</v>
      </c>
    </row>
    <row r="1652" spans="2:6" hidden="1" x14ac:dyDescent="0.15">
      <c r="B1652" s="45">
        <v>42998</v>
      </c>
      <c r="C1652" s="33" t="s">
        <v>55</v>
      </c>
      <c r="D1652" s="33" t="s">
        <v>40</v>
      </c>
      <c r="E1652" s="1" t="s">
        <v>3332</v>
      </c>
      <c r="F1652" s="56" t="s">
        <v>3333</v>
      </c>
    </row>
    <row r="1653" spans="2:6" hidden="1" x14ac:dyDescent="0.15">
      <c r="B1653" s="45">
        <v>42998</v>
      </c>
      <c r="C1653" s="33" t="s">
        <v>55</v>
      </c>
      <c r="D1653" s="33" t="s">
        <v>43</v>
      </c>
      <c r="E1653" s="1" t="s">
        <v>3334</v>
      </c>
      <c r="F1653" s="56" t="s">
        <v>3335</v>
      </c>
    </row>
    <row r="1654" spans="2:6" hidden="1" x14ac:dyDescent="0.15">
      <c r="B1654" s="45">
        <v>42999</v>
      </c>
      <c r="C1654" s="33" t="s">
        <v>55</v>
      </c>
      <c r="D1654" s="33" t="s">
        <v>40</v>
      </c>
      <c r="E1654" s="57" t="s">
        <v>3336</v>
      </c>
      <c r="F1654" s="56" t="s">
        <v>3337</v>
      </c>
    </row>
    <row r="1655" spans="2:6" hidden="1" x14ac:dyDescent="0.15">
      <c r="B1655" s="45">
        <v>42999</v>
      </c>
      <c r="C1655" s="33" t="s">
        <v>55</v>
      </c>
      <c r="D1655" s="33" t="s">
        <v>40</v>
      </c>
      <c r="E1655" s="1" t="s">
        <v>3338</v>
      </c>
      <c r="F1655" s="56" t="s">
        <v>3339</v>
      </c>
    </row>
    <row r="1656" spans="2:6" hidden="1" x14ac:dyDescent="0.15">
      <c r="B1656" s="45">
        <v>42999</v>
      </c>
      <c r="C1656" s="33" t="s">
        <v>55</v>
      </c>
      <c r="D1656" s="33" t="s">
        <v>40</v>
      </c>
      <c r="E1656" s="1" t="s">
        <v>3340</v>
      </c>
      <c r="F1656" s="56" t="s">
        <v>3341</v>
      </c>
    </row>
    <row r="1657" spans="2:6" hidden="1" x14ac:dyDescent="0.15">
      <c r="B1657" s="45">
        <v>42999</v>
      </c>
      <c r="C1657" s="33" t="s">
        <v>55</v>
      </c>
      <c r="D1657" s="33" t="s">
        <v>40</v>
      </c>
      <c r="E1657" s="57" t="s">
        <v>3342</v>
      </c>
      <c r="F1657" s="56" t="s">
        <v>3343</v>
      </c>
    </row>
    <row r="1658" spans="2:6" hidden="1" x14ac:dyDescent="0.15">
      <c r="B1658" s="45">
        <v>42999</v>
      </c>
      <c r="C1658" s="33" t="s">
        <v>55</v>
      </c>
      <c r="D1658" s="33" t="s">
        <v>43</v>
      </c>
      <c r="E1658" s="1" t="s">
        <v>3344</v>
      </c>
      <c r="F1658" s="56" t="s">
        <v>3345</v>
      </c>
    </row>
    <row r="1659" spans="2:6" hidden="1" x14ac:dyDescent="0.15">
      <c r="B1659" s="45">
        <v>43000</v>
      </c>
      <c r="C1659" s="33" t="s">
        <v>55</v>
      </c>
      <c r="D1659" s="33" t="s">
        <v>40</v>
      </c>
      <c r="E1659" s="57" t="s">
        <v>3346</v>
      </c>
      <c r="F1659" s="56" t="s">
        <v>3347</v>
      </c>
    </row>
    <row r="1660" spans="2:6" hidden="1" x14ac:dyDescent="0.15">
      <c r="B1660" s="45">
        <v>43000</v>
      </c>
      <c r="C1660" s="33" t="s">
        <v>55</v>
      </c>
      <c r="D1660" s="33" t="s">
        <v>40</v>
      </c>
      <c r="E1660" s="57" t="s">
        <v>3348</v>
      </c>
      <c r="F1660" s="56" t="s">
        <v>3349</v>
      </c>
    </row>
    <row r="1661" spans="2:6" hidden="1" x14ac:dyDescent="0.15">
      <c r="B1661" s="45">
        <v>43000</v>
      </c>
      <c r="C1661" s="33" t="s">
        <v>55</v>
      </c>
      <c r="D1661" s="33" t="s">
        <v>43</v>
      </c>
      <c r="E1661" s="1" t="s">
        <v>3350</v>
      </c>
      <c r="F1661" s="56" t="s">
        <v>3351</v>
      </c>
    </row>
    <row r="1662" spans="2:6" hidden="1" x14ac:dyDescent="0.15">
      <c r="B1662" s="45">
        <v>43000</v>
      </c>
      <c r="C1662" s="33" t="s">
        <v>55</v>
      </c>
      <c r="D1662" s="33" t="s">
        <v>43</v>
      </c>
      <c r="E1662" s="1" t="s">
        <v>3352</v>
      </c>
      <c r="F1662" s="56" t="s">
        <v>3353</v>
      </c>
    </row>
    <row r="1663" spans="2:6" hidden="1" x14ac:dyDescent="0.15">
      <c r="B1663" s="45">
        <v>43001</v>
      </c>
      <c r="C1663" s="33" t="s">
        <v>55</v>
      </c>
      <c r="D1663" s="33" t="s">
        <v>40</v>
      </c>
      <c r="E1663" s="57" t="s">
        <v>3354</v>
      </c>
      <c r="F1663" s="56" t="s">
        <v>3355</v>
      </c>
    </row>
    <row r="1664" spans="2:6" hidden="1" x14ac:dyDescent="0.15">
      <c r="B1664" s="45">
        <v>43001</v>
      </c>
      <c r="C1664" s="33" t="s">
        <v>55</v>
      </c>
      <c r="D1664" s="33" t="s">
        <v>40</v>
      </c>
      <c r="E1664" s="57" t="s">
        <v>3356</v>
      </c>
      <c r="F1664" s="56" t="s">
        <v>3357</v>
      </c>
    </row>
    <row r="1665" spans="2:6" hidden="1" x14ac:dyDescent="0.15">
      <c r="B1665" s="45">
        <v>43001</v>
      </c>
      <c r="C1665" s="33" t="s">
        <v>55</v>
      </c>
      <c r="D1665" s="33" t="s">
        <v>40</v>
      </c>
      <c r="E1665" s="57" t="s">
        <v>3358</v>
      </c>
      <c r="F1665" s="56" t="s">
        <v>3359</v>
      </c>
    </row>
    <row r="1666" spans="2:6" hidden="1" x14ac:dyDescent="0.15">
      <c r="B1666" s="45">
        <v>43001</v>
      </c>
      <c r="C1666" s="33" t="s">
        <v>55</v>
      </c>
      <c r="D1666" s="33" t="s">
        <v>43</v>
      </c>
      <c r="E1666" s="1" t="s">
        <v>3360</v>
      </c>
      <c r="F1666" s="56" t="s">
        <v>3361</v>
      </c>
    </row>
    <row r="1667" spans="2:6" hidden="1" x14ac:dyDescent="0.15">
      <c r="B1667" s="45">
        <v>43001</v>
      </c>
      <c r="C1667" s="33" t="s">
        <v>55</v>
      </c>
      <c r="D1667" s="33" t="s">
        <v>40</v>
      </c>
      <c r="E1667" s="1" t="s">
        <v>3362</v>
      </c>
      <c r="F1667" s="56" t="s">
        <v>3363</v>
      </c>
    </row>
    <row r="1668" spans="2:6" hidden="1" x14ac:dyDescent="0.15">
      <c r="B1668" s="45">
        <v>43002</v>
      </c>
      <c r="C1668" s="33" t="s">
        <v>55</v>
      </c>
      <c r="D1668" s="33" t="s">
        <v>40</v>
      </c>
      <c r="E1668" s="57" t="s">
        <v>3364</v>
      </c>
      <c r="F1668" s="56" t="s">
        <v>3365</v>
      </c>
    </row>
    <row r="1669" spans="2:6" hidden="1" x14ac:dyDescent="0.15">
      <c r="B1669" s="45">
        <v>43002</v>
      </c>
      <c r="C1669" s="33" t="s">
        <v>55</v>
      </c>
      <c r="D1669" s="33" t="s">
        <v>40</v>
      </c>
      <c r="E1669" s="57" t="s">
        <v>3366</v>
      </c>
      <c r="F1669" s="56" t="s">
        <v>3367</v>
      </c>
    </row>
    <row r="1670" spans="2:6" hidden="1" x14ac:dyDescent="0.15">
      <c r="B1670" s="45">
        <v>43002</v>
      </c>
      <c r="C1670" s="33" t="s">
        <v>55</v>
      </c>
      <c r="D1670" s="33" t="s">
        <v>40</v>
      </c>
      <c r="E1670" s="57" t="s">
        <v>3368</v>
      </c>
      <c r="F1670" s="56" t="s">
        <v>3369</v>
      </c>
    </row>
    <row r="1671" spans="2:6" hidden="1" x14ac:dyDescent="0.15">
      <c r="B1671" s="45">
        <v>43002</v>
      </c>
      <c r="C1671" s="33" t="s">
        <v>55</v>
      </c>
      <c r="D1671" s="33" t="s">
        <v>40</v>
      </c>
      <c r="E1671" s="1" t="s">
        <v>3370</v>
      </c>
      <c r="F1671" s="56" t="s">
        <v>3371</v>
      </c>
    </row>
    <row r="1672" spans="2:6" hidden="1" x14ac:dyDescent="0.15">
      <c r="B1672" s="45">
        <v>42998</v>
      </c>
      <c r="C1672" s="33" t="s">
        <v>73</v>
      </c>
      <c r="D1672" s="33" t="s">
        <v>43</v>
      </c>
      <c r="E1672" s="1" t="s">
        <v>3372</v>
      </c>
      <c r="F1672" s="56" t="s">
        <v>3373</v>
      </c>
    </row>
    <row r="1673" spans="2:6" hidden="1" x14ac:dyDescent="0.15">
      <c r="B1673" s="45">
        <v>42998</v>
      </c>
      <c r="C1673" s="33" t="s">
        <v>73</v>
      </c>
      <c r="D1673" s="33" t="s">
        <v>40</v>
      </c>
      <c r="E1673" s="1" t="s">
        <v>3374</v>
      </c>
      <c r="F1673" s="56" t="s">
        <v>3375</v>
      </c>
    </row>
    <row r="1674" spans="2:6" hidden="1" x14ac:dyDescent="0.15">
      <c r="B1674" s="45">
        <v>42998</v>
      </c>
      <c r="C1674" s="33" t="s">
        <v>73</v>
      </c>
      <c r="D1674" s="33" t="s">
        <v>40</v>
      </c>
      <c r="E1674" s="57" t="s">
        <v>3376</v>
      </c>
      <c r="F1674" s="56" t="s">
        <v>3377</v>
      </c>
    </row>
    <row r="1675" spans="2:6" hidden="1" x14ac:dyDescent="0.15">
      <c r="B1675" s="45">
        <v>42998</v>
      </c>
      <c r="C1675" s="33" t="s">
        <v>73</v>
      </c>
      <c r="D1675" s="33" t="s">
        <v>43</v>
      </c>
      <c r="E1675" s="1" t="s">
        <v>3378</v>
      </c>
      <c r="F1675" s="56" t="s">
        <v>3379</v>
      </c>
    </row>
    <row r="1676" spans="2:6" hidden="1" x14ac:dyDescent="0.15">
      <c r="B1676" s="45">
        <v>42998</v>
      </c>
      <c r="C1676" s="33" t="s">
        <v>73</v>
      </c>
      <c r="D1676" s="33" t="s">
        <v>40</v>
      </c>
      <c r="E1676" s="1" t="s">
        <v>3380</v>
      </c>
      <c r="F1676" s="56" t="s">
        <v>3381</v>
      </c>
    </row>
    <row r="1677" spans="2:6" hidden="1" x14ac:dyDescent="0.15">
      <c r="B1677" s="45">
        <v>42999</v>
      </c>
      <c r="C1677" s="33" t="s">
        <v>73</v>
      </c>
      <c r="D1677" s="33" t="s">
        <v>40</v>
      </c>
      <c r="E1677" s="1" t="s">
        <v>3382</v>
      </c>
      <c r="F1677" s="56" t="s">
        <v>3383</v>
      </c>
    </row>
    <row r="1678" spans="2:6" hidden="1" x14ac:dyDescent="0.15">
      <c r="B1678" s="45">
        <v>42999</v>
      </c>
      <c r="C1678" s="33" t="s">
        <v>73</v>
      </c>
      <c r="D1678" s="33" t="s">
        <v>40</v>
      </c>
      <c r="E1678" s="57" t="s">
        <v>3384</v>
      </c>
      <c r="F1678" s="56" t="s">
        <v>3385</v>
      </c>
    </row>
    <row r="1679" spans="2:6" hidden="1" x14ac:dyDescent="0.15">
      <c r="B1679" s="45">
        <v>42999</v>
      </c>
      <c r="C1679" s="33" t="s">
        <v>73</v>
      </c>
      <c r="D1679" s="33" t="s">
        <v>43</v>
      </c>
      <c r="E1679" s="1" t="s">
        <v>3386</v>
      </c>
      <c r="F1679" s="56" t="s">
        <v>3387</v>
      </c>
    </row>
    <row r="1680" spans="2:6" hidden="1" x14ac:dyDescent="0.15">
      <c r="B1680" s="45">
        <v>42999</v>
      </c>
      <c r="C1680" s="33" t="s">
        <v>73</v>
      </c>
      <c r="D1680" s="33" t="s">
        <v>40</v>
      </c>
      <c r="E1680" s="1" t="s">
        <v>3388</v>
      </c>
      <c r="F1680" s="56" t="s">
        <v>3389</v>
      </c>
    </row>
    <row r="1681" spans="2:6" hidden="1" x14ac:dyDescent="0.15">
      <c r="B1681" s="45">
        <v>42999</v>
      </c>
      <c r="C1681" s="33" t="s">
        <v>73</v>
      </c>
      <c r="D1681" s="33" t="s">
        <v>43</v>
      </c>
      <c r="E1681" s="1" t="s">
        <v>3390</v>
      </c>
      <c r="F1681" s="56" t="s">
        <v>3391</v>
      </c>
    </row>
    <row r="1682" spans="2:6" hidden="1" x14ac:dyDescent="0.15">
      <c r="B1682" s="45">
        <v>43000</v>
      </c>
      <c r="C1682" s="33" t="s">
        <v>73</v>
      </c>
      <c r="D1682" s="33" t="s">
        <v>43</v>
      </c>
      <c r="E1682" s="1" t="s">
        <v>3392</v>
      </c>
      <c r="F1682" s="56" t="s">
        <v>3393</v>
      </c>
    </row>
    <row r="1683" spans="2:6" hidden="1" x14ac:dyDescent="0.15">
      <c r="B1683" s="45">
        <v>43000</v>
      </c>
      <c r="C1683" s="33" t="s">
        <v>73</v>
      </c>
      <c r="D1683" s="33" t="s">
        <v>43</v>
      </c>
      <c r="E1683" s="1" t="s">
        <v>3394</v>
      </c>
      <c r="F1683" s="56" t="s">
        <v>3395</v>
      </c>
    </row>
    <row r="1684" spans="2:6" hidden="1" x14ac:dyDescent="0.15">
      <c r="B1684" s="45">
        <v>43000</v>
      </c>
      <c r="C1684" s="33" t="s">
        <v>73</v>
      </c>
      <c r="D1684" s="33" t="s">
        <v>40</v>
      </c>
      <c r="E1684" s="1" t="s">
        <v>3396</v>
      </c>
      <c r="F1684" s="56" t="s">
        <v>3397</v>
      </c>
    </row>
    <row r="1685" spans="2:6" hidden="1" x14ac:dyDescent="0.15">
      <c r="B1685" s="45">
        <v>43000</v>
      </c>
      <c r="C1685" s="33" t="s">
        <v>73</v>
      </c>
      <c r="D1685" s="33" t="s">
        <v>40</v>
      </c>
      <c r="E1685" s="1" t="s">
        <v>3398</v>
      </c>
      <c r="F1685" s="56" t="s">
        <v>3399</v>
      </c>
    </row>
    <row r="1686" spans="2:6" hidden="1" x14ac:dyDescent="0.15">
      <c r="B1686" s="45">
        <v>43001</v>
      </c>
      <c r="C1686" s="33" t="s">
        <v>73</v>
      </c>
      <c r="D1686" s="33" t="s">
        <v>40</v>
      </c>
      <c r="E1686" s="57" t="s">
        <v>3400</v>
      </c>
      <c r="F1686" s="56" t="s">
        <v>3401</v>
      </c>
    </row>
    <row r="1687" spans="2:6" hidden="1" x14ac:dyDescent="0.15">
      <c r="B1687" s="45">
        <v>43001</v>
      </c>
      <c r="C1687" s="33" t="s">
        <v>73</v>
      </c>
      <c r="D1687" s="33" t="s">
        <v>40</v>
      </c>
      <c r="E1687" s="1" t="s">
        <v>3402</v>
      </c>
      <c r="F1687" s="56" t="s">
        <v>3403</v>
      </c>
    </row>
    <row r="1688" spans="2:6" hidden="1" x14ac:dyDescent="0.15">
      <c r="B1688" s="45">
        <v>43001</v>
      </c>
      <c r="C1688" s="33" t="s">
        <v>73</v>
      </c>
      <c r="D1688" s="33" t="s">
        <v>40</v>
      </c>
      <c r="E1688" s="1" t="s">
        <v>3404</v>
      </c>
      <c r="F1688" s="56" t="s">
        <v>3405</v>
      </c>
    </row>
    <row r="1689" spans="2:6" hidden="1" x14ac:dyDescent="0.15">
      <c r="B1689" s="45">
        <v>43001</v>
      </c>
      <c r="C1689" s="33" t="s">
        <v>73</v>
      </c>
      <c r="D1689" s="33" t="s">
        <v>40</v>
      </c>
      <c r="E1689" s="1" t="s">
        <v>3406</v>
      </c>
      <c r="F1689" s="56" t="s">
        <v>3407</v>
      </c>
    </row>
    <row r="1690" spans="2:6" hidden="1" x14ac:dyDescent="0.15">
      <c r="B1690" s="45">
        <v>43002</v>
      </c>
      <c r="C1690" s="33" t="s">
        <v>73</v>
      </c>
      <c r="D1690" s="33" t="s">
        <v>43</v>
      </c>
      <c r="E1690" s="1" t="s">
        <v>3408</v>
      </c>
      <c r="F1690" s="56" t="s">
        <v>3409</v>
      </c>
    </row>
    <row r="1691" spans="2:6" hidden="1" x14ac:dyDescent="0.15">
      <c r="B1691" s="45">
        <v>43002</v>
      </c>
      <c r="C1691" s="33" t="s">
        <v>73</v>
      </c>
      <c r="D1691" s="33" t="s">
        <v>40</v>
      </c>
      <c r="E1691" s="1" t="s">
        <v>3410</v>
      </c>
      <c r="F1691" s="56" t="s">
        <v>3411</v>
      </c>
    </row>
    <row r="1692" spans="2:6" hidden="1" x14ac:dyDescent="0.15">
      <c r="B1692" s="45">
        <v>43002</v>
      </c>
      <c r="C1692" s="33" t="s">
        <v>73</v>
      </c>
      <c r="D1692" s="33" t="s">
        <v>40</v>
      </c>
      <c r="E1692" s="1" t="s">
        <v>3412</v>
      </c>
      <c r="F1692" s="56" t="s">
        <v>3413</v>
      </c>
    </row>
    <row r="1693" spans="2:6" hidden="1" x14ac:dyDescent="0.15">
      <c r="B1693" s="45">
        <v>43002</v>
      </c>
      <c r="C1693" s="33" t="s">
        <v>73</v>
      </c>
      <c r="D1693" s="33" t="s">
        <v>40</v>
      </c>
      <c r="E1693" s="1" t="s">
        <v>3414</v>
      </c>
      <c r="F1693" s="56" t="s">
        <v>3415</v>
      </c>
    </row>
    <row r="1694" spans="2:6" hidden="1" x14ac:dyDescent="0.15">
      <c r="B1694" s="45">
        <v>43003</v>
      </c>
      <c r="C1694" s="33" t="s">
        <v>73</v>
      </c>
      <c r="D1694" s="33" t="s">
        <v>40</v>
      </c>
      <c r="E1694" s="1" t="s">
        <v>3416</v>
      </c>
      <c r="F1694" s="56" t="s">
        <v>3417</v>
      </c>
    </row>
    <row r="1695" spans="2:6" hidden="1" x14ac:dyDescent="0.15">
      <c r="B1695" s="45">
        <v>43003</v>
      </c>
      <c r="C1695" s="33" t="s">
        <v>73</v>
      </c>
      <c r="D1695" s="33" t="s">
        <v>43</v>
      </c>
      <c r="E1695" s="57" t="s">
        <v>3418</v>
      </c>
      <c r="F1695" s="56" t="s">
        <v>3419</v>
      </c>
    </row>
    <row r="1696" spans="2:6" hidden="1" x14ac:dyDescent="0.15">
      <c r="B1696" s="45">
        <v>43003</v>
      </c>
      <c r="C1696" s="33" t="s">
        <v>73</v>
      </c>
      <c r="D1696" s="33" t="s">
        <v>40</v>
      </c>
      <c r="E1696" s="57" t="s">
        <v>3420</v>
      </c>
      <c r="F1696" s="56" t="s">
        <v>3421</v>
      </c>
    </row>
    <row r="1697" spans="2:6" hidden="1" x14ac:dyDescent="0.15">
      <c r="B1697" s="45">
        <v>43003</v>
      </c>
      <c r="C1697" s="33" t="s">
        <v>73</v>
      </c>
      <c r="D1697" s="33" t="s">
        <v>43</v>
      </c>
      <c r="E1697" s="1" t="s">
        <v>3422</v>
      </c>
      <c r="F1697" s="56" t="s">
        <v>3423</v>
      </c>
    </row>
    <row r="1698" spans="2:6" hidden="1" x14ac:dyDescent="0.15">
      <c r="B1698" s="45">
        <v>43003</v>
      </c>
      <c r="C1698" s="33" t="s">
        <v>73</v>
      </c>
      <c r="D1698" s="33" t="s">
        <v>40</v>
      </c>
      <c r="E1698" s="1" t="s">
        <v>3424</v>
      </c>
      <c r="F1698" s="56" t="s">
        <v>3425</v>
      </c>
    </row>
    <row r="1699" spans="2:6" hidden="1" x14ac:dyDescent="0.15">
      <c r="B1699" s="45">
        <v>42998</v>
      </c>
      <c r="C1699" s="33" t="s">
        <v>38</v>
      </c>
      <c r="D1699" s="33" t="s">
        <v>40</v>
      </c>
      <c r="E1699" s="57" t="s">
        <v>3426</v>
      </c>
      <c r="F1699" s="56" t="s">
        <v>3427</v>
      </c>
    </row>
    <row r="1700" spans="2:6" hidden="1" x14ac:dyDescent="0.15">
      <c r="B1700" s="45">
        <v>42998</v>
      </c>
      <c r="C1700" s="33" t="s">
        <v>38</v>
      </c>
      <c r="D1700" s="33" t="s">
        <v>40</v>
      </c>
      <c r="E1700" s="57" t="s">
        <v>3428</v>
      </c>
      <c r="F1700" s="56" t="s">
        <v>3429</v>
      </c>
    </row>
    <row r="1701" spans="2:6" hidden="1" x14ac:dyDescent="0.15">
      <c r="B1701" s="45">
        <v>42998</v>
      </c>
      <c r="C1701" s="33" t="s">
        <v>38</v>
      </c>
      <c r="D1701" s="33" t="s">
        <v>43</v>
      </c>
      <c r="E1701" s="57" t="s">
        <v>3430</v>
      </c>
      <c r="F1701" s="56" t="s">
        <v>3431</v>
      </c>
    </row>
    <row r="1702" spans="2:6" hidden="1" x14ac:dyDescent="0.15">
      <c r="B1702" s="45">
        <v>42998</v>
      </c>
      <c r="C1702" s="33" t="s">
        <v>38</v>
      </c>
      <c r="D1702" s="33" t="s">
        <v>40</v>
      </c>
      <c r="E1702" s="1" t="s">
        <v>3432</v>
      </c>
      <c r="F1702" s="56" t="s">
        <v>3433</v>
      </c>
    </row>
    <row r="1703" spans="2:6" hidden="1" x14ac:dyDescent="0.15">
      <c r="B1703" s="45">
        <v>42998</v>
      </c>
      <c r="C1703" s="33" t="s">
        <v>38</v>
      </c>
      <c r="D1703" s="33" t="s">
        <v>40</v>
      </c>
      <c r="E1703" s="1" t="s">
        <v>3434</v>
      </c>
      <c r="F1703" s="56" t="s">
        <v>3435</v>
      </c>
    </row>
    <row r="1704" spans="2:6" hidden="1" x14ac:dyDescent="0.15">
      <c r="B1704" s="45">
        <v>42999</v>
      </c>
      <c r="C1704" s="33" t="s">
        <v>38</v>
      </c>
      <c r="D1704" s="33" t="s">
        <v>43</v>
      </c>
      <c r="E1704" s="1" t="s">
        <v>3436</v>
      </c>
      <c r="F1704" s="56" t="s">
        <v>3437</v>
      </c>
    </row>
    <row r="1705" spans="2:6" hidden="1" x14ac:dyDescent="0.15">
      <c r="B1705" s="45">
        <v>42999</v>
      </c>
      <c r="C1705" s="33" t="s">
        <v>38</v>
      </c>
      <c r="D1705" s="33" t="s">
        <v>43</v>
      </c>
      <c r="E1705" s="1" t="s">
        <v>3438</v>
      </c>
      <c r="F1705" s="56" t="s">
        <v>3439</v>
      </c>
    </row>
    <row r="1706" spans="2:6" hidden="1" x14ac:dyDescent="0.15">
      <c r="B1706" s="45">
        <v>42999</v>
      </c>
      <c r="C1706" s="33" t="s">
        <v>38</v>
      </c>
      <c r="D1706" s="33" t="s">
        <v>43</v>
      </c>
      <c r="E1706" s="1" t="s">
        <v>3440</v>
      </c>
      <c r="F1706" s="56" t="s">
        <v>3441</v>
      </c>
    </row>
    <row r="1707" spans="2:6" hidden="1" x14ac:dyDescent="0.15">
      <c r="B1707" s="45">
        <v>42999</v>
      </c>
      <c r="C1707" s="33" t="s">
        <v>38</v>
      </c>
      <c r="D1707" s="33" t="s">
        <v>40</v>
      </c>
      <c r="E1707" s="1" t="s">
        <v>3442</v>
      </c>
      <c r="F1707" s="56" t="s">
        <v>3443</v>
      </c>
    </row>
    <row r="1708" spans="2:6" hidden="1" x14ac:dyDescent="0.15">
      <c r="B1708" s="45">
        <v>42999</v>
      </c>
      <c r="C1708" s="33" t="s">
        <v>38</v>
      </c>
      <c r="D1708" s="33" t="s">
        <v>43</v>
      </c>
      <c r="E1708" s="1" t="s">
        <v>3444</v>
      </c>
      <c r="F1708" s="56" t="s">
        <v>3445</v>
      </c>
    </row>
    <row r="1709" spans="2:6" hidden="1" x14ac:dyDescent="0.15">
      <c r="B1709" s="45">
        <v>43000</v>
      </c>
      <c r="C1709" s="33" t="s">
        <v>38</v>
      </c>
      <c r="D1709" s="33" t="s">
        <v>40</v>
      </c>
      <c r="E1709" s="1" t="s">
        <v>3446</v>
      </c>
      <c r="F1709" s="56" t="s">
        <v>3447</v>
      </c>
    </row>
    <row r="1710" spans="2:6" hidden="1" x14ac:dyDescent="0.15">
      <c r="B1710" s="45">
        <v>43000</v>
      </c>
      <c r="C1710" s="33" t="s">
        <v>38</v>
      </c>
      <c r="D1710" s="33" t="s">
        <v>40</v>
      </c>
      <c r="E1710" s="1" t="s">
        <v>3448</v>
      </c>
      <c r="F1710" s="56" t="s">
        <v>3449</v>
      </c>
    </row>
    <row r="1711" spans="2:6" hidden="1" x14ac:dyDescent="0.15">
      <c r="B1711" s="45">
        <v>43000</v>
      </c>
      <c r="C1711" s="33" t="s">
        <v>38</v>
      </c>
      <c r="D1711" s="33" t="s">
        <v>43</v>
      </c>
      <c r="E1711" s="1" t="s">
        <v>3450</v>
      </c>
      <c r="F1711" s="56" t="s">
        <v>3451</v>
      </c>
    </row>
    <row r="1712" spans="2:6" hidden="1" x14ac:dyDescent="0.15">
      <c r="B1712" s="45">
        <v>43000</v>
      </c>
      <c r="C1712" s="33" t="s">
        <v>38</v>
      </c>
      <c r="D1712" s="33" t="s">
        <v>40</v>
      </c>
      <c r="E1712" s="1" t="s">
        <v>3452</v>
      </c>
      <c r="F1712" s="56" t="s">
        <v>3453</v>
      </c>
    </row>
    <row r="1713" spans="2:6" hidden="1" x14ac:dyDescent="0.15">
      <c r="B1713" s="45">
        <v>43000</v>
      </c>
      <c r="C1713" s="33" t="s">
        <v>38</v>
      </c>
      <c r="D1713" s="33" t="s">
        <v>43</v>
      </c>
      <c r="E1713" s="1" t="s">
        <v>3454</v>
      </c>
      <c r="F1713" s="56" t="s">
        <v>3455</v>
      </c>
    </row>
    <row r="1714" spans="2:6" hidden="1" x14ac:dyDescent="0.15">
      <c r="B1714" s="45">
        <v>43001</v>
      </c>
      <c r="C1714" s="33" t="s">
        <v>38</v>
      </c>
      <c r="D1714" s="33" t="s">
        <v>43</v>
      </c>
      <c r="E1714" s="1" t="s">
        <v>3456</v>
      </c>
      <c r="F1714" s="56" t="s">
        <v>3457</v>
      </c>
    </row>
    <row r="1715" spans="2:6" hidden="1" x14ac:dyDescent="0.15">
      <c r="B1715" s="45">
        <v>43001</v>
      </c>
      <c r="C1715" s="33" t="s">
        <v>38</v>
      </c>
      <c r="D1715" s="33" t="s">
        <v>40</v>
      </c>
      <c r="E1715" s="1" t="s">
        <v>3458</v>
      </c>
      <c r="F1715" s="56" t="s">
        <v>3459</v>
      </c>
    </row>
    <row r="1716" spans="2:6" hidden="1" x14ac:dyDescent="0.15">
      <c r="B1716" s="45">
        <v>43001</v>
      </c>
      <c r="C1716" s="33" t="s">
        <v>38</v>
      </c>
      <c r="D1716" s="33" t="s">
        <v>43</v>
      </c>
      <c r="E1716" s="1" t="s">
        <v>3460</v>
      </c>
      <c r="F1716" s="56" t="s">
        <v>3461</v>
      </c>
    </row>
    <row r="1717" spans="2:6" hidden="1" x14ac:dyDescent="0.15">
      <c r="B1717" s="45">
        <v>43001</v>
      </c>
      <c r="C1717" s="33" t="s">
        <v>38</v>
      </c>
      <c r="D1717" s="33" t="s">
        <v>43</v>
      </c>
      <c r="E1717" s="1" t="s">
        <v>3462</v>
      </c>
      <c r="F1717" s="56" t="s">
        <v>3463</v>
      </c>
    </row>
    <row r="1718" spans="2:6" hidden="1" x14ac:dyDescent="0.15">
      <c r="B1718" s="45">
        <v>43001</v>
      </c>
      <c r="C1718" s="33" t="s">
        <v>38</v>
      </c>
      <c r="D1718" s="33" t="s">
        <v>40</v>
      </c>
      <c r="E1718" s="1" t="s">
        <v>3464</v>
      </c>
      <c r="F1718" s="56" t="s">
        <v>3465</v>
      </c>
    </row>
    <row r="1719" spans="2:6" hidden="1" x14ac:dyDescent="0.15">
      <c r="B1719" s="45">
        <v>43002</v>
      </c>
      <c r="C1719" s="33" t="s">
        <v>38</v>
      </c>
      <c r="D1719" s="33" t="s">
        <v>40</v>
      </c>
      <c r="E1719" s="57" t="s">
        <v>3466</v>
      </c>
      <c r="F1719" s="56" t="s">
        <v>3467</v>
      </c>
    </row>
    <row r="1720" spans="2:6" hidden="1" x14ac:dyDescent="0.15">
      <c r="B1720" s="45">
        <v>43002</v>
      </c>
      <c r="C1720" s="33" t="s">
        <v>38</v>
      </c>
      <c r="D1720" s="33" t="s">
        <v>40</v>
      </c>
      <c r="E1720" s="1" t="s">
        <v>3468</v>
      </c>
      <c r="F1720" s="56" t="s">
        <v>3469</v>
      </c>
    </row>
    <row r="1721" spans="2:6" hidden="1" x14ac:dyDescent="0.15">
      <c r="B1721" s="45">
        <v>43002</v>
      </c>
      <c r="C1721" s="33" t="s">
        <v>38</v>
      </c>
      <c r="D1721" s="33" t="s">
        <v>43</v>
      </c>
      <c r="E1721" s="57" t="s">
        <v>3470</v>
      </c>
      <c r="F1721" s="56" t="s">
        <v>3471</v>
      </c>
    </row>
    <row r="1722" spans="2:6" hidden="1" x14ac:dyDescent="0.15">
      <c r="B1722" s="45">
        <v>43002</v>
      </c>
      <c r="C1722" s="33" t="s">
        <v>38</v>
      </c>
      <c r="D1722" s="33" t="s">
        <v>40</v>
      </c>
      <c r="E1722" s="57" t="s">
        <v>3472</v>
      </c>
      <c r="F1722" s="56" t="s">
        <v>3473</v>
      </c>
    </row>
    <row r="1723" spans="2:6" hidden="1" x14ac:dyDescent="0.15">
      <c r="B1723" s="45">
        <v>43002</v>
      </c>
      <c r="C1723" s="33" t="s">
        <v>38</v>
      </c>
      <c r="D1723" s="33" t="s">
        <v>40</v>
      </c>
      <c r="E1723" s="1" t="s">
        <v>3474</v>
      </c>
      <c r="F1723" s="56" t="s">
        <v>3475</v>
      </c>
    </row>
    <row r="1724" spans="2:6" hidden="1" x14ac:dyDescent="0.15">
      <c r="B1724" s="45">
        <v>42998</v>
      </c>
      <c r="C1724" s="33" t="s">
        <v>1520</v>
      </c>
      <c r="D1724" s="33" t="s">
        <v>43</v>
      </c>
      <c r="E1724" s="1" t="s">
        <v>3476</v>
      </c>
      <c r="F1724" s="56" t="s">
        <v>3477</v>
      </c>
    </row>
    <row r="1725" spans="2:6" hidden="1" x14ac:dyDescent="0.15">
      <c r="B1725" s="45">
        <v>42998</v>
      </c>
      <c r="C1725" s="33" t="s">
        <v>1520</v>
      </c>
      <c r="D1725" s="33" t="s">
        <v>40</v>
      </c>
      <c r="E1725" s="1" t="s">
        <v>3478</v>
      </c>
      <c r="F1725" s="56" t="s">
        <v>3479</v>
      </c>
    </row>
    <row r="1726" spans="2:6" hidden="1" x14ac:dyDescent="0.15">
      <c r="B1726" s="45">
        <v>42998</v>
      </c>
      <c r="C1726" s="33" t="s">
        <v>1520</v>
      </c>
      <c r="D1726" s="33" t="s">
        <v>40</v>
      </c>
      <c r="E1726" s="1" t="s">
        <v>3480</v>
      </c>
      <c r="F1726" s="56" t="s">
        <v>3481</v>
      </c>
    </row>
    <row r="1727" spans="2:6" hidden="1" x14ac:dyDescent="0.15">
      <c r="B1727" s="45">
        <v>42998</v>
      </c>
      <c r="C1727" s="33" t="s">
        <v>1520</v>
      </c>
      <c r="D1727" s="33" t="s">
        <v>43</v>
      </c>
      <c r="E1727" s="1" t="s">
        <v>3482</v>
      </c>
      <c r="F1727" s="56" t="s">
        <v>3483</v>
      </c>
    </row>
    <row r="1728" spans="2:6" hidden="1" x14ac:dyDescent="0.15">
      <c r="B1728" s="45">
        <v>42998</v>
      </c>
      <c r="C1728" s="33" t="s">
        <v>1520</v>
      </c>
      <c r="D1728" s="33" t="s">
        <v>43</v>
      </c>
      <c r="E1728" s="1" t="s">
        <v>3484</v>
      </c>
      <c r="F1728" s="56" t="s">
        <v>3485</v>
      </c>
    </row>
    <row r="1729" spans="2:6" hidden="1" x14ac:dyDescent="0.15">
      <c r="B1729" s="45">
        <v>42999</v>
      </c>
      <c r="C1729" s="33" t="s">
        <v>1520</v>
      </c>
      <c r="D1729" s="33" t="s">
        <v>40</v>
      </c>
      <c r="E1729" s="1" t="s">
        <v>3486</v>
      </c>
      <c r="F1729" s="56" t="s">
        <v>3487</v>
      </c>
    </row>
    <row r="1730" spans="2:6" hidden="1" x14ac:dyDescent="0.15">
      <c r="B1730" s="45">
        <v>42999</v>
      </c>
      <c r="C1730" s="33" t="s">
        <v>1520</v>
      </c>
      <c r="D1730" s="33" t="s">
        <v>40</v>
      </c>
      <c r="E1730" s="1" t="s">
        <v>3488</v>
      </c>
      <c r="F1730" s="56" t="s">
        <v>3489</v>
      </c>
    </row>
    <row r="1731" spans="2:6" hidden="1" x14ac:dyDescent="0.15">
      <c r="B1731" s="45">
        <v>42999</v>
      </c>
      <c r="C1731" s="33" t="s">
        <v>1520</v>
      </c>
      <c r="D1731" s="33" t="s">
        <v>43</v>
      </c>
      <c r="E1731" s="1" t="s">
        <v>3490</v>
      </c>
      <c r="F1731" s="56" t="s">
        <v>3491</v>
      </c>
    </row>
    <row r="1732" spans="2:6" hidden="1" x14ac:dyDescent="0.15">
      <c r="B1732" s="45">
        <v>42999</v>
      </c>
      <c r="C1732" s="33" t="s">
        <v>1520</v>
      </c>
      <c r="D1732" s="33" t="s">
        <v>40</v>
      </c>
      <c r="E1732" s="1" t="s">
        <v>3492</v>
      </c>
      <c r="F1732" s="56" t="s">
        <v>3493</v>
      </c>
    </row>
    <row r="1733" spans="2:6" hidden="1" x14ac:dyDescent="0.15">
      <c r="B1733" s="45">
        <v>43000</v>
      </c>
      <c r="C1733" s="33" t="s">
        <v>1520</v>
      </c>
      <c r="D1733" s="33" t="s">
        <v>43</v>
      </c>
      <c r="E1733" s="1" t="s">
        <v>3494</v>
      </c>
      <c r="F1733" s="56" t="s">
        <v>3495</v>
      </c>
    </row>
    <row r="1734" spans="2:6" hidden="1" x14ac:dyDescent="0.15">
      <c r="B1734" s="45">
        <v>43000</v>
      </c>
      <c r="C1734" s="33" t="s">
        <v>1520</v>
      </c>
      <c r="D1734" s="33" t="s">
        <v>43</v>
      </c>
      <c r="E1734" s="1" t="s">
        <v>3496</v>
      </c>
      <c r="F1734" s="56" t="s">
        <v>3497</v>
      </c>
    </row>
    <row r="1735" spans="2:6" hidden="1" x14ac:dyDescent="0.15">
      <c r="B1735" s="45">
        <v>43000</v>
      </c>
      <c r="C1735" s="33" t="s">
        <v>1520</v>
      </c>
      <c r="D1735" s="33" t="s">
        <v>40</v>
      </c>
      <c r="E1735" s="1" t="s">
        <v>3498</v>
      </c>
      <c r="F1735" s="56" t="s">
        <v>3499</v>
      </c>
    </row>
    <row r="1736" spans="2:6" hidden="1" x14ac:dyDescent="0.15">
      <c r="B1736" s="45">
        <v>43000</v>
      </c>
      <c r="C1736" s="33" t="s">
        <v>1520</v>
      </c>
      <c r="D1736" s="33" t="s">
        <v>40</v>
      </c>
      <c r="E1736" s="1" t="s">
        <v>3500</v>
      </c>
      <c r="F1736" s="56" t="s">
        <v>3501</v>
      </c>
    </row>
    <row r="1737" spans="2:6" hidden="1" x14ac:dyDescent="0.15">
      <c r="B1737" s="45">
        <v>43000</v>
      </c>
      <c r="C1737" s="33" t="s">
        <v>1520</v>
      </c>
      <c r="D1737" s="33" t="s">
        <v>43</v>
      </c>
      <c r="E1737" s="1" t="s">
        <v>3502</v>
      </c>
      <c r="F1737" s="56" t="s">
        <v>3503</v>
      </c>
    </row>
    <row r="1738" spans="2:6" hidden="1" x14ac:dyDescent="0.15">
      <c r="B1738" s="45">
        <v>43001</v>
      </c>
      <c r="C1738" s="33" t="s">
        <v>1520</v>
      </c>
      <c r="D1738" s="33" t="s">
        <v>43</v>
      </c>
      <c r="E1738" s="1" t="s">
        <v>3504</v>
      </c>
      <c r="F1738" s="56" t="s">
        <v>3505</v>
      </c>
    </row>
    <row r="1739" spans="2:6" hidden="1" x14ac:dyDescent="0.15">
      <c r="B1739" s="45">
        <v>43001</v>
      </c>
      <c r="C1739" s="33" t="s">
        <v>1520</v>
      </c>
      <c r="D1739" s="33" t="s">
        <v>43</v>
      </c>
      <c r="E1739" s="1" t="s">
        <v>3506</v>
      </c>
      <c r="F1739" s="56" t="s">
        <v>3507</v>
      </c>
    </row>
    <row r="1740" spans="2:6" hidden="1" x14ac:dyDescent="0.15">
      <c r="B1740" s="45">
        <v>43001</v>
      </c>
      <c r="C1740" s="33" t="s">
        <v>1520</v>
      </c>
      <c r="D1740" s="33" t="s">
        <v>40</v>
      </c>
      <c r="E1740" s="1" t="s">
        <v>3508</v>
      </c>
      <c r="F1740" s="56" t="s">
        <v>3509</v>
      </c>
    </row>
    <row r="1741" spans="2:6" hidden="1" x14ac:dyDescent="0.15">
      <c r="B1741" s="45">
        <v>43001</v>
      </c>
      <c r="C1741" s="33" t="s">
        <v>1520</v>
      </c>
      <c r="D1741" s="33" t="s">
        <v>40</v>
      </c>
      <c r="E1741" s="1" t="s">
        <v>3510</v>
      </c>
      <c r="F1741" s="56" t="s">
        <v>3511</v>
      </c>
    </row>
    <row r="1742" spans="2:6" hidden="1" x14ac:dyDescent="0.15">
      <c r="B1742" s="45">
        <v>43002</v>
      </c>
      <c r="C1742" s="33" t="s">
        <v>1520</v>
      </c>
      <c r="D1742" s="33" t="s">
        <v>43</v>
      </c>
      <c r="E1742" s="1" t="s">
        <v>3512</v>
      </c>
      <c r="F1742" s="56" t="s">
        <v>3513</v>
      </c>
    </row>
    <row r="1743" spans="2:6" hidden="1" x14ac:dyDescent="0.15">
      <c r="B1743" s="45">
        <v>43002</v>
      </c>
      <c r="C1743" s="33" t="s">
        <v>1520</v>
      </c>
      <c r="D1743" s="33" t="s">
        <v>40</v>
      </c>
      <c r="E1743" s="1" t="s">
        <v>3514</v>
      </c>
      <c r="F1743" s="56" t="s">
        <v>3515</v>
      </c>
    </row>
    <row r="1744" spans="2:6" hidden="1" x14ac:dyDescent="0.15">
      <c r="B1744" s="45">
        <v>43002</v>
      </c>
      <c r="C1744" s="33" t="s">
        <v>1520</v>
      </c>
      <c r="D1744" s="33" t="s">
        <v>40</v>
      </c>
      <c r="E1744" s="57" t="s">
        <v>3516</v>
      </c>
      <c r="F1744" s="56" t="s">
        <v>3517</v>
      </c>
    </row>
    <row r="1745" spans="2:6" hidden="1" x14ac:dyDescent="0.15">
      <c r="B1745" s="45">
        <v>43003</v>
      </c>
      <c r="C1745" s="33" t="s">
        <v>39</v>
      </c>
      <c r="D1745" s="1" t="s">
        <v>40</v>
      </c>
      <c r="E1745" s="1" t="s">
        <v>3518</v>
      </c>
      <c r="F1745" s="56" t="s">
        <v>3519</v>
      </c>
    </row>
    <row r="1746" spans="2:6" hidden="1" x14ac:dyDescent="0.15">
      <c r="B1746" s="45">
        <v>43003</v>
      </c>
      <c r="C1746" s="33" t="s">
        <v>39</v>
      </c>
      <c r="D1746" s="1" t="s">
        <v>40</v>
      </c>
      <c r="E1746" s="1" t="s">
        <v>3520</v>
      </c>
      <c r="F1746" s="56" t="s">
        <v>3521</v>
      </c>
    </row>
    <row r="1747" spans="2:6" hidden="1" x14ac:dyDescent="0.15">
      <c r="B1747" s="45">
        <v>43003</v>
      </c>
      <c r="C1747" s="33" t="s">
        <v>55</v>
      </c>
      <c r="D1747" s="33" t="s">
        <v>40</v>
      </c>
      <c r="E1747" s="57" t="s">
        <v>3522</v>
      </c>
      <c r="F1747" s="56" t="s">
        <v>3523</v>
      </c>
    </row>
    <row r="1748" spans="2:6" hidden="1" x14ac:dyDescent="0.15">
      <c r="B1748" s="45">
        <v>43003</v>
      </c>
      <c r="C1748" s="33" t="s">
        <v>55</v>
      </c>
      <c r="D1748" s="33" t="s">
        <v>40</v>
      </c>
      <c r="E1748" s="57" t="s">
        <v>3524</v>
      </c>
      <c r="F1748" s="56" t="s">
        <v>3525</v>
      </c>
    </row>
    <row r="1749" spans="2:6" hidden="1" x14ac:dyDescent="0.15">
      <c r="B1749" s="45">
        <v>43003</v>
      </c>
      <c r="C1749" s="33" t="s">
        <v>55</v>
      </c>
      <c r="D1749" s="33" t="s">
        <v>40</v>
      </c>
      <c r="E1749" s="57" t="s">
        <v>3526</v>
      </c>
      <c r="F1749" s="56" t="s">
        <v>3527</v>
      </c>
    </row>
    <row r="1750" spans="2:6" hidden="1" x14ac:dyDescent="0.15">
      <c r="B1750" s="45">
        <v>43003</v>
      </c>
      <c r="C1750" s="33" t="s">
        <v>55</v>
      </c>
      <c r="D1750" s="33" t="s">
        <v>43</v>
      </c>
      <c r="E1750" s="1" t="s">
        <v>3528</v>
      </c>
      <c r="F1750" s="56" t="s">
        <v>3529</v>
      </c>
    </row>
    <row r="1751" spans="2:6" hidden="1" x14ac:dyDescent="0.15">
      <c r="B1751" s="45">
        <v>43003</v>
      </c>
      <c r="C1751" s="33" t="s">
        <v>73</v>
      </c>
      <c r="D1751" s="33" t="s">
        <v>43</v>
      </c>
      <c r="E1751" s="1" t="s">
        <v>3416</v>
      </c>
      <c r="F1751" s="56" t="s">
        <v>3417</v>
      </c>
    </row>
    <row r="1752" spans="2:6" hidden="1" x14ac:dyDescent="0.15">
      <c r="B1752" s="45">
        <v>43003</v>
      </c>
      <c r="C1752" s="33" t="s">
        <v>73</v>
      </c>
      <c r="D1752" s="33" t="s">
        <v>43</v>
      </c>
      <c r="E1752" s="1" t="s">
        <v>3418</v>
      </c>
      <c r="F1752" s="56" t="s">
        <v>3530</v>
      </c>
    </row>
    <row r="1753" spans="2:6" hidden="1" x14ac:dyDescent="0.15">
      <c r="B1753" s="45">
        <v>43003</v>
      </c>
      <c r="C1753" s="33" t="s">
        <v>73</v>
      </c>
      <c r="D1753" s="33" t="s">
        <v>40</v>
      </c>
      <c r="E1753" s="57" t="s">
        <v>3420</v>
      </c>
      <c r="F1753" s="56" t="s">
        <v>3531</v>
      </c>
    </row>
    <row r="1754" spans="2:6" hidden="1" x14ac:dyDescent="0.15">
      <c r="B1754" s="45">
        <v>43003</v>
      </c>
      <c r="C1754" s="33" t="s">
        <v>73</v>
      </c>
      <c r="D1754" s="33" t="s">
        <v>43</v>
      </c>
      <c r="E1754" s="1" t="s">
        <v>3422</v>
      </c>
      <c r="F1754" s="56" t="s">
        <v>3423</v>
      </c>
    </row>
    <row r="1755" spans="2:6" hidden="1" x14ac:dyDescent="0.15">
      <c r="B1755" s="45">
        <v>43003</v>
      </c>
      <c r="C1755" s="33" t="s">
        <v>73</v>
      </c>
      <c r="D1755" s="33" t="s">
        <v>40</v>
      </c>
      <c r="E1755" s="1" t="s">
        <v>3424</v>
      </c>
      <c r="F1755" s="56" t="s">
        <v>3425</v>
      </c>
    </row>
    <row r="1756" spans="2:6" hidden="1" x14ac:dyDescent="0.15">
      <c r="B1756" s="45">
        <v>43004</v>
      </c>
      <c r="C1756" s="33" t="s">
        <v>73</v>
      </c>
      <c r="D1756" s="33" t="s">
        <v>40</v>
      </c>
      <c r="E1756" s="1" t="s">
        <v>3532</v>
      </c>
      <c r="F1756" s="56" t="s">
        <v>3533</v>
      </c>
    </row>
    <row r="1757" spans="2:6" hidden="1" x14ac:dyDescent="0.15">
      <c r="B1757" s="45">
        <v>43004</v>
      </c>
      <c r="C1757" s="33" t="s">
        <v>73</v>
      </c>
      <c r="D1757" s="33" t="s">
        <v>43</v>
      </c>
      <c r="E1757" s="1" t="s">
        <v>3534</v>
      </c>
      <c r="F1757" s="56" t="s">
        <v>3535</v>
      </c>
    </row>
    <row r="1758" spans="2:6" hidden="1" x14ac:dyDescent="0.15">
      <c r="B1758" s="45">
        <v>43004</v>
      </c>
      <c r="C1758" s="33" t="s">
        <v>73</v>
      </c>
      <c r="D1758" s="33" t="s">
        <v>40</v>
      </c>
      <c r="E1758" s="57" t="s">
        <v>3536</v>
      </c>
      <c r="F1758" s="56" t="s">
        <v>3537</v>
      </c>
    </row>
    <row r="1759" spans="2:6" hidden="1" x14ac:dyDescent="0.15">
      <c r="B1759" s="45">
        <v>43004</v>
      </c>
      <c r="C1759" s="33" t="s">
        <v>73</v>
      </c>
      <c r="D1759" s="33" t="s">
        <v>43</v>
      </c>
      <c r="E1759" s="1" t="s">
        <v>3538</v>
      </c>
      <c r="F1759" s="56" t="s">
        <v>3539</v>
      </c>
    </row>
    <row r="1760" spans="2:6" hidden="1" x14ac:dyDescent="0.15">
      <c r="B1760" s="45">
        <v>43004</v>
      </c>
      <c r="C1760" s="33" t="s">
        <v>73</v>
      </c>
      <c r="D1760" s="33" t="s">
        <v>43</v>
      </c>
      <c r="E1760" s="1" t="s">
        <v>3540</v>
      </c>
      <c r="F1760" s="56" t="s">
        <v>3541</v>
      </c>
    </row>
    <row r="1761" spans="2:6" hidden="1" x14ac:dyDescent="0.15">
      <c r="B1761" s="45">
        <v>43003</v>
      </c>
      <c r="C1761" s="33" t="s">
        <v>38</v>
      </c>
      <c r="D1761" s="33" t="s">
        <v>40</v>
      </c>
      <c r="E1761" s="1" t="s">
        <v>3542</v>
      </c>
      <c r="F1761" s="56" t="s">
        <v>3543</v>
      </c>
    </row>
    <row r="1762" spans="2:6" hidden="1" x14ac:dyDescent="0.15">
      <c r="B1762" s="45">
        <v>43003</v>
      </c>
      <c r="C1762" s="33" t="s">
        <v>38</v>
      </c>
      <c r="D1762" s="33" t="s">
        <v>43</v>
      </c>
      <c r="E1762" s="1" t="s">
        <v>3544</v>
      </c>
      <c r="F1762" s="56" t="s">
        <v>3545</v>
      </c>
    </row>
    <row r="1763" spans="2:6" hidden="1" x14ac:dyDescent="0.15">
      <c r="B1763" s="45">
        <v>43003</v>
      </c>
      <c r="C1763" s="33" t="s">
        <v>38</v>
      </c>
      <c r="D1763" s="33" t="s">
        <v>40</v>
      </c>
      <c r="E1763" s="1" t="s">
        <v>3546</v>
      </c>
      <c r="F1763" s="56" t="s">
        <v>3547</v>
      </c>
    </row>
    <row r="1764" spans="2:6" hidden="1" x14ac:dyDescent="0.15">
      <c r="B1764" s="45">
        <v>43003</v>
      </c>
      <c r="C1764" s="33" t="s">
        <v>38</v>
      </c>
      <c r="D1764" s="33" t="s">
        <v>43</v>
      </c>
      <c r="E1764" s="1" t="s">
        <v>3548</v>
      </c>
      <c r="F1764" s="56" t="s">
        <v>3549</v>
      </c>
    </row>
    <row r="1765" spans="2:6" hidden="1" x14ac:dyDescent="0.15">
      <c r="B1765" s="45">
        <v>43003</v>
      </c>
      <c r="C1765" s="33" t="s">
        <v>38</v>
      </c>
      <c r="D1765" s="33" t="s">
        <v>40</v>
      </c>
      <c r="E1765" s="1" t="s">
        <v>3550</v>
      </c>
      <c r="F1765" s="56" t="s">
        <v>3551</v>
      </c>
    </row>
    <row r="1766" spans="2:6" hidden="1" x14ac:dyDescent="0.15">
      <c r="B1766" s="45">
        <v>43003</v>
      </c>
      <c r="C1766" s="33" t="s">
        <v>1520</v>
      </c>
      <c r="D1766" s="33" t="s">
        <v>40</v>
      </c>
      <c r="E1766" s="1" t="s">
        <v>3552</v>
      </c>
      <c r="F1766" s="56" t="s">
        <v>3553</v>
      </c>
    </row>
    <row r="1767" spans="2:6" hidden="1" x14ac:dyDescent="0.15">
      <c r="B1767" s="45">
        <v>43003</v>
      </c>
      <c r="C1767" s="33" t="s">
        <v>1520</v>
      </c>
      <c r="D1767" s="33" t="s">
        <v>40</v>
      </c>
      <c r="E1767" s="1" t="s">
        <v>3554</v>
      </c>
      <c r="F1767" s="56" t="s">
        <v>3555</v>
      </c>
    </row>
    <row r="1768" spans="2:6" hidden="1" x14ac:dyDescent="0.15">
      <c r="B1768" s="45">
        <v>43003</v>
      </c>
      <c r="C1768" s="33" t="s">
        <v>1520</v>
      </c>
      <c r="D1768" s="33" t="s">
        <v>40</v>
      </c>
      <c r="E1768" s="1" t="s">
        <v>3556</v>
      </c>
      <c r="F1768" s="56" t="s">
        <v>3557</v>
      </c>
    </row>
    <row r="1769" spans="2:6" hidden="1" x14ac:dyDescent="0.15">
      <c r="B1769" s="45">
        <v>43003</v>
      </c>
      <c r="C1769" s="33" t="s">
        <v>1520</v>
      </c>
      <c r="D1769" s="33" t="s">
        <v>40</v>
      </c>
      <c r="E1769" s="1" t="s">
        <v>3558</v>
      </c>
      <c r="F1769" s="56" t="s">
        <v>3559</v>
      </c>
    </row>
    <row r="1770" spans="2:6" hidden="1" x14ac:dyDescent="0.15">
      <c r="B1770" s="45">
        <v>43003</v>
      </c>
      <c r="C1770" s="33" t="s">
        <v>1520</v>
      </c>
      <c r="D1770" s="33" t="s">
        <v>40</v>
      </c>
      <c r="E1770" s="57" t="s">
        <v>3560</v>
      </c>
      <c r="F1770" s="56" t="s">
        <v>3561</v>
      </c>
    </row>
    <row r="1771" spans="2:6" hidden="1" x14ac:dyDescent="0.15">
      <c r="B1771" s="45">
        <v>43004</v>
      </c>
      <c r="C1771" s="33" t="s">
        <v>39</v>
      </c>
      <c r="D1771" s="1" t="s">
        <v>43</v>
      </c>
      <c r="E1771" s="1" t="s">
        <v>3562</v>
      </c>
      <c r="F1771" s="56" t="s">
        <v>3563</v>
      </c>
    </row>
    <row r="1772" spans="2:6" hidden="1" x14ac:dyDescent="0.15">
      <c r="B1772" s="45">
        <v>43004</v>
      </c>
      <c r="C1772" s="33" t="s">
        <v>39</v>
      </c>
      <c r="D1772" s="1" t="s">
        <v>43</v>
      </c>
      <c r="E1772" s="1" t="s">
        <v>3564</v>
      </c>
      <c r="F1772" s="56" t="s">
        <v>3565</v>
      </c>
    </row>
    <row r="1773" spans="2:6" hidden="1" x14ac:dyDescent="0.15">
      <c r="B1773" s="45">
        <v>43005</v>
      </c>
      <c r="C1773" s="33" t="s">
        <v>39</v>
      </c>
      <c r="D1773" s="1" t="s">
        <v>43</v>
      </c>
      <c r="E1773" s="1" t="s">
        <v>3566</v>
      </c>
      <c r="F1773" s="56" t="s">
        <v>3567</v>
      </c>
    </row>
    <row r="1774" spans="2:6" hidden="1" x14ac:dyDescent="0.15">
      <c r="B1774" s="45">
        <v>43005</v>
      </c>
      <c r="C1774" s="33" t="s">
        <v>39</v>
      </c>
      <c r="D1774" s="1" t="s">
        <v>43</v>
      </c>
      <c r="E1774" s="1" t="s">
        <v>3568</v>
      </c>
      <c r="F1774" s="56" t="s">
        <v>3569</v>
      </c>
    </row>
    <row r="1775" spans="2:6" hidden="1" x14ac:dyDescent="0.15">
      <c r="B1775" s="45">
        <v>43006</v>
      </c>
      <c r="C1775" s="33" t="s">
        <v>39</v>
      </c>
      <c r="D1775" s="1" t="s">
        <v>40</v>
      </c>
      <c r="E1775" s="1" t="s">
        <v>3570</v>
      </c>
      <c r="F1775" s="56" t="s">
        <v>3571</v>
      </c>
    </row>
    <row r="1776" spans="2:6" hidden="1" x14ac:dyDescent="0.15">
      <c r="B1776" s="45">
        <v>43006</v>
      </c>
      <c r="C1776" s="33" t="s">
        <v>39</v>
      </c>
      <c r="D1776" s="1" t="s">
        <v>43</v>
      </c>
      <c r="E1776" s="1" t="s">
        <v>3572</v>
      </c>
      <c r="F1776" s="56" t="s">
        <v>3573</v>
      </c>
    </row>
    <row r="1777" spans="2:6" hidden="1" x14ac:dyDescent="0.15">
      <c r="B1777" s="45">
        <v>43004</v>
      </c>
      <c r="C1777" s="33" t="s">
        <v>55</v>
      </c>
      <c r="D1777" s="33" t="s">
        <v>43</v>
      </c>
      <c r="E1777" s="1" t="s">
        <v>3574</v>
      </c>
      <c r="F1777" s="56" t="s">
        <v>3575</v>
      </c>
    </row>
    <row r="1778" spans="2:6" hidden="1" x14ac:dyDescent="0.15">
      <c r="B1778" s="45">
        <v>43004</v>
      </c>
      <c r="C1778" s="33" t="s">
        <v>55</v>
      </c>
      <c r="D1778" s="33" t="s">
        <v>43</v>
      </c>
      <c r="E1778" s="1" t="s">
        <v>3576</v>
      </c>
      <c r="F1778" s="56" t="s">
        <v>3577</v>
      </c>
    </row>
    <row r="1779" spans="2:6" hidden="1" x14ac:dyDescent="0.15">
      <c r="B1779" s="45">
        <v>43004</v>
      </c>
      <c r="C1779" s="33" t="s">
        <v>55</v>
      </c>
      <c r="D1779" s="33" t="s">
        <v>43</v>
      </c>
      <c r="E1779" s="1" t="s">
        <v>3578</v>
      </c>
      <c r="F1779" s="56" t="s">
        <v>3579</v>
      </c>
    </row>
    <row r="1780" spans="2:6" hidden="1" x14ac:dyDescent="0.15">
      <c r="B1780" s="45">
        <v>43004</v>
      </c>
      <c r="C1780" s="33" t="s">
        <v>55</v>
      </c>
      <c r="D1780" s="33" t="s">
        <v>43</v>
      </c>
      <c r="E1780" s="1" t="s">
        <v>3580</v>
      </c>
      <c r="F1780" s="56" t="s">
        <v>3581</v>
      </c>
    </row>
    <row r="1781" spans="2:6" hidden="1" x14ac:dyDescent="0.15">
      <c r="B1781" s="45">
        <v>43004</v>
      </c>
      <c r="C1781" s="33" t="s">
        <v>55</v>
      </c>
      <c r="D1781" s="33" t="s">
        <v>40</v>
      </c>
      <c r="E1781" s="1" t="s">
        <v>3582</v>
      </c>
      <c r="F1781" s="56" t="s">
        <v>3583</v>
      </c>
    </row>
    <row r="1782" spans="2:6" hidden="1" x14ac:dyDescent="0.15">
      <c r="B1782" s="45">
        <v>43005</v>
      </c>
      <c r="C1782" s="33" t="s">
        <v>55</v>
      </c>
      <c r="D1782" s="33" t="s">
        <v>43</v>
      </c>
      <c r="E1782" s="57" t="s">
        <v>3584</v>
      </c>
      <c r="F1782" s="56" t="s">
        <v>3585</v>
      </c>
    </row>
    <row r="1783" spans="2:6" hidden="1" x14ac:dyDescent="0.15">
      <c r="B1783" s="45">
        <v>43005</v>
      </c>
      <c r="C1783" s="33" t="s">
        <v>55</v>
      </c>
      <c r="D1783" s="33" t="s">
        <v>43</v>
      </c>
      <c r="E1783" s="1" t="s">
        <v>3586</v>
      </c>
      <c r="F1783" s="56" t="s">
        <v>3587</v>
      </c>
    </row>
    <row r="1784" spans="2:6" hidden="1" x14ac:dyDescent="0.15">
      <c r="B1784" s="45">
        <v>43005</v>
      </c>
      <c r="C1784" s="33" t="s">
        <v>55</v>
      </c>
      <c r="D1784" s="33" t="s">
        <v>43</v>
      </c>
      <c r="E1784" s="1" t="s">
        <v>3588</v>
      </c>
      <c r="F1784" s="56" t="s">
        <v>3589</v>
      </c>
    </row>
    <row r="1785" spans="2:6" hidden="1" x14ac:dyDescent="0.15">
      <c r="B1785" s="45">
        <v>43005</v>
      </c>
      <c r="C1785" s="33" t="s">
        <v>55</v>
      </c>
      <c r="D1785" s="33" t="s">
        <v>40</v>
      </c>
      <c r="E1785" s="1" t="s">
        <v>3590</v>
      </c>
      <c r="F1785" s="56" t="s">
        <v>3591</v>
      </c>
    </row>
    <row r="1786" spans="2:6" hidden="1" x14ac:dyDescent="0.15">
      <c r="B1786" s="45">
        <v>43005</v>
      </c>
      <c r="C1786" s="33" t="s">
        <v>55</v>
      </c>
      <c r="D1786" s="33" t="s">
        <v>40</v>
      </c>
      <c r="E1786" s="1" t="s">
        <v>3592</v>
      </c>
      <c r="F1786" s="56" t="s">
        <v>3593</v>
      </c>
    </row>
    <row r="1787" spans="2:6" hidden="1" x14ac:dyDescent="0.15">
      <c r="B1787" s="45">
        <v>43006</v>
      </c>
      <c r="C1787" s="33" t="s">
        <v>55</v>
      </c>
      <c r="D1787" s="33" t="s">
        <v>40</v>
      </c>
      <c r="E1787" s="1" t="s">
        <v>3594</v>
      </c>
      <c r="F1787" s="56" t="s">
        <v>3595</v>
      </c>
    </row>
    <row r="1788" spans="2:6" hidden="1" x14ac:dyDescent="0.15">
      <c r="B1788" s="45">
        <v>43006</v>
      </c>
      <c r="C1788" s="33" t="s">
        <v>55</v>
      </c>
      <c r="D1788" s="33" t="s">
        <v>43</v>
      </c>
      <c r="E1788" s="1" t="s">
        <v>3596</v>
      </c>
      <c r="F1788" s="56" t="s">
        <v>3597</v>
      </c>
    </row>
    <row r="1789" spans="2:6" hidden="1" x14ac:dyDescent="0.15">
      <c r="B1789" s="45">
        <v>43006</v>
      </c>
      <c r="C1789" s="33" t="s">
        <v>55</v>
      </c>
      <c r="D1789" s="33" t="s">
        <v>40</v>
      </c>
      <c r="E1789" s="1" t="s">
        <v>3598</v>
      </c>
      <c r="F1789" s="56" t="s">
        <v>3599</v>
      </c>
    </row>
    <row r="1790" spans="2:6" hidden="1" x14ac:dyDescent="0.15">
      <c r="B1790" s="45">
        <v>43006</v>
      </c>
      <c r="C1790" s="33" t="s">
        <v>55</v>
      </c>
      <c r="D1790" s="33" t="s">
        <v>43</v>
      </c>
      <c r="E1790" s="1" t="s">
        <v>3600</v>
      </c>
      <c r="F1790" s="56" t="s">
        <v>3601</v>
      </c>
    </row>
    <row r="1791" spans="2:6" hidden="1" x14ac:dyDescent="0.15">
      <c r="B1791" s="45">
        <v>43006</v>
      </c>
      <c r="C1791" s="33" t="s">
        <v>55</v>
      </c>
      <c r="D1791" s="33" t="s">
        <v>40</v>
      </c>
      <c r="E1791" s="1" t="s">
        <v>3602</v>
      </c>
      <c r="F1791" s="56" t="s">
        <v>3603</v>
      </c>
    </row>
    <row r="1792" spans="2:6" hidden="1" x14ac:dyDescent="0.15">
      <c r="B1792" s="45">
        <v>43004</v>
      </c>
      <c r="C1792" s="33" t="s">
        <v>38</v>
      </c>
      <c r="D1792" s="33" t="s">
        <v>43</v>
      </c>
      <c r="E1792" s="1" t="s">
        <v>3604</v>
      </c>
      <c r="F1792" s="56" t="s">
        <v>3605</v>
      </c>
    </row>
    <row r="1793" spans="2:6" hidden="1" x14ac:dyDescent="0.15">
      <c r="B1793" s="45">
        <v>43004</v>
      </c>
      <c r="C1793" s="33" t="s">
        <v>38</v>
      </c>
      <c r="D1793" s="33" t="s">
        <v>43</v>
      </c>
      <c r="E1793" s="1" t="s">
        <v>3606</v>
      </c>
      <c r="F1793" s="56" t="s">
        <v>3607</v>
      </c>
    </row>
    <row r="1794" spans="2:6" hidden="1" x14ac:dyDescent="0.15">
      <c r="B1794" s="45">
        <v>43004</v>
      </c>
      <c r="C1794" s="33" t="s">
        <v>38</v>
      </c>
      <c r="D1794" s="33" t="s">
        <v>43</v>
      </c>
      <c r="E1794" s="1" t="s">
        <v>3608</v>
      </c>
      <c r="F1794" s="56" t="s">
        <v>3609</v>
      </c>
    </row>
    <row r="1795" spans="2:6" hidden="1" x14ac:dyDescent="0.15">
      <c r="B1795" s="45">
        <v>43004</v>
      </c>
      <c r="C1795" s="33" t="s">
        <v>38</v>
      </c>
      <c r="D1795" s="33" t="s">
        <v>43</v>
      </c>
      <c r="E1795" s="1" t="s">
        <v>3610</v>
      </c>
      <c r="F1795" s="56" t="s">
        <v>3611</v>
      </c>
    </row>
    <row r="1796" spans="2:6" hidden="1" x14ac:dyDescent="0.15">
      <c r="B1796" s="45">
        <v>43004</v>
      </c>
      <c r="C1796" s="33" t="s">
        <v>38</v>
      </c>
      <c r="D1796" s="33" t="s">
        <v>43</v>
      </c>
      <c r="E1796" s="1" t="s">
        <v>3612</v>
      </c>
      <c r="F1796" s="56" t="s">
        <v>3613</v>
      </c>
    </row>
    <row r="1797" spans="2:6" hidden="1" x14ac:dyDescent="0.15">
      <c r="B1797" s="45">
        <v>43005</v>
      </c>
      <c r="C1797" s="33" t="s">
        <v>38</v>
      </c>
      <c r="D1797" s="33" t="s">
        <v>43</v>
      </c>
      <c r="E1797" s="1" t="s">
        <v>3614</v>
      </c>
      <c r="F1797" s="56" t="s">
        <v>3615</v>
      </c>
    </row>
    <row r="1798" spans="2:6" hidden="1" x14ac:dyDescent="0.15">
      <c r="B1798" s="45">
        <v>43005</v>
      </c>
      <c r="C1798" s="33" t="s">
        <v>38</v>
      </c>
      <c r="D1798" s="33" t="s">
        <v>43</v>
      </c>
      <c r="E1798" s="1" t="s">
        <v>3616</v>
      </c>
      <c r="F1798" s="56" t="s">
        <v>3617</v>
      </c>
    </row>
    <row r="1799" spans="2:6" hidden="1" x14ac:dyDescent="0.15">
      <c r="B1799" s="45">
        <v>43005</v>
      </c>
      <c r="C1799" s="33" t="s">
        <v>38</v>
      </c>
      <c r="D1799" s="33" t="s">
        <v>40</v>
      </c>
      <c r="E1799" s="57" t="s">
        <v>3618</v>
      </c>
      <c r="F1799" s="56" t="s">
        <v>3619</v>
      </c>
    </row>
    <row r="1800" spans="2:6" hidden="1" x14ac:dyDescent="0.15">
      <c r="B1800" s="45">
        <v>43005</v>
      </c>
      <c r="C1800" s="33" t="s">
        <v>38</v>
      </c>
      <c r="D1800" s="33" t="s">
        <v>43</v>
      </c>
      <c r="E1800" s="1" t="s">
        <v>3620</v>
      </c>
      <c r="F1800" s="56" t="s">
        <v>3621</v>
      </c>
    </row>
    <row r="1801" spans="2:6" hidden="1" x14ac:dyDescent="0.15">
      <c r="B1801" s="45">
        <v>43005</v>
      </c>
      <c r="C1801" s="33" t="s">
        <v>38</v>
      </c>
      <c r="D1801" s="33" t="s">
        <v>43</v>
      </c>
      <c r="E1801" s="1" t="s">
        <v>3622</v>
      </c>
      <c r="F1801" s="56" t="s">
        <v>3623</v>
      </c>
    </row>
    <row r="1802" spans="2:6" hidden="1" x14ac:dyDescent="0.15">
      <c r="B1802" s="45">
        <v>43006</v>
      </c>
      <c r="C1802" s="33" t="s">
        <v>38</v>
      </c>
      <c r="D1802" s="33" t="s">
        <v>40</v>
      </c>
      <c r="E1802" s="1" t="s">
        <v>3624</v>
      </c>
      <c r="F1802" s="56" t="s">
        <v>3625</v>
      </c>
    </row>
    <row r="1803" spans="2:6" hidden="1" x14ac:dyDescent="0.15">
      <c r="B1803" s="45">
        <v>43006</v>
      </c>
      <c r="C1803" s="33" t="s">
        <v>38</v>
      </c>
      <c r="D1803" s="33" t="s">
        <v>43</v>
      </c>
      <c r="E1803" s="57" t="s">
        <v>3626</v>
      </c>
      <c r="F1803" s="56" t="s">
        <v>3627</v>
      </c>
    </row>
    <row r="1804" spans="2:6" hidden="1" x14ac:dyDescent="0.15">
      <c r="B1804" s="45">
        <v>43006</v>
      </c>
      <c r="C1804" s="33" t="s">
        <v>38</v>
      </c>
      <c r="D1804" s="33" t="s">
        <v>43</v>
      </c>
      <c r="E1804" s="1" t="s">
        <v>3628</v>
      </c>
      <c r="F1804" s="56" t="s">
        <v>3629</v>
      </c>
    </row>
    <row r="1805" spans="2:6" hidden="1" x14ac:dyDescent="0.15">
      <c r="B1805" s="45">
        <v>43006</v>
      </c>
      <c r="C1805" s="33" t="s">
        <v>38</v>
      </c>
      <c r="D1805" s="33" t="s">
        <v>43</v>
      </c>
      <c r="E1805" s="57" t="s">
        <v>3630</v>
      </c>
      <c r="F1805" s="56" t="s">
        <v>3631</v>
      </c>
    </row>
    <row r="1806" spans="2:6" hidden="1" x14ac:dyDescent="0.15">
      <c r="B1806" s="45">
        <v>43006</v>
      </c>
      <c r="C1806" s="33" t="s">
        <v>38</v>
      </c>
      <c r="D1806" s="33" t="s">
        <v>43</v>
      </c>
      <c r="E1806" s="57" t="s">
        <v>3632</v>
      </c>
      <c r="F1806" s="56" t="s">
        <v>3633</v>
      </c>
    </row>
    <row r="1807" spans="2:6" hidden="1" x14ac:dyDescent="0.15">
      <c r="B1807" s="45">
        <v>43005</v>
      </c>
      <c r="C1807" s="33" t="s">
        <v>73</v>
      </c>
      <c r="D1807" s="33" t="s">
        <v>43</v>
      </c>
      <c r="E1807" s="1" t="s">
        <v>3634</v>
      </c>
      <c r="F1807" s="56" t="s">
        <v>3635</v>
      </c>
    </row>
    <row r="1808" spans="2:6" hidden="1" x14ac:dyDescent="0.15">
      <c r="B1808" s="45">
        <v>43005</v>
      </c>
      <c r="C1808" s="33" t="s">
        <v>73</v>
      </c>
      <c r="D1808" s="33" t="s">
        <v>40</v>
      </c>
      <c r="E1808" s="1" t="s">
        <v>3636</v>
      </c>
      <c r="F1808" s="56" t="s">
        <v>3637</v>
      </c>
    </row>
    <row r="1809" spans="2:6" hidden="1" x14ac:dyDescent="0.15">
      <c r="B1809" s="45">
        <v>43005</v>
      </c>
      <c r="C1809" s="33" t="s">
        <v>73</v>
      </c>
      <c r="D1809" s="33" t="s">
        <v>43</v>
      </c>
      <c r="E1809" s="1" t="s">
        <v>3638</v>
      </c>
      <c r="F1809" s="56" t="s">
        <v>3639</v>
      </c>
    </row>
    <row r="1810" spans="2:6" hidden="1" x14ac:dyDescent="0.15">
      <c r="B1810" s="45">
        <v>43005</v>
      </c>
      <c r="C1810" s="33" t="s">
        <v>73</v>
      </c>
      <c r="D1810" s="33" t="s">
        <v>40</v>
      </c>
      <c r="E1810" s="1" t="s">
        <v>3640</v>
      </c>
      <c r="F1810" s="56" t="s">
        <v>3641</v>
      </c>
    </row>
    <row r="1811" spans="2:6" hidden="1" x14ac:dyDescent="0.15">
      <c r="B1811" s="45">
        <v>43005</v>
      </c>
      <c r="C1811" s="33" t="s">
        <v>73</v>
      </c>
      <c r="D1811" s="33" t="s">
        <v>40</v>
      </c>
      <c r="E1811" s="1" t="s">
        <v>3642</v>
      </c>
      <c r="F1811" s="56" t="s">
        <v>3643</v>
      </c>
    </row>
    <row r="1812" spans="2:6" hidden="1" x14ac:dyDescent="0.15">
      <c r="B1812" s="45">
        <v>43006</v>
      </c>
      <c r="C1812" s="33" t="s">
        <v>73</v>
      </c>
      <c r="D1812" s="33" t="s">
        <v>40</v>
      </c>
      <c r="E1812" s="57" t="s">
        <v>3644</v>
      </c>
      <c r="F1812" s="56" t="s">
        <v>3645</v>
      </c>
    </row>
    <row r="1813" spans="2:6" hidden="1" x14ac:dyDescent="0.15">
      <c r="B1813" s="45">
        <v>43006</v>
      </c>
      <c r="C1813" s="33" t="s">
        <v>73</v>
      </c>
      <c r="D1813" s="33" t="s">
        <v>40</v>
      </c>
      <c r="E1813" s="57" t="s">
        <v>3646</v>
      </c>
      <c r="F1813" s="56" t="s">
        <v>3647</v>
      </c>
    </row>
    <row r="1814" spans="2:6" hidden="1" x14ac:dyDescent="0.15">
      <c r="B1814" s="45">
        <v>43006</v>
      </c>
      <c r="C1814" s="33" t="s">
        <v>73</v>
      </c>
      <c r="D1814" s="33" t="s">
        <v>40</v>
      </c>
      <c r="E1814" s="1" t="s">
        <v>3648</v>
      </c>
      <c r="F1814" s="56" t="s">
        <v>3649</v>
      </c>
    </row>
    <row r="1815" spans="2:6" hidden="1" x14ac:dyDescent="0.15">
      <c r="B1815" s="45">
        <v>43006</v>
      </c>
      <c r="C1815" s="33" t="s">
        <v>73</v>
      </c>
      <c r="D1815" s="33" t="s">
        <v>40</v>
      </c>
      <c r="E1815" s="1" t="s">
        <v>3650</v>
      </c>
      <c r="F1815" s="56" t="s">
        <v>3651</v>
      </c>
    </row>
    <row r="1816" spans="2:6" hidden="1" x14ac:dyDescent="0.15">
      <c r="B1816" s="45">
        <v>43006</v>
      </c>
      <c r="C1816" s="33" t="s">
        <v>73</v>
      </c>
      <c r="D1816" s="33" t="s">
        <v>43</v>
      </c>
      <c r="E1816" s="1" t="s">
        <v>3652</v>
      </c>
      <c r="F1816" s="56" t="s">
        <v>3653</v>
      </c>
    </row>
    <row r="1817" spans="2:6" hidden="1" x14ac:dyDescent="0.15">
      <c r="B1817" s="45">
        <v>43007</v>
      </c>
      <c r="C1817" s="33" t="s">
        <v>73</v>
      </c>
      <c r="D1817" s="33" t="s">
        <v>43</v>
      </c>
      <c r="E1817" s="1" t="s">
        <v>3654</v>
      </c>
      <c r="F1817" s="56" t="s">
        <v>3655</v>
      </c>
    </row>
    <row r="1818" spans="2:6" hidden="1" x14ac:dyDescent="0.15">
      <c r="B1818" s="45">
        <v>43007</v>
      </c>
      <c r="C1818" s="33" t="s">
        <v>73</v>
      </c>
      <c r="D1818" s="33" t="s">
        <v>40</v>
      </c>
      <c r="E1818" s="1" t="s">
        <v>3656</v>
      </c>
      <c r="F1818" s="56" t="s">
        <v>3657</v>
      </c>
    </row>
    <row r="1819" spans="2:6" hidden="1" x14ac:dyDescent="0.15">
      <c r="B1819" s="45">
        <v>43007</v>
      </c>
      <c r="C1819" s="33" t="s">
        <v>73</v>
      </c>
      <c r="D1819" s="33" t="s">
        <v>40</v>
      </c>
      <c r="E1819" s="1" t="s">
        <v>3658</v>
      </c>
      <c r="F1819" s="56" t="s">
        <v>3659</v>
      </c>
    </row>
    <row r="1820" spans="2:6" hidden="1" x14ac:dyDescent="0.15">
      <c r="B1820" s="45">
        <v>43007</v>
      </c>
      <c r="C1820" s="33" t="s">
        <v>73</v>
      </c>
      <c r="D1820" s="33" t="s">
        <v>40</v>
      </c>
      <c r="E1820" s="1" t="s">
        <v>3660</v>
      </c>
      <c r="F1820" s="56" t="s">
        <v>3661</v>
      </c>
    </row>
    <row r="1821" spans="2:6" hidden="1" x14ac:dyDescent="0.15">
      <c r="B1821" s="45">
        <v>43007</v>
      </c>
      <c r="C1821" s="33" t="s">
        <v>73</v>
      </c>
      <c r="D1821" s="33" t="s">
        <v>40</v>
      </c>
      <c r="E1821" s="57" t="s">
        <v>3662</v>
      </c>
      <c r="F1821" s="56" t="s">
        <v>3663</v>
      </c>
    </row>
    <row r="1822" spans="2:6" hidden="1" x14ac:dyDescent="0.15">
      <c r="B1822" s="45">
        <v>43004</v>
      </c>
      <c r="C1822" s="33" t="s">
        <v>1520</v>
      </c>
      <c r="D1822" s="33" t="s">
        <v>43</v>
      </c>
      <c r="E1822" s="1" t="s">
        <v>3664</v>
      </c>
      <c r="F1822" s="56" t="s">
        <v>3665</v>
      </c>
    </row>
    <row r="1823" spans="2:6" hidden="1" x14ac:dyDescent="0.15">
      <c r="B1823" s="45">
        <v>43004</v>
      </c>
      <c r="C1823" s="33" t="s">
        <v>1520</v>
      </c>
      <c r="D1823" s="33" t="s">
        <v>43</v>
      </c>
      <c r="E1823" s="1" t="s">
        <v>3666</v>
      </c>
      <c r="F1823" s="56" t="s">
        <v>3667</v>
      </c>
    </row>
    <row r="1824" spans="2:6" hidden="1" x14ac:dyDescent="0.15">
      <c r="B1824" s="45">
        <v>43004</v>
      </c>
      <c r="C1824" s="33" t="s">
        <v>1520</v>
      </c>
      <c r="D1824" s="33" t="s">
        <v>43</v>
      </c>
      <c r="E1824" s="1" t="s">
        <v>3668</v>
      </c>
      <c r="F1824" s="56" t="s">
        <v>3669</v>
      </c>
    </row>
    <row r="1825" spans="2:6" hidden="1" x14ac:dyDescent="0.15">
      <c r="B1825" s="45">
        <v>43004</v>
      </c>
      <c r="C1825" s="33" t="s">
        <v>1520</v>
      </c>
      <c r="D1825" s="33" t="s">
        <v>40</v>
      </c>
      <c r="E1825" s="1" t="s">
        <v>3670</v>
      </c>
      <c r="F1825" s="56" t="s">
        <v>3671</v>
      </c>
    </row>
    <row r="1826" spans="2:6" hidden="1" x14ac:dyDescent="0.15">
      <c r="B1826" s="45">
        <v>43004</v>
      </c>
      <c r="C1826" s="33" t="s">
        <v>1520</v>
      </c>
      <c r="D1826" s="33" t="s">
        <v>43</v>
      </c>
      <c r="E1826" s="1" t="s">
        <v>3672</v>
      </c>
      <c r="F1826" s="56" t="s">
        <v>3673</v>
      </c>
    </row>
    <row r="1827" spans="2:6" hidden="1" x14ac:dyDescent="0.15">
      <c r="B1827" s="45">
        <v>43005</v>
      </c>
      <c r="C1827" s="33" t="s">
        <v>1520</v>
      </c>
      <c r="D1827" s="33" t="s">
        <v>40</v>
      </c>
      <c r="E1827" s="1" t="s">
        <v>3674</v>
      </c>
      <c r="F1827" s="56" t="s">
        <v>3675</v>
      </c>
    </row>
    <row r="1828" spans="2:6" hidden="1" x14ac:dyDescent="0.15">
      <c r="B1828" s="45">
        <v>43005</v>
      </c>
      <c r="C1828" s="33" t="s">
        <v>1520</v>
      </c>
      <c r="D1828" s="33" t="s">
        <v>40</v>
      </c>
      <c r="E1828" s="1" t="s">
        <v>3676</v>
      </c>
      <c r="F1828" s="56" t="s">
        <v>3677</v>
      </c>
    </row>
    <row r="1829" spans="2:6" hidden="1" x14ac:dyDescent="0.15">
      <c r="B1829" s="45">
        <v>43005</v>
      </c>
      <c r="C1829" s="33" t="s">
        <v>1520</v>
      </c>
      <c r="D1829" s="33" t="s">
        <v>43</v>
      </c>
      <c r="E1829" s="1" t="s">
        <v>3678</v>
      </c>
      <c r="F1829" s="56" t="s">
        <v>3679</v>
      </c>
    </row>
    <row r="1830" spans="2:6" hidden="1" x14ac:dyDescent="0.15">
      <c r="B1830" s="45">
        <v>43005</v>
      </c>
      <c r="C1830" s="33" t="s">
        <v>1520</v>
      </c>
      <c r="D1830" s="33" t="s">
        <v>43</v>
      </c>
      <c r="E1830" s="1" t="s">
        <v>3680</v>
      </c>
      <c r="F1830" s="56" t="s">
        <v>3681</v>
      </c>
    </row>
    <row r="1831" spans="2:6" hidden="1" x14ac:dyDescent="0.15">
      <c r="B1831" s="45">
        <v>43005</v>
      </c>
      <c r="C1831" s="33" t="s">
        <v>1520</v>
      </c>
      <c r="D1831" s="33" t="s">
        <v>43</v>
      </c>
      <c r="E1831" s="1" t="s">
        <v>3682</v>
      </c>
      <c r="F1831" s="56" t="s">
        <v>3683</v>
      </c>
    </row>
    <row r="1832" spans="2:6" hidden="1" x14ac:dyDescent="0.15">
      <c r="B1832" s="45">
        <v>43006</v>
      </c>
      <c r="C1832" s="33" t="s">
        <v>1520</v>
      </c>
      <c r="D1832" s="33" t="s">
        <v>40</v>
      </c>
      <c r="E1832" s="1" t="s">
        <v>3684</v>
      </c>
      <c r="F1832" s="56" t="s">
        <v>3685</v>
      </c>
    </row>
    <row r="1833" spans="2:6" hidden="1" x14ac:dyDescent="0.15">
      <c r="B1833" s="45">
        <v>43006</v>
      </c>
      <c r="C1833" s="33" t="s">
        <v>1520</v>
      </c>
      <c r="D1833" s="33" t="s">
        <v>40</v>
      </c>
      <c r="E1833" s="1" t="s">
        <v>3686</v>
      </c>
      <c r="F1833" s="56" t="s">
        <v>3687</v>
      </c>
    </row>
    <row r="1834" spans="2:6" hidden="1" x14ac:dyDescent="0.15">
      <c r="B1834" s="45">
        <v>43006</v>
      </c>
      <c r="C1834" s="33" t="s">
        <v>1520</v>
      </c>
      <c r="D1834" s="33" t="s">
        <v>43</v>
      </c>
      <c r="E1834" s="1" t="s">
        <v>3688</v>
      </c>
      <c r="F1834" s="56" t="s">
        <v>3689</v>
      </c>
    </row>
    <row r="1835" spans="2:6" hidden="1" x14ac:dyDescent="0.15">
      <c r="B1835" s="45">
        <v>43006</v>
      </c>
      <c r="C1835" s="33" t="s">
        <v>1520</v>
      </c>
      <c r="D1835" s="33" t="s">
        <v>43</v>
      </c>
      <c r="E1835" s="1" t="s">
        <v>3690</v>
      </c>
      <c r="F1835" s="56" t="s">
        <v>3691</v>
      </c>
    </row>
    <row r="1836" spans="2:6" hidden="1" x14ac:dyDescent="0.15">
      <c r="B1836" s="45">
        <v>43006</v>
      </c>
      <c r="C1836" s="33" t="s">
        <v>1520</v>
      </c>
      <c r="D1836" s="33" t="s">
        <v>40</v>
      </c>
      <c r="E1836" s="1" t="s">
        <v>3692</v>
      </c>
      <c r="F1836" s="56" t="s">
        <v>3693</v>
      </c>
    </row>
    <row r="1837" spans="2:6" hidden="1" x14ac:dyDescent="0.15">
      <c r="B1837" s="45">
        <v>43007</v>
      </c>
      <c r="C1837" s="33" t="s">
        <v>39</v>
      </c>
      <c r="D1837" s="1" t="s">
        <v>43</v>
      </c>
      <c r="E1837" s="1" t="s">
        <v>3694</v>
      </c>
      <c r="F1837" s="56" t="s">
        <v>3695</v>
      </c>
    </row>
    <row r="1838" spans="2:6" hidden="1" x14ac:dyDescent="0.15">
      <c r="B1838" s="45">
        <v>43007</v>
      </c>
      <c r="C1838" s="33" t="s">
        <v>39</v>
      </c>
      <c r="D1838" s="1" t="s">
        <v>40</v>
      </c>
      <c r="E1838" s="1" t="s">
        <v>3697</v>
      </c>
      <c r="F1838" s="56" t="s">
        <v>3696</v>
      </c>
    </row>
    <row r="1839" spans="2:6" hidden="1" x14ac:dyDescent="0.15">
      <c r="B1839" s="45">
        <v>43008</v>
      </c>
      <c r="C1839" s="33" t="s">
        <v>39</v>
      </c>
      <c r="D1839" s="1" t="s">
        <v>43</v>
      </c>
      <c r="E1839" s="1" t="s">
        <v>3698</v>
      </c>
      <c r="F1839" s="56" t="s">
        <v>3699</v>
      </c>
    </row>
    <row r="1840" spans="2:6" hidden="1" x14ac:dyDescent="0.15">
      <c r="B1840" s="45">
        <v>43008</v>
      </c>
      <c r="C1840" s="33" t="s">
        <v>39</v>
      </c>
      <c r="D1840" s="1" t="s">
        <v>43</v>
      </c>
      <c r="E1840" s="1" t="s">
        <v>3700</v>
      </c>
      <c r="F1840" s="56" t="s">
        <v>3701</v>
      </c>
    </row>
    <row r="1841" spans="2:6" hidden="1" x14ac:dyDescent="0.15">
      <c r="B1841" s="45">
        <v>43009</v>
      </c>
      <c r="C1841" s="33" t="s">
        <v>39</v>
      </c>
      <c r="D1841" s="1" t="s">
        <v>40</v>
      </c>
      <c r="E1841" s="1" t="s">
        <v>3702</v>
      </c>
      <c r="F1841" s="56" t="s">
        <v>3703</v>
      </c>
    </row>
    <row r="1842" spans="2:6" hidden="1" x14ac:dyDescent="0.15">
      <c r="B1842" s="45">
        <v>43007</v>
      </c>
      <c r="C1842" s="33" t="s">
        <v>55</v>
      </c>
      <c r="D1842" s="33" t="s">
        <v>40</v>
      </c>
      <c r="E1842" s="57" t="s">
        <v>3704</v>
      </c>
      <c r="F1842" s="56" t="s">
        <v>3705</v>
      </c>
    </row>
    <row r="1843" spans="2:6" hidden="1" x14ac:dyDescent="0.15">
      <c r="B1843" s="45">
        <v>43007</v>
      </c>
      <c r="C1843" s="33" t="s">
        <v>55</v>
      </c>
      <c r="D1843" s="33" t="s">
        <v>40</v>
      </c>
      <c r="E1843" s="1" t="s">
        <v>3706</v>
      </c>
      <c r="F1843" s="56" t="s">
        <v>3707</v>
      </c>
    </row>
    <row r="1844" spans="2:6" hidden="1" x14ac:dyDescent="0.15">
      <c r="B1844" s="45">
        <v>43007</v>
      </c>
      <c r="C1844" s="33" t="s">
        <v>55</v>
      </c>
      <c r="D1844" s="33" t="s">
        <v>40</v>
      </c>
      <c r="E1844" s="1" t="s">
        <v>3708</v>
      </c>
      <c r="F1844" s="56" t="s">
        <v>3709</v>
      </c>
    </row>
    <row r="1845" spans="2:6" hidden="1" x14ac:dyDescent="0.15">
      <c r="B1845" s="45">
        <v>43008</v>
      </c>
      <c r="C1845" s="33" t="s">
        <v>55</v>
      </c>
      <c r="D1845" s="33" t="s">
        <v>40</v>
      </c>
      <c r="E1845" s="1" t="s">
        <v>3710</v>
      </c>
      <c r="F1845" s="56" t="s">
        <v>3711</v>
      </c>
    </row>
    <row r="1846" spans="2:6" hidden="1" x14ac:dyDescent="0.15">
      <c r="B1846" s="45">
        <v>43008</v>
      </c>
      <c r="C1846" s="33" t="s">
        <v>55</v>
      </c>
      <c r="D1846" s="33" t="s">
        <v>43</v>
      </c>
      <c r="E1846" s="1" t="s">
        <v>3712</v>
      </c>
      <c r="F1846" s="56" t="s">
        <v>3713</v>
      </c>
    </row>
    <row r="1847" spans="2:6" hidden="1" x14ac:dyDescent="0.15">
      <c r="B1847" s="45">
        <v>43008</v>
      </c>
      <c r="C1847" s="33" t="s">
        <v>55</v>
      </c>
      <c r="D1847" s="33" t="s">
        <v>40</v>
      </c>
      <c r="E1847" s="57" t="s">
        <v>3714</v>
      </c>
      <c r="F1847" s="56" t="s">
        <v>3715</v>
      </c>
    </row>
    <row r="1848" spans="2:6" hidden="1" x14ac:dyDescent="0.15">
      <c r="B1848" s="45">
        <v>43008</v>
      </c>
      <c r="C1848" s="33" t="s">
        <v>55</v>
      </c>
      <c r="D1848" s="33" t="s">
        <v>40</v>
      </c>
      <c r="E1848" s="1" t="s">
        <v>3716</v>
      </c>
      <c r="F1848" s="56" t="s">
        <v>3717</v>
      </c>
    </row>
    <row r="1849" spans="2:6" hidden="1" x14ac:dyDescent="0.15">
      <c r="B1849" s="45">
        <v>43008</v>
      </c>
      <c r="C1849" s="33" t="s">
        <v>55</v>
      </c>
      <c r="D1849" s="33" t="s">
        <v>43</v>
      </c>
      <c r="E1849" s="1" t="s">
        <v>3718</v>
      </c>
      <c r="F1849" s="56" t="s">
        <v>3719</v>
      </c>
    </row>
    <row r="1850" spans="2:6" hidden="1" x14ac:dyDescent="0.15">
      <c r="B1850" s="45">
        <v>43009</v>
      </c>
      <c r="C1850" s="33" t="s">
        <v>55</v>
      </c>
      <c r="D1850" s="33" t="s">
        <v>40</v>
      </c>
      <c r="E1850" s="57" t="s">
        <v>3720</v>
      </c>
      <c r="F1850" s="56" t="s">
        <v>3721</v>
      </c>
    </row>
    <row r="1851" spans="2:6" hidden="1" x14ac:dyDescent="0.15">
      <c r="B1851" s="45">
        <v>43009</v>
      </c>
      <c r="C1851" s="33" t="s">
        <v>55</v>
      </c>
      <c r="D1851" s="33" t="s">
        <v>43</v>
      </c>
      <c r="E1851" s="57" t="s">
        <v>3722</v>
      </c>
      <c r="F1851" s="56" t="s">
        <v>3723</v>
      </c>
    </row>
    <row r="1852" spans="2:6" hidden="1" x14ac:dyDescent="0.15">
      <c r="B1852" s="45">
        <v>43009</v>
      </c>
      <c r="C1852" s="33" t="s">
        <v>55</v>
      </c>
      <c r="D1852" s="33" t="s">
        <v>40</v>
      </c>
      <c r="E1852" s="1" t="s">
        <v>3724</v>
      </c>
      <c r="F1852" s="56" t="s">
        <v>3725</v>
      </c>
    </row>
    <row r="1853" spans="2:6" hidden="1" x14ac:dyDescent="0.15">
      <c r="B1853" s="45">
        <v>43009</v>
      </c>
      <c r="C1853" s="33" t="s">
        <v>55</v>
      </c>
      <c r="D1853" s="33" t="s">
        <v>43</v>
      </c>
      <c r="E1853" s="1" t="s">
        <v>3726</v>
      </c>
      <c r="F1853" s="56" t="s">
        <v>3727</v>
      </c>
    </row>
    <row r="1854" spans="2:6" hidden="1" x14ac:dyDescent="0.15">
      <c r="F1854" s="56"/>
    </row>
    <row r="1855" spans="2:6" hidden="1" x14ac:dyDescent="0.15">
      <c r="F1855" s="56"/>
    </row>
    <row r="1856" spans="2:6" hidden="1" x14ac:dyDescent="0.15">
      <c r="F1856" s="56"/>
    </row>
    <row r="1857" spans="2:6" hidden="1" x14ac:dyDescent="0.15">
      <c r="F1857" s="56"/>
    </row>
    <row r="1858" spans="2:6" hidden="1" x14ac:dyDescent="0.15"/>
    <row r="1859" spans="2:6" hidden="1" x14ac:dyDescent="0.15">
      <c r="B1859" s="45">
        <v>43008</v>
      </c>
      <c r="C1859" s="33" t="s">
        <v>73</v>
      </c>
      <c r="D1859" s="33" t="s">
        <v>43</v>
      </c>
      <c r="E1859" s="57" t="s">
        <v>3728</v>
      </c>
      <c r="F1859" s="56" t="s">
        <v>3729</v>
      </c>
    </row>
    <row r="1860" spans="2:6" hidden="1" x14ac:dyDescent="0.15">
      <c r="B1860" s="45">
        <v>43008</v>
      </c>
      <c r="C1860" s="33" t="s">
        <v>73</v>
      </c>
      <c r="D1860" s="33" t="s">
        <v>40</v>
      </c>
      <c r="E1860" s="57" t="s">
        <v>3730</v>
      </c>
      <c r="F1860" s="56" t="s">
        <v>3731</v>
      </c>
    </row>
    <row r="1861" spans="2:6" hidden="1" x14ac:dyDescent="0.15">
      <c r="B1861" s="45">
        <v>43008</v>
      </c>
      <c r="C1861" s="33" t="s">
        <v>73</v>
      </c>
      <c r="D1861" s="33" t="s">
        <v>40</v>
      </c>
      <c r="E1861" s="1" t="s">
        <v>3732</v>
      </c>
      <c r="F1861" s="56" t="s">
        <v>3733</v>
      </c>
    </row>
    <row r="1862" spans="2:6" hidden="1" x14ac:dyDescent="0.15">
      <c r="B1862" s="45">
        <v>43008</v>
      </c>
      <c r="C1862" s="33" t="s">
        <v>73</v>
      </c>
      <c r="D1862" s="33" t="s">
        <v>43</v>
      </c>
      <c r="E1862" s="1" t="s">
        <v>3734</v>
      </c>
      <c r="F1862" s="56" t="s">
        <v>3735</v>
      </c>
    </row>
    <row r="1863" spans="2:6" hidden="1" x14ac:dyDescent="0.15">
      <c r="B1863" s="45">
        <v>43008</v>
      </c>
      <c r="C1863" s="33" t="s">
        <v>73</v>
      </c>
      <c r="D1863" s="33" t="s">
        <v>40</v>
      </c>
      <c r="E1863" s="57" t="s">
        <v>3736</v>
      </c>
      <c r="F1863" s="56" t="s">
        <v>3737</v>
      </c>
    </row>
    <row r="1864" spans="2:6" hidden="1" x14ac:dyDescent="0.15">
      <c r="B1864" s="45">
        <v>43009</v>
      </c>
      <c r="C1864" s="33" t="s">
        <v>73</v>
      </c>
      <c r="D1864" s="33" t="s">
        <v>40</v>
      </c>
      <c r="E1864" s="1" t="s">
        <v>3738</v>
      </c>
      <c r="F1864" s="56" t="s">
        <v>3739</v>
      </c>
    </row>
    <row r="1865" spans="2:6" hidden="1" x14ac:dyDescent="0.15">
      <c r="B1865" s="45">
        <v>43009</v>
      </c>
      <c r="C1865" s="33" t="s">
        <v>73</v>
      </c>
      <c r="D1865" s="33" t="s">
        <v>40</v>
      </c>
      <c r="E1865" s="1" t="s">
        <v>3740</v>
      </c>
      <c r="F1865" s="56" t="s">
        <v>3741</v>
      </c>
    </row>
    <row r="1866" spans="2:6" hidden="1" x14ac:dyDescent="0.15">
      <c r="B1866" s="45">
        <v>43009</v>
      </c>
      <c r="C1866" s="33" t="s">
        <v>73</v>
      </c>
      <c r="D1866" s="33" t="s">
        <v>40</v>
      </c>
      <c r="E1866" s="1" t="s">
        <v>3742</v>
      </c>
      <c r="F1866" s="56" t="s">
        <v>3743</v>
      </c>
    </row>
    <row r="1867" spans="2:6" hidden="1" x14ac:dyDescent="0.15">
      <c r="B1867" s="45">
        <v>43009</v>
      </c>
      <c r="C1867" s="33" t="s">
        <v>73</v>
      </c>
      <c r="D1867" s="33" t="s">
        <v>40</v>
      </c>
      <c r="E1867" s="57" t="s">
        <v>3744</v>
      </c>
      <c r="F1867" s="56" t="s">
        <v>3745</v>
      </c>
    </row>
    <row r="1868" spans="2:6" hidden="1" x14ac:dyDescent="0.15">
      <c r="B1868" s="45">
        <v>43009</v>
      </c>
      <c r="C1868" s="33" t="s">
        <v>73</v>
      </c>
      <c r="D1868" s="33" t="s">
        <v>40</v>
      </c>
      <c r="E1868" s="1" t="s">
        <v>3746</v>
      </c>
      <c r="F1868" s="56" t="s">
        <v>3747</v>
      </c>
    </row>
    <row r="1869" spans="2:6" hidden="1" x14ac:dyDescent="0.15">
      <c r="B1869" s="45">
        <v>43007</v>
      </c>
      <c r="C1869" s="33" t="s">
        <v>38</v>
      </c>
      <c r="D1869" s="33" t="s">
        <v>43</v>
      </c>
      <c r="E1869" s="1" t="s">
        <v>3748</v>
      </c>
      <c r="F1869" s="56" t="s">
        <v>3749</v>
      </c>
    </row>
    <row r="1870" spans="2:6" hidden="1" x14ac:dyDescent="0.15">
      <c r="B1870" s="45">
        <v>43007</v>
      </c>
      <c r="C1870" s="33" t="s">
        <v>38</v>
      </c>
      <c r="D1870" s="33" t="s">
        <v>43</v>
      </c>
      <c r="E1870" s="1" t="s">
        <v>3750</v>
      </c>
      <c r="F1870" s="56" t="s">
        <v>3751</v>
      </c>
    </row>
    <row r="1871" spans="2:6" hidden="1" x14ac:dyDescent="0.15">
      <c r="B1871" s="45">
        <v>43007</v>
      </c>
      <c r="C1871" s="33" t="s">
        <v>38</v>
      </c>
      <c r="D1871" s="33" t="s">
        <v>43</v>
      </c>
      <c r="E1871" s="57" t="s">
        <v>3752</v>
      </c>
      <c r="F1871" s="56" t="s">
        <v>3753</v>
      </c>
    </row>
    <row r="1872" spans="2:6" hidden="1" x14ac:dyDescent="0.15">
      <c r="B1872" s="45">
        <v>43007</v>
      </c>
      <c r="C1872" s="33" t="s">
        <v>38</v>
      </c>
      <c r="D1872" s="33" t="s">
        <v>43</v>
      </c>
      <c r="E1872" s="57" t="s">
        <v>3754</v>
      </c>
      <c r="F1872" s="56" t="s">
        <v>3755</v>
      </c>
    </row>
    <row r="1873" spans="2:6" hidden="1" x14ac:dyDescent="0.15">
      <c r="B1873" s="45">
        <v>43007</v>
      </c>
      <c r="C1873" s="33" t="s">
        <v>38</v>
      </c>
      <c r="D1873" s="33" t="s">
        <v>43</v>
      </c>
      <c r="E1873" s="1" t="s">
        <v>3756</v>
      </c>
      <c r="F1873" s="56" t="s">
        <v>3757</v>
      </c>
    </row>
    <row r="1874" spans="2:6" hidden="1" x14ac:dyDescent="0.15">
      <c r="B1874" s="45">
        <v>43008</v>
      </c>
      <c r="C1874" s="33" t="s">
        <v>38</v>
      </c>
      <c r="D1874" s="33" t="s">
        <v>43</v>
      </c>
      <c r="E1874" s="1" t="s">
        <v>3758</v>
      </c>
      <c r="F1874" s="56" t="s">
        <v>3759</v>
      </c>
    </row>
    <row r="1875" spans="2:6" hidden="1" x14ac:dyDescent="0.15">
      <c r="B1875" s="45">
        <v>43008</v>
      </c>
      <c r="C1875" s="33" t="s">
        <v>38</v>
      </c>
      <c r="D1875" s="33" t="s">
        <v>43</v>
      </c>
      <c r="E1875" s="1" t="s">
        <v>3760</v>
      </c>
      <c r="F1875" s="56" t="s">
        <v>3761</v>
      </c>
    </row>
    <row r="1876" spans="2:6" hidden="1" x14ac:dyDescent="0.15">
      <c r="B1876" s="45">
        <v>43008</v>
      </c>
      <c r="C1876" s="33" t="s">
        <v>38</v>
      </c>
      <c r="D1876" s="33" t="s">
        <v>43</v>
      </c>
      <c r="E1876" s="1" t="s">
        <v>3762</v>
      </c>
      <c r="F1876" s="56" t="s">
        <v>3763</v>
      </c>
    </row>
    <row r="1877" spans="2:6" hidden="1" x14ac:dyDescent="0.15">
      <c r="B1877" s="45">
        <v>43008</v>
      </c>
      <c r="C1877" s="33" t="s">
        <v>38</v>
      </c>
      <c r="D1877" s="33" t="s">
        <v>40</v>
      </c>
      <c r="E1877" s="1" t="s">
        <v>3764</v>
      </c>
      <c r="F1877" s="56" t="s">
        <v>3765</v>
      </c>
    </row>
    <row r="1878" spans="2:6" hidden="1" x14ac:dyDescent="0.15">
      <c r="B1878" s="45">
        <v>43009</v>
      </c>
      <c r="C1878" s="33" t="s">
        <v>38</v>
      </c>
      <c r="D1878" s="33" t="s">
        <v>40</v>
      </c>
      <c r="E1878" s="57" t="s">
        <v>3766</v>
      </c>
      <c r="F1878" s="56" t="s">
        <v>3767</v>
      </c>
    </row>
    <row r="1879" spans="2:6" hidden="1" x14ac:dyDescent="0.15">
      <c r="B1879" s="45">
        <v>43009</v>
      </c>
      <c r="C1879" s="33" t="s">
        <v>38</v>
      </c>
      <c r="D1879" s="33" t="s">
        <v>40</v>
      </c>
      <c r="E1879" s="1" t="s">
        <v>3768</v>
      </c>
      <c r="F1879" s="56" t="s">
        <v>3769</v>
      </c>
    </row>
    <row r="1880" spans="2:6" hidden="1" x14ac:dyDescent="0.15">
      <c r="B1880" s="45">
        <v>43009</v>
      </c>
      <c r="C1880" s="33" t="s">
        <v>38</v>
      </c>
      <c r="D1880" s="33" t="s">
        <v>40</v>
      </c>
      <c r="E1880" s="1" t="s">
        <v>3770</v>
      </c>
      <c r="F1880" s="56" t="s">
        <v>3771</v>
      </c>
    </row>
    <row r="1881" spans="2:6" hidden="1" x14ac:dyDescent="0.15">
      <c r="B1881" s="45">
        <v>43007</v>
      </c>
      <c r="C1881" s="33" t="s">
        <v>1520</v>
      </c>
      <c r="D1881" s="33" t="s">
        <v>43</v>
      </c>
      <c r="E1881" s="1" t="s">
        <v>3772</v>
      </c>
      <c r="F1881" s="56" t="s">
        <v>3773</v>
      </c>
    </row>
    <row r="1882" spans="2:6" hidden="1" x14ac:dyDescent="0.15">
      <c r="B1882" s="45">
        <v>43007</v>
      </c>
      <c r="C1882" s="33" t="s">
        <v>1520</v>
      </c>
      <c r="D1882" s="33" t="s">
        <v>40</v>
      </c>
      <c r="E1882" s="1" t="s">
        <v>3774</v>
      </c>
      <c r="F1882" s="56" t="s">
        <v>3775</v>
      </c>
    </row>
    <row r="1883" spans="2:6" hidden="1" x14ac:dyDescent="0.15">
      <c r="B1883" s="45">
        <v>43007</v>
      </c>
      <c r="C1883" s="33" t="s">
        <v>1520</v>
      </c>
      <c r="D1883" s="33" t="s">
        <v>40</v>
      </c>
      <c r="E1883" s="57" t="s">
        <v>3776</v>
      </c>
      <c r="F1883" s="56" t="s">
        <v>3777</v>
      </c>
    </row>
    <row r="1884" spans="2:6" hidden="1" x14ac:dyDescent="0.15">
      <c r="B1884" s="45">
        <v>43007</v>
      </c>
      <c r="C1884" s="33" t="s">
        <v>1520</v>
      </c>
      <c r="D1884" s="33" t="s">
        <v>40</v>
      </c>
      <c r="E1884" s="57" t="s">
        <v>3778</v>
      </c>
      <c r="F1884" s="56" t="s">
        <v>3779</v>
      </c>
    </row>
    <row r="1885" spans="2:6" hidden="1" x14ac:dyDescent="0.15">
      <c r="B1885" s="45">
        <v>43008</v>
      </c>
      <c r="C1885" s="33" t="s">
        <v>1520</v>
      </c>
      <c r="D1885" s="33" t="s">
        <v>40</v>
      </c>
      <c r="E1885" s="1" t="s">
        <v>3780</v>
      </c>
      <c r="F1885" s="56" t="s">
        <v>3781</v>
      </c>
    </row>
    <row r="1886" spans="2:6" hidden="1" x14ac:dyDescent="0.15">
      <c r="B1886" s="45">
        <v>43008</v>
      </c>
      <c r="C1886" s="33" t="s">
        <v>1520</v>
      </c>
      <c r="D1886" s="33" t="s">
        <v>43</v>
      </c>
      <c r="E1886" s="57" t="s">
        <v>3782</v>
      </c>
      <c r="F1886" s="56" t="s">
        <v>3783</v>
      </c>
    </row>
    <row r="1887" spans="2:6" hidden="1" x14ac:dyDescent="0.15">
      <c r="B1887" s="45">
        <v>43008</v>
      </c>
      <c r="C1887" s="33" t="s">
        <v>1520</v>
      </c>
      <c r="D1887" s="33" t="s">
        <v>43</v>
      </c>
      <c r="E1887" s="1" t="s">
        <v>3784</v>
      </c>
      <c r="F1887" s="56" t="s">
        <v>3785</v>
      </c>
    </row>
    <row r="1888" spans="2:6" hidden="1" x14ac:dyDescent="0.15">
      <c r="B1888" s="45">
        <v>43008</v>
      </c>
      <c r="C1888" s="33" t="s">
        <v>1520</v>
      </c>
      <c r="D1888" s="33" t="s">
        <v>43</v>
      </c>
      <c r="E1888" s="57" t="s">
        <v>3786</v>
      </c>
      <c r="F1888" s="56" t="s">
        <v>3787</v>
      </c>
    </row>
    <row r="1889" spans="2:6" hidden="1" x14ac:dyDescent="0.15">
      <c r="B1889" s="45">
        <v>43009</v>
      </c>
      <c r="C1889" s="33" t="s">
        <v>1520</v>
      </c>
      <c r="D1889" s="33" t="s">
        <v>43</v>
      </c>
      <c r="E1889" s="1" t="s">
        <v>3788</v>
      </c>
      <c r="F1889" s="56" t="s">
        <v>3789</v>
      </c>
    </row>
    <row r="1890" spans="2:6" hidden="1" x14ac:dyDescent="0.15">
      <c r="B1890" s="45">
        <v>43009</v>
      </c>
      <c r="C1890" s="33" t="s">
        <v>1520</v>
      </c>
      <c r="D1890" s="33" t="s">
        <v>43</v>
      </c>
      <c r="E1890" s="1" t="s">
        <v>3790</v>
      </c>
      <c r="F1890" s="56" t="s">
        <v>3791</v>
      </c>
    </row>
    <row r="1891" spans="2:6" hidden="1" x14ac:dyDescent="0.15">
      <c r="B1891" s="45">
        <v>43009</v>
      </c>
      <c r="C1891" s="33" t="s">
        <v>1520</v>
      </c>
      <c r="D1891" s="33" t="s">
        <v>40</v>
      </c>
      <c r="E1891" s="57" t="s">
        <v>3792</v>
      </c>
      <c r="F1891" s="56" t="s">
        <v>3793</v>
      </c>
    </row>
    <row r="1892" spans="2:6" hidden="1" x14ac:dyDescent="0.15">
      <c r="B1892" s="45">
        <v>43009</v>
      </c>
      <c r="C1892" s="33" t="s">
        <v>1520</v>
      </c>
      <c r="D1892" s="33" t="s">
        <v>43</v>
      </c>
      <c r="E1892" s="1" t="s">
        <v>3794</v>
      </c>
      <c r="F1892" s="56" t="s">
        <v>3795</v>
      </c>
    </row>
    <row r="1893" spans="2:6" hidden="1" x14ac:dyDescent="0.15">
      <c r="B1893" s="45">
        <v>43010</v>
      </c>
      <c r="C1893" s="33" t="s">
        <v>39</v>
      </c>
      <c r="D1893" s="1" t="s">
        <v>43</v>
      </c>
      <c r="E1893" s="57" t="s">
        <v>3796</v>
      </c>
      <c r="F1893" s="56" t="s">
        <v>3797</v>
      </c>
    </row>
    <row r="1894" spans="2:6" hidden="1" x14ac:dyDescent="0.15">
      <c r="B1894" s="45">
        <v>43011</v>
      </c>
      <c r="C1894" s="33" t="s">
        <v>39</v>
      </c>
      <c r="D1894" s="1" t="s">
        <v>43</v>
      </c>
      <c r="E1894" s="57" t="s">
        <v>3798</v>
      </c>
      <c r="F1894" s="56" t="s">
        <v>3799</v>
      </c>
    </row>
    <row r="1895" spans="2:6" hidden="1" x14ac:dyDescent="0.15">
      <c r="B1895" s="45">
        <v>43012</v>
      </c>
      <c r="C1895" s="33" t="s">
        <v>39</v>
      </c>
      <c r="D1895" s="1" t="s">
        <v>43</v>
      </c>
      <c r="E1895" s="1" t="s">
        <v>3800</v>
      </c>
      <c r="F1895" s="56" t="s">
        <v>3801</v>
      </c>
    </row>
    <row r="1896" spans="2:6" hidden="1" x14ac:dyDescent="0.15">
      <c r="B1896" s="45">
        <v>43012</v>
      </c>
      <c r="C1896" s="33" t="s">
        <v>39</v>
      </c>
      <c r="D1896" s="1" t="s">
        <v>43</v>
      </c>
      <c r="E1896" s="1" t="s">
        <v>3802</v>
      </c>
      <c r="F1896" s="56" t="s">
        <v>3803</v>
      </c>
    </row>
    <row r="1897" spans="2:6" hidden="1" x14ac:dyDescent="0.15">
      <c r="B1897" s="45">
        <v>43013</v>
      </c>
      <c r="C1897" s="33" t="s">
        <v>39</v>
      </c>
      <c r="D1897" s="1" t="s">
        <v>43</v>
      </c>
      <c r="E1897" s="57" t="s">
        <v>3804</v>
      </c>
      <c r="F1897" s="56" t="s">
        <v>3805</v>
      </c>
    </row>
    <row r="1898" spans="2:6" hidden="1" x14ac:dyDescent="0.15">
      <c r="B1898" s="45">
        <v>43013</v>
      </c>
      <c r="C1898" s="33" t="s">
        <v>39</v>
      </c>
      <c r="D1898" s="1" t="s">
        <v>43</v>
      </c>
      <c r="E1898" s="1" t="s">
        <v>3806</v>
      </c>
      <c r="F1898" s="56" t="s">
        <v>3807</v>
      </c>
    </row>
    <row r="1899" spans="2:6" hidden="1" x14ac:dyDescent="0.15">
      <c r="B1899" s="45">
        <v>43014</v>
      </c>
      <c r="C1899" s="33" t="s">
        <v>39</v>
      </c>
      <c r="D1899" s="1" t="s">
        <v>43</v>
      </c>
      <c r="E1899" s="1" t="s">
        <v>3808</v>
      </c>
      <c r="F1899" s="56" t="s">
        <v>3809</v>
      </c>
    </row>
    <row r="1900" spans="2:6" hidden="1" x14ac:dyDescent="0.15">
      <c r="B1900" s="45">
        <v>43015</v>
      </c>
      <c r="C1900" s="33" t="s">
        <v>39</v>
      </c>
      <c r="D1900" s="1" t="s">
        <v>43</v>
      </c>
      <c r="E1900" s="1" t="s">
        <v>3810</v>
      </c>
      <c r="F1900" s="56" t="s">
        <v>3811</v>
      </c>
    </row>
    <row r="1901" spans="2:6" hidden="1" x14ac:dyDescent="0.15">
      <c r="B1901" s="45">
        <v>43015</v>
      </c>
      <c r="C1901" s="33" t="s">
        <v>39</v>
      </c>
      <c r="D1901" s="1" t="s">
        <v>40</v>
      </c>
      <c r="E1901" s="1" t="s">
        <v>3812</v>
      </c>
      <c r="F1901" s="56" t="s">
        <v>3813</v>
      </c>
    </row>
    <row r="1902" spans="2:6" hidden="1" x14ac:dyDescent="0.15">
      <c r="B1902" s="45">
        <v>43016</v>
      </c>
      <c r="C1902" s="33" t="s">
        <v>39</v>
      </c>
      <c r="D1902" s="1" t="s">
        <v>40</v>
      </c>
      <c r="E1902" s="1" t="s">
        <v>3814</v>
      </c>
      <c r="F1902" s="56" t="s">
        <v>3815</v>
      </c>
    </row>
    <row r="1903" spans="2:6" hidden="1" x14ac:dyDescent="0.15">
      <c r="B1903" s="45">
        <v>43010</v>
      </c>
      <c r="C1903" s="33" t="s">
        <v>55</v>
      </c>
      <c r="D1903" s="33" t="s">
        <v>40</v>
      </c>
      <c r="E1903" s="1" t="s">
        <v>3816</v>
      </c>
      <c r="F1903" s="56" t="s">
        <v>3817</v>
      </c>
    </row>
    <row r="1904" spans="2:6" hidden="1" x14ac:dyDescent="0.15">
      <c r="B1904" s="45">
        <v>43010</v>
      </c>
      <c r="C1904" s="33" t="s">
        <v>55</v>
      </c>
      <c r="D1904" s="33" t="s">
        <v>40</v>
      </c>
      <c r="E1904" s="1" t="s">
        <v>3818</v>
      </c>
      <c r="F1904" s="56" t="s">
        <v>3819</v>
      </c>
    </row>
    <row r="1905" spans="2:6" hidden="1" x14ac:dyDescent="0.15">
      <c r="B1905" s="45">
        <v>43010</v>
      </c>
      <c r="C1905" s="33" t="s">
        <v>55</v>
      </c>
      <c r="D1905" s="33" t="s">
        <v>40</v>
      </c>
      <c r="E1905" s="1" t="s">
        <v>3820</v>
      </c>
      <c r="F1905" s="56" t="s">
        <v>3821</v>
      </c>
    </row>
    <row r="1906" spans="2:6" hidden="1" x14ac:dyDescent="0.15">
      <c r="B1906" s="45">
        <v>43010</v>
      </c>
      <c r="C1906" s="33" t="s">
        <v>55</v>
      </c>
      <c r="D1906" s="33" t="s">
        <v>40</v>
      </c>
      <c r="E1906" s="1" t="s">
        <v>3822</v>
      </c>
      <c r="F1906" s="56" t="s">
        <v>3823</v>
      </c>
    </row>
    <row r="1907" spans="2:6" hidden="1" x14ac:dyDescent="0.15">
      <c r="B1907" s="45">
        <v>43011</v>
      </c>
      <c r="C1907" s="33" t="s">
        <v>55</v>
      </c>
      <c r="D1907" s="33" t="s">
        <v>40</v>
      </c>
      <c r="E1907" s="57" t="s">
        <v>3824</v>
      </c>
      <c r="F1907" s="56" t="s">
        <v>3825</v>
      </c>
    </row>
    <row r="1908" spans="2:6" hidden="1" x14ac:dyDescent="0.15">
      <c r="B1908" s="45">
        <v>43011</v>
      </c>
      <c r="C1908" s="33" t="s">
        <v>55</v>
      </c>
      <c r="D1908" s="33" t="s">
        <v>40</v>
      </c>
      <c r="E1908" s="1" t="s">
        <v>3826</v>
      </c>
      <c r="F1908" s="56" t="s">
        <v>3827</v>
      </c>
    </row>
    <row r="1909" spans="2:6" hidden="1" x14ac:dyDescent="0.15">
      <c r="B1909" s="45">
        <v>43011</v>
      </c>
      <c r="C1909" s="33" t="s">
        <v>55</v>
      </c>
      <c r="D1909" s="33" t="s">
        <v>40</v>
      </c>
      <c r="E1909" s="1" t="s">
        <v>3828</v>
      </c>
      <c r="F1909" s="56" t="s">
        <v>3829</v>
      </c>
    </row>
    <row r="1910" spans="2:6" hidden="1" x14ac:dyDescent="0.15">
      <c r="B1910" s="45">
        <v>43012</v>
      </c>
      <c r="C1910" s="33" t="s">
        <v>55</v>
      </c>
      <c r="D1910" s="33" t="s">
        <v>40</v>
      </c>
      <c r="E1910" s="1" t="s">
        <v>3830</v>
      </c>
      <c r="F1910" s="56" t="s">
        <v>3831</v>
      </c>
    </row>
    <row r="1911" spans="2:6" hidden="1" x14ac:dyDescent="0.15">
      <c r="B1911" s="45">
        <v>43012</v>
      </c>
      <c r="C1911" s="33" t="s">
        <v>55</v>
      </c>
      <c r="D1911" s="33" t="s">
        <v>40</v>
      </c>
      <c r="E1911" s="1" t="s">
        <v>3832</v>
      </c>
      <c r="F1911" s="56" t="s">
        <v>3833</v>
      </c>
    </row>
    <row r="1912" spans="2:6" hidden="1" x14ac:dyDescent="0.15">
      <c r="B1912" s="45">
        <v>43012</v>
      </c>
      <c r="C1912" s="33" t="s">
        <v>55</v>
      </c>
      <c r="D1912" s="33" t="s">
        <v>40</v>
      </c>
      <c r="E1912" s="1" t="s">
        <v>3834</v>
      </c>
      <c r="F1912" s="56" t="s">
        <v>3835</v>
      </c>
    </row>
    <row r="1913" spans="2:6" hidden="1" x14ac:dyDescent="0.15">
      <c r="B1913" s="45">
        <v>43012</v>
      </c>
      <c r="C1913" s="33" t="s">
        <v>55</v>
      </c>
      <c r="D1913" s="33" t="s">
        <v>40</v>
      </c>
      <c r="E1913" s="1" t="s">
        <v>3836</v>
      </c>
      <c r="F1913" s="56" t="s">
        <v>3837</v>
      </c>
    </row>
    <row r="1914" spans="2:6" hidden="1" x14ac:dyDescent="0.15">
      <c r="B1914" s="45">
        <v>43013</v>
      </c>
      <c r="C1914" s="33" t="s">
        <v>55</v>
      </c>
      <c r="D1914" s="33" t="s">
        <v>40</v>
      </c>
      <c r="E1914" s="1" t="s">
        <v>3838</v>
      </c>
      <c r="F1914" s="56" t="s">
        <v>3839</v>
      </c>
    </row>
    <row r="1915" spans="2:6" hidden="1" x14ac:dyDescent="0.15">
      <c r="B1915" s="45">
        <v>43013</v>
      </c>
      <c r="C1915" s="33" t="s">
        <v>55</v>
      </c>
      <c r="D1915" s="33" t="s">
        <v>43</v>
      </c>
      <c r="E1915" s="1" t="s">
        <v>3840</v>
      </c>
      <c r="F1915" s="56" t="s">
        <v>3841</v>
      </c>
    </row>
    <row r="1916" spans="2:6" hidden="1" x14ac:dyDescent="0.15">
      <c r="B1916" s="45">
        <v>43013</v>
      </c>
      <c r="C1916" s="33" t="s">
        <v>55</v>
      </c>
      <c r="D1916" s="33" t="s">
        <v>40</v>
      </c>
      <c r="E1916" s="1" t="s">
        <v>3842</v>
      </c>
      <c r="F1916" s="56" t="s">
        <v>3843</v>
      </c>
    </row>
    <row r="1917" spans="2:6" hidden="1" x14ac:dyDescent="0.15">
      <c r="B1917" s="45">
        <v>43013</v>
      </c>
      <c r="C1917" s="33" t="s">
        <v>55</v>
      </c>
      <c r="D1917" s="33" t="s">
        <v>40</v>
      </c>
      <c r="E1917" s="1" t="s">
        <v>3844</v>
      </c>
      <c r="F1917" s="56" t="s">
        <v>3845</v>
      </c>
    </row>
    <row r="1918" spans="2:6" hidden="1" x14ac:dyDescent="0.15">
      <c r="B1918" s="45">
        <v>43014</v>
      </c>
      <c r="C1918" s="33" t="s">
        <v>55</v>
      </c>
      <c r="D1918" s="33" t="s">
        <v>40</v>
      </c>
      <c r="E1918" s="1" t="s">
        <v>3852</v>
      </c>
      <c r="F1918" s="56" t="s">
        <v>3853</v>
      </c>
    </row>
    <row r="1919" spans="2:6" hidden="1" x14ac:dyDescent="0.15">
      <c r="B1919" s="45">
        <v>43014</v>
      </c>
      <c r="C1919" s="33" t="s">
        <v>55</v>
      </c>
      <c r="D1919" s="33" t="s">
        <v>40</v>
      </c>
      <c r="E1919" s="1" t="s">
        <v>3854</v>
      </c>
      <c r="F1919" s="56" t="s">
        <v>3855</v>
      </c>
    </row>
    <row r="1920" spans="2:6" hidden="1" x14ac:dyDescent="0.15">
      <c r="B1920" s="45">
        <v>43014</v>
      </c>
      <c r="C1920" s="33" t="s">
        <v>55</v>
      </c>
      <c r="D1920" s="33" t="s">
        <v>40</v>
      </c>
      <c r="E1920" s="1" t="s">
        <v>3856</v>
      </c>
      <c r="F1920" s="56" t="s">
        <v>3857</v>
      </c>
    </row>
    <row r="1921" spans="2:6" hidden="1" x14ac:dyDescent="0.15">
      <c r="B1921" s="45">
        <v>43015</v>
      </c>
      <c r="C1921" s="33" t="s">
        <v>55</v>
      </c>
      <c r="D1921" s="33" t="s">
        <v>40</v>
      </c>
      <c r="E1921" s="1" t="s">
        <v>3846</v>
      </c>
      <c r="F1921" s="56" t="s">
        <v>3847</v>
      </c>
    </row>
    <row r="1922" spans="2:6" hidden="1" x14ac:dyDescent="0.15">
      <c r="B1922" s="45">
        <v>43015</v>
      </c>
      <c r="C1922" s="33" t="s">
        <v>55</v>
      </c>
      <c r="D1922" s="33" t="s">
        <v>40</v>
      </c>
      <c r="E1922" s="1" t="s">
        <v>3848</v>
      </c>
      <c r="F1922" s="56" t="s">
        <v>3849</v>
      </c>
    </row>
    <row r="1923" spans="2:6" hidden="1" x14ac:dyDescent="0.15">
      <c r="B1923" s="45">
        <v>43015</v>
      </c>
      <c r="C1923" s="33" t="s">
        <v>55</v>
      </c>
      <c r="D1923" s="33" t="s">
        <v>40</v>
      </c>
      <c r="E1923" s="1" t="s">
        <v>3850</v>
      </c>
      <c r="F1923" s="56" t="s">
        <v>3851</v>
      </c>
    </row>
    <row r="1924" spans="2:6" hidden="1" x14ac:dyDescent="0.15">
      <c r="B1924" s="45">
        <v>43016</v>
      </c>
      <c r="C1924" s="33" t="s">
        <v>55</v>
      </c>
      <c r="D1924" s="33" t="s">
        <v>40</v>
      </c>
      <c r="E1924" s="1" t="s">
        <v>3858</v>
      </c>
      <c r="F1924" s="56" t="s">
        <v>3859</v>
      </c>
    </row>
    <row r="1925" spans="2:6" hidden="1" x14ac:dyDescent="0.15">
      <c r="B1925" s="45">
        <v>43016</v>
      </c>
      <c r="C1925" s="33" t="s">
        <v>55</v>
      </c>
      <c r="D1925" s="33" t="s">
        <v>40</v>
      </c>
      <c r="E1925" s="1" t="s">
        <v>3860</v>
      </c>
      <c r="F1925" s="56" t="s">
        <v>3861</v>
      </c>
    </row>
    <row r="1926" spans="2:6" hidden="1" x14ac:dyDescent="0.15">
      <c r="B1926" s="45">
        <v>43016</v>
      </c>
      <c r="C1926" s="33" t="s">
        <v>55</v>
      </c>
      <c r="D1926" s="33" t="s">
        <v>40</v>
      </c>
      <c r="E1926" s="1" t="s">
        <v>3862</v>
      </c>
      <c r="F1926" s="56" t="s">
        <v>3863</v>
      </c>
    </row>
    <row r="1927" spans="2:6" hidden="1" x14ac:dyDescent="0.15">
      <c r="B1927" s="45">
        <v>43010</v>
      </c>
      <c r="C1927" s="33" t="s">
        <v>73</v>
      </c>
      <c r="D1927" s="33" t="s">
        <v>40</v>
      </c>
      <c r="E1927" s="1" t="s">
        <v>3864</v>
      </c>
      <c r="F1927" s="56" t="s">
        <v>3865</v>
      </c>
    </row>
    <row r="1928" spans="2:6" hidden="1" x14ac:dyDescent="0.15">
      <c r="B1928" s="45">
        <v>43010</v>
      </c>
      <c r="C1928" s="33" t="s">
        <v>73</v>
      </c>
      <c r="D1928" s="33" t="s">
        <v>40</v>
      </c>
      <c r="E1928" s="1" t="s">
        <v>3866</v>
      </c>
      <c r="F1928" s="56" t="s">
        <v>3867</v>
      </c>
    </row>
    <row r="1929" spans="2:6" hidden="1" x14ac:dyDescent="0.15">
      <c r="B1929" s="45">
        <v>43010</v>
      </c>
      <c r="C1929" s="33" t="s">
        <v>73</v>
      </c>
      <c r="D1929" s="33" t="s">
        <v>40</v>
      </c>
      <c r="E1929" s="1" t="s">
        <v>3868</v>
      </c>
      <c r="F1929" s="56" t="s">
        <v>3869</v>
      </c>
    </row>
    <row r="1930" spans="2:6" hidden="1" x14ac:dyDescent="0.15">
      <c r="B1930" s="45">
        <v>43010</v>
      </c>
      <c r="C1930" s="33" t="s">
        <v>73</v>
      </c>
      <c r="D1930" s="33" t="s">
        <v>40</v>
      </c>
      <c r="E1930" s="1" t="s">
        <v>3870</v>
      </c>
      <c r="F1930" s="56" t="s">
        <v>3871</v>
      </c>
    </row>
    <row r="1931" spans="2:6" hidden="1" x14ac:dyDescent="0.15">
      <c r="B1931" s="45">
        <v>43010</v>
      </c>
      <c r="C1931" s="33" t="s">
        <v>73</v>
      </c>
      <c r="D1931" s="33" t="s">
        <v>40</v>
      </c>
      <c r="E1931" s="1" t="s">
        <v>3872</v>
      </c>
      <c r="F1931" s="56" t="s">
        <v>3873</v>
      </c>
    </row>
    <row r="1932" spans="2:6" hidden="1" x14ac:dyDescent="0.15">
      <c r="B1932" s="45">
        <v>43010</v>
      </c>
      <c r="C1932" s="33" t="s">
        <v>73</v>
      </c>
      <c r="D1932" s="33" t="s">
        <v>40</v>
      </c>
      <c r="E1932" s="1" t="s">
        <v>3874</v>
      </c>
      <c r="F1932" s="56" t="s">
        <v>3875</v>
      </c>
    </row>
    <row r="1933" spans="2:6" hidden="1" x14ac:dyDescent="0.15">
      <c r="B1933" s="45">
        <v>43011</v>
      </c>
      <c r="C1933" s="33" t="s">
        <v>73</v>
      </c>
      <c r="D1933" s="33" t="s">
        <v>40</v>
      </c>
      <c r="E1933" s="1" t="s">
        <v>3876</v>
      </c>
      <c r="F1933" s="56" t="s">
        <v>3877</v>
      </c>
    </row>
    <row r="1934" spans="2:6" hidden="1" x14ac:dyDescent="0.15">
      <c r="B1934" s="45">
        <v>43011</v>
      </c>
      <c r="C1934" s="33" t="s">
        <v>73</v>
      </c>
      <c r="D1934" s="33" t="s">
        <v>40</v>
      </c>
      <c r="E1934" s="1" t="s">
        <v>3878</v>
      </c>
      <c r="F1934" s="56" t="s">
        <v>3879</v>
      </c>
    </row>
    <row r="1935" spans="2:6" hidden="1" x14ac:dyDescent="0.15">
      <c r="B1935" s="45">
        <v>43011</v>
      </c>
      <c r="C1935" s="33" t="s">
        <v>73</v>
      </c>
      <c r="D1935" s="33" t="s">
        <v>43</v>
      </c>
      <c r="E1935" s="1" t="s">
        <v>3880</v>
      </c>
      <c r="F1935" s="56" t="s">
        <v>3881</v>
      </c>
    </row>
    <row r="1936" spans="2:6" hidden="1" x14ac:dyDescent="0.15">
      <c r="B1936" s="45">
        <v>43011</v>
      </c>
      <c r="C1936" s="33" t="s">
        <v>73</v>
      </c>
      <c r="D1936" s="33" t="s">
        <v>40</v>
      </c>
      <c r="E1936" s="1" t="s">
        <v>3882</v>
      </c>
      <c r="F1936" s="56" t="s">
        <v>3883</v>
      </c>
    </row>
    <row r="1937" spans="2:6" hidden="1" x14ac:dyDescent="0.15">
      <c r="B1937" s="45">
        <v>43011</v>
      </c>
      <c r="C1937" s="33" t="s">
        <v>73</v>
      </c>
      <c r="D1937" s="33" t="s">
        <v>40</v>
      </c>
      <c r="E1937" s="1" t="s">
        <v>3884</v>
      </c>
      <c r="F1937" s="56" t="s">
        <v>3885</v>
      </c>
    </row>
    <row r="1938" spans="2:6" hidden="1" x14ac:dyDescent="0.15">
      <c r="B1938" s="45">
        <v>43012</v>
      </c>
      <c r="C1938" s="33" t="s">
        <v>73</v>
      </c>
      <c r="D1938" s="33" t="s">
        <v>40</v>
      </c>
      <c r="E1938" s="1" t="s">
        <v>3886</v>
      </c>
      <c r="F1938" s="56" t="s">
        <v>3887</v>
      </c>
    </row>
    <row r="1939" spans="2:6" hidden="1" x14ac:dyDescent="0.15">
      <c r="B1939" s="45">
        <v>43012</v>
      </c>
      <c r="C1939" s="33" t="s">
        <v>73</v>
      </c>
      <c r="D1939" s="33" t="s">
        <v>43</v>
      </c>
      <c r="E1939" s="1" t="s">
        <v>3888</v>
      </c>
      <c r="F1939" s="56" t="s">
        <v>3889</v>
      </c>
    </row>
    <row r="1940" spans="2:6" hidden="1" x14ac:dyDescent="0.15">
      <c r="B1940" s="45">
        <v>43012</v>
      </c>
      <c r="C1940" s="33" t="s">
        <v>73</v>
      </c>
      <c r="D1940" s="33" t="s">
        <v>40</v>
      </c>
      <c r="E1940" s="1" t="s">
        <v>3890</v>
      </c>
      <c r="F1940" s="56" t="s">
        <v>3891</v>
      </c>
    </row>
    <row r="1941" spans="2:6" hidden="1" x14ac:dyDescent="0.15">
      <c r="B1941" s="45">
        <v>43012</v>
      </c>
      <c r="C1941" s="33" t="s">
        <v>73</v>
      </c>
      <c r="D1941" s="33" t="s">
        <v>40</v>
      </c>
      <c r="E1941" s="1" t="s">
        <v>3892</v>
      </c>
      <c r="F1941" s="56" t="s">
        <v>3893</v>
      </c>
    </row>
    <row r="1942" spans="2:6" hidden="1" x14ac:dyDescent="0.15">
      <c r="B1942" s="45">
        <v>43012</v>
      </c>
      <c r="C1942" s="33" t="s">
        <v>73</v>
      </c>
      <c r="D1942" s="33" t="s">
        <v>43</v>
      </c>
      <c r="E1942" s="1" t="s">
        <v>3894</v>
      </c>
      <c r="F1942" s="56" t="s">
        <v>3895</v>
      </c>
    </row>
    <row r="1943" spans="2:6" hidden="1" x14ac:dyDescent="0.15">
      <c r="B1943" s="45">
        <v>43013</v>
      </c>
      <c r="C1943" s="33" t="s">
        <v>73</v>
      </c>
      <c r="D1943" s="33" t="s">
        <v>40</v>
      </c>
      <c r="E1943" s="1" t="s">
        <v>3896</v>
      </c>
      <c r="F1943" s="56" t="s">
        <v>3897</v>
      </c>
    </row>
    <row r="1944" spans="2:6" hidden="1" x14ac:dyDescent="0.15">
      <c r="B1944" s="45">
        <v>43013</v>
      </c>
      <c r="C1944" s="33" t="s">
        <v>73</v>
      </c>
      <c r="D1944" s="33" t="s">
        <v>40</v>
      </c>
      <c r="E1944" s="1" t="s">
        <v>3898</v>
      </c>
      <c r="F1944" s="56" t="s">
        <v>3899</v>
      </c>
    </row>
    <row r="1945" spans="2:6" hidden="1" x14ac:dyDescent="0.15">
      <c r="B1945" s="45">
        <v>43013</v>
      </c>
      <c r="C1945" s="33" t="s">
        <v>73</v>
      </c>
      <c r="D1945" s="33" t="s">
        <v>43</v>
      </c>
      <c r="E1945" s="1" t="s">
        <v>3900</v>
      </c>
      <c r="F1945" s="56" t="s">
        <v>3901</v>
      </c>
    </row>
    <row r="1946" spans="2:6" hidden="1" x14ac:dyDescent="0.15">
      <c r="B1946" s="45">
        <v>43013</v>
      </c>
      <c r="C1946" s="33" t="s">
        <v>73</v>
      </c>
      <c r="D1946" s="33" t="s">
        <v>43</v>
      </c>
      <c r="E1946" s="1" t="s">
        <v>3902</v>
      </c>
      <c r="F1946" s="56" t="s">
        <v>3903</v>
      </c>
    </row>
    <row r="1947" spans="2:6" hidden="1" x14ac:dyDescent="0.15">
      <c r="B1947" s="45">
        <v>43013</v>
      </c>
      <c r="C1947" s="33" t="s">
        <v>73</v>
      </c>
      <c r="D1947" s="33" t="s">
        <v>40</v>
      </c>
      <c r="E1947" s="1" t="s">
        <v>3904</v>
      </c>
      <c r="F1947" s="56" t="s">
        <v>3905</v>
      </c>
    </row>
    <row r="1948" spans="2:6" hidden="1" x14ac:dyDescent="0.15">
      <c r="B1948" s="45">
        <v>43014</v>
      </c>
      <c r="C1948" s="33" t="s">
        <v>73</v>
      </c>
      <c r="D1948" s="33" t="s">
        <v>40</v>
      </c>
      <c r="E1948" s="57" t="s">
        <v>3906</v>
      </c>
      <c r="F1948" s="56" t="s">
        <v>3907</v>
      </c>
    </row>
    <row r="1949" spans="2:6" hidden="1" x14ac:dyDescent="0.15">
      <c r="B1949" s="45">
        <v>43014</v>
      </c>
      <c r="C1949" s="33" t="s">
        <v>73</v>
      </c>
      <c r="D1949" s="33" t="s">
        <v>40</v>
      </c>
      <c r="E1949" s="1" t="s">
        <v>3908</v>
      </c>
      <c r="F1949" s="56" t="s">
        <v>3909</v>
      </c>
    </row>
    <row r="1950" spans="2:6" hidden="1" x14ac:dyDescent="0.15">
      <c r="B1950" s="45">
        <v>43014</v>
      </c>
      <c r="C1950" s="33" t="s">
        <v>73</v>
      </c>
      <c r="D1950" s="33" t="s">
        <v>40</v>
      </c>
      <c r="E1950" s="57" t="s">
        <v>3910</v>
      </c>
      <c r="F1950" s="56" t="s">
        <v>3911</v>
      </c>
    </row>
    <row r="1951" spans="2:6" hidden="1" x14ac:dyDescent="0.15">
      <c r="B1951" s="45">
        <v>43014</v>
      </c>
      <c r="C1951" s="33" t="s">
        <v>73</v>
      </c>
      <c r="D1951" s="33" t="s">
        <v>43</v>
      </c>
      <c r="E1951" s="1" t="s">
        <v>3912</v>
      </c>
      <c r="F1951" s="56" t="s">
        <v>3913</v>
      </c>
    </row>
    <row r="1952" spans="2:6" hidden="1" x14ac:dyDescent="0.15">
      <c r="B1952" s="45">
        <v>43014</v>
      </c>
      <c r="C1952" s="33" t="s">
        <v>73</v>
      </c>
      <c r="D1952" s="33" t="s">
        <v>43</v>
      </c>
      <c r="E1952" s="57" t="s">
        <v>3914</v>
      </c>
      <c r="F1952" s="56" t="s">
        <v>3915</v>
      </c>
    </row>
    <row r="1953" spans="2:6" hidden="1" x14ac:dyDescent="0.15">
      <c r="B1953" s="45">
        <v>43015</v>
      </c>
      <c r="C1953" s="33" t="s">
        <v>73</v>
      </c>
      <c r="D1953" s="33" t="s">
        <v>40</v>
      </c>
      <c r="E1953" s="1" t="s">
        <v>3916</v>
      </c>
      <c r="F1953" s="56" t="s">
        <v>3917</v>
      </c>
    </row>
    <row r="1954" spans="2:6" hidden="1" x14ac:dyDescent="0.15">
      <c r="B1954" s="45">
        <v>43015</v>
      </c>
      <c r="C1954" s="33" t="s">
        <v>73</v>
      </c>
      <c r="D1954" s="33" t="s">
        <v>40</v>
      </c>
      <c r="E1954" s="1" t="s">
        <v>3918</v>
      </c>
      <c r="F1954" s="56" t="s">
        <v>3919</v>
      </c>
    </row>
    <row r="1955" spans="2:6" hidden="1" x14ac:dyDescent="0.15">
      <c r="B1955" s="45">
        <v>43015</v>
      </c>
      <c r="C1955" s="33" t="s">
        <v>73</v>
      </c>
      <c r="D1955" s="33" t="s">
        <v>40</v>
      </c>
      <c r="E1955" s="1" t="s">
        <v>3920</v>
      </c>
      <c r="F1955" s="56" t="s">
        <v>3921</v>
      </c>
    </row>
    <row r="1956" spans="2:6" hidden="1" x14ac:dyDescent="0.15">
      <c r="B1956" s="45">
        <v>43015</v>
      </c>
      <c r="C1956" s="33" t="s">
        <v>73</v>
      </c>
      <c r="D1956" s="33" t="s">
        <v>40</v>
      </c>
      <c r="E1956" s="1" t="s">
        <v>3922</v>
      </c>
      <c r="F1956" s="56" t="s">
        <v>3923</v>
      </c>
    </row>
    <row r="1957" spans="2:6" hidden="1" x14ac:dyDescent="0.15">
      <c r="B1957" s="45">
        <v>43015</v>
      </c>
      <c r="C1957" s="33" t="s">
        <v>73</v>
      </c>
      <c r="D1957" s="33" t="s">
        <v>40</v>
      </c>
      <c r="E1957" s="1" t="s">
        <v>3924</v>
      </c>
      <c r="F1957" s="56" t="s">
        <v>3925</v>
      </c>
    </row>
    <row r="1958" spans="2:6" hidden="1" x14ac:dyDescent="0.15">
      <c r="B1958" s="45">
        <v>43016</v>
      </c>
      <c r="C1958" s="33" t="s">
        <v>73</v>
      </c>
      <c r="D1958" s="33" t="s">
        <v>43</v>
      </c>
      <c r="E1958" s="1" t="s">
        <v>3926</v>
      </c>
      <c r="F1958" s="56" t="s">
        <v>3927</v>
      </c>
    </row>
    <row r="1959" spans="2:6" hidden="1" x14ac:dyDescent="0.15">
      <c r="B1959" s="45">
        <v>43016</v>
      </c>
      <c r="C1959" s="33" t="s">
        <v>73</v>
      </c>
      <c r="D1959" s="33" t="s">
        <v>40</v>
      </c>
      <c r="E1959" s="1" t="s">
        <v>3928</v>
      </c>
      <c r="F1959" s="56" t="s">
        <v>3929</v>
      </c>
    </row>
    <row r="1960" spans="2:6" hidden="1" x14ac:dyDescent="0.15">
      <c r="B1960" s="45">
        <v>43016</v>
      </c>
      <c r="C1960" s="33" t="s">
        <v>73</v>
      </c>
      <c r="D1960" s="33" t="s">
        <v>40</v>
      </c>
      <c r="E1960" s="57" t="s">
        <v>3930</v>
      </c>
      <c r="F1960" s="56" t="s">
        <v>3931</v>
      </c>
    </row>
    <row r="1961" spans="2:6" hidden="1" x14ac:dyDescent="0.15">
      <c r="B1961" s="45">
        <v>43016</v>
      </c>
      <c r="C1961" s="33" t="s">
        <v>73</v>
      </c>
      <c r="D1961" s="33" t="s">
        <v>40</v>
      </c>
      <c r="E1961" s="1" t="s">
        <v>3932</v>
      </c>
      <c r="F1961" s="56" t="s">
        <v>3933</v>
      </c>
    </row>
    <row r="1962" spans="2:6" hidden="1" x14ac:dyDescent="0.15">
      <c r="B1962" s="45">
        <v>43016</v>
      </c>
      <c r="C1962" s="33" t="s">
        <v>73</v>
      </c>
      <c r="D1962" s="33" t="s">
        <v>40</v>
      </c>
      <c r="E1962" s="57" t="s">
        <v>3934</v>
      </c>
      <c r="F1962" s="56" t="s">
        <v>3935</v>
      </c>
    </row>
    <row r="1963" spans="2:6" hidden="1" x14ac:dyDescent="0.15">
      <c r="B1963" s="45">
        <v>43010</v>
      </c>
      <c r="C1963" s="33" t="s">
        <v>38</v>
      </c>
      <c r="D1963" s="33" t="s">
        <v>40</v>
      </c>
      <c r="E1963" s="57" t="s">
        <v>3936</v>
      </c>
      <c r="F1963" s="56" t="s">
        <v>3937</v>
      </c>
    </row>
    <row r="1964" spans="2:6" hidden="1" x14ac:dyDescent="0.15">
      <c r="B1964" s="45">
        <v>43010</v>
      </c>
      <c r="C1964" s="33" t="s">
        <v>38</v>
      </c>
      <c r="D1964" s="33" t="s">
        <v>40</v>
      </c>
      <c r="E1964" s="57" t="s">
        <v>3938</v>
      </c>
      <c r="F1964" s="56" t="s">
        <v>3939</v>
      </c>
    </row>
    <row r="1965" spans="2:6" hidden="1" x14ac:dyDescent="0.15">
      <c r="B1965" s="45">
        <v>43010</v>
      </c>
      <c r="C1965" s="33" t="s">
        <v>38</v>
      </c>
      <c r="D1965" s="33" t="s">
        <v>40</v>
      </c>
      <c r="E1965" s="57" t="s">
        <v>3940</v>
      </c>
      <c r="F1965" s="56" t="s">
        <v>3941</v>
      </c>
    </row>
    <row r="1966" spans="2:6" hidden="1" x14ac:dyDescent="0.15">
      <c r="B1966" s="45">
        <v>43010</v>
      </c>
      <c r="C1966" s="33" t="s">
        <v>38</v>
      </c>
      <c r="D1966" s="33" t="s">
        <v>43</v>
      </c>
      <c r="E1966" s="1" t="s">
        <v>3942</v>
      </c>
      <c r="F1966" s="56" t="s">
        <v>3943</v>
      </c>
    </row>
    <row r="1967" spans="2:6" hidden="1" x14ac:dyDescent="0.15">
      <c r="B1967" s="45">
        <v>43011</v>
      </c>
      <c r="C1967" s="33" t="s">
        <v>38</v>
      </c>
      <c r="D1967" s="33" t="s">
        <v>43</v>
      </c>
      <c r="E1967" s="1" t="s">
        <v>3944</v>
      </c>
      <c r="F1967" s="56" t="s">
        <v>3945</v>
      </c>
    </row>
    <row r="1968" spans="2:6" hidden="1" x14ac:dyDescent="0.15">
      <c r="B1968" s="45">
        <v>43011</v>
      </c>
      <c r="C1968" s="33" t="s">
        <v>38</v>
      </c>
      <c r="D1968" s="33" t="s">
        <v>40</v>
      </c>
      <c r="E1968" s="57" t="s">
        <v>3946</v>
      </c>
      <c r="F1968" s="56" t="s">
        <v>3947</v>
      </c>
    </row>
    <row r="1969" spans="2:6" hidden="1" x14ac:dyDescent="0.15">
      <c r="B1969" s="45">
        <v>43011</v>
      </c>
      <c r="C1969" s="33" t="s">
        <v>38</v>
      </c>
      <c r="D1969" s="33" t="s">
        <v>43</v>
      </c>
      <c r="E1969" s="1" t="s">
        <v>3948</v>
      </c>
      <c r="F1969" s="56" t="s">
        <v>3949</v>
      </c>
    </row>
    <row r="1970" spans="2:6" hidden="1" x14ac:dyDescent="0.15">
      <c r="B1970" s="45">
        <v>43012</v>
      </c>
      <c r="C1970" s="33" t="s">
        <v>38</v>
      </c>
      <c r="D1970" s="33" t="s">
        <v>43</v>
      </c>
      <c r="E1970" s="1" t="s">
        <v>3950</v>
      </c>
      <c r="F1970" s="56" t="s">
        <v>3951</v>
      </c>
    </row>
    <row r="1971" spans="2:6" hidden="1" x14ac:dyDescent="0.15">
      <c r="B1971" s="45">
        <v>43012</v>
      </c>
      <c r="C1971" s="33" t="s">
        <v>38</v>
      </c>
      <c r="D1971" s="33" t="s">
        <v>40</v>
      </c>
      <c r="E1971" s="1" t="s">
        <v>3952</v>
      </c>
      <c r="F1971" s="56" t="s">
        <v>3953</v>
      </c>
    </row>
    <row r="1972" spans="2:6" hidden="1" x14ac:dyDescent="0.15">
      <c r="B1972" s="45">
        <v>43012</v>
      </c>
      <c r="C1972" s="33" t="s">
        <v>38</v>
      </c>
      <c r="D1972" s="33" t="s">
        <v>40</v>
      </c>
      <c r="E1972" s="1" t="s">
        <v>3954</v>
      </c>
      <c r="F1972" s="56" t="s">
        <v>3955</v>
      </c>
    </row>
    <row r="1973" spans="2:6" hidden="1" x14ac:dyDescent="0.15">
      <c r="B1973" s="45">
        <v>43012</v>
      </c>
      <c r="C1973" s="33" t="s">
        <v>38</v>
      </c>
      <c r="D1973" s="33" t="s">
        <v>43</v>
      </c>
      <c r="E1973" s="1" t="s">
        <v>3956</v>
      </c>
      <c r="F1973" s="56" t="s">
        <v>3957</v>
      </c>
    </row>
    <row r="1974" spans="2:6" hidden="1" x14ac:dyDescent="0.15">
      <c r="B1974" s="45">
        <v>43013</v>
      </c>
      <c r="C1974" s="33" t="s">
        <v>38</v>
      </c>
      <c r="D1974" s="33" t="s">
        <v>43</v>
      </c>
      <c r="E1974" s="57" t="s">
        <v>3958</v>
      </c>
      <c r="F1974" s="56" t="s">
        <v>3959</v>
      </c>
    </row>
    <row r="1975" spans="2:6" hidden="1" x14ac:dyDescent="0.15">
      <c r="B1975" s="45">
        <v>43013</v>
      </c>
      <c r="C1975" s="33" t="s">
        <v>38</v>
      </c>
      <c r="D1975" s="33" t="s">
        <v>40</v>
      </c>
      <c r="E1975" s="57" t="s">
        <v>3960</v>
      </c>
      <c r="F1975" s="56" t="s">
        <v>3961</v>
      </c>
    </row>
    <row r="1976" spans="2:6" hidden="1" x14ac:dyDescent="0.15">
      <c r="B1976" s="45">
        <v>43013</v>
      </c>
      <c r="C1976" s="33" t="s">
        <v>38</v>
      </c>
      <c r="D1976" s="33" t="s">
        <v>40</v>
      </c>
      <c r="E1976" s="57" t="s">
        <v>3962</v>
      </c>
      <c r="F1976" s="56" t="s">
        <v>3963</v>
      </c>
    </row>
    <row r="1977" spans="2:6" hidden="1" x14ac:dyDescent="0.15">
      <c r="B1977" s="45">
        <v>43014</v>
      </c>
      <c r="C1977" s="33" t="s">
        <v>38</v>
      </c>
      <c r="D1977" s="33" t="s">
        <v>43</v>
      </c>
      <c r="E1977" s="57" t="s">
        <v>3964</v>
      </c>
      <c r="F1977" s="56" t="s">
        <v>3965</v>
      </c>
    </row>
    <row r="1978" spans="2:6" hidden="1" x14ac:dyDescent="0.15">
      <c r="B1978" s="45">
        <v>43014</v>
      </c>
      <c r="C1978" s="33" t="s">
        <v>38</v>
      </c>
      <c r="D1978" s="33" t="s">
        <v>43</v>
      </c>
      <c r="E1978" s="57" t="s">
        <v>3966</v>
      </c>
      <c r="F1978" s="56" t="s">
        <v>3967</v>
      </c>
    </row>
    <row r="1979" spans="2:6" hidden="1" x14ac:dyDescent="0.15">
      <c r="B1979" s="45">
        <v>43014</v>
      </c>
      <c r="C1979" s="33" t="s">
        <v>38</v>
      </c>
      <c r="D1979" s="33" t="s">
        <v>43</v>
      </c>
      <c r="E1979" s="57" t="s">
        <v>3968</v>
      </c>
      <c r="F1979" s="56" t="s">
        <v>3969</v>
      </c>
    </row>
    <row r="1980" spans="2:6" hidden="1" x14ac:dyDescent="0.15">
      <c r="B1980" s="45">
        <v>43015</v>
      </c>
      <c r="C1980" s="33" t="s">
        <v>38</v>
      </c>
      <c r="D1980" s="33" t="s">
        <v>43</v>
      </c>
      <c r="E1980" s="1" t="s">
        <v>3970</v>
      </c>
      <c r="F1980" s="56" t="s">
        <v>3971</v>
      </c>
    </row>
    <row r="1981" spans="2:6" hidden="1" x14ac:dyDescent="0.15">
      <c r="B1981" s="45">
        <v>43015</v>
      </c>
      <c r="C1981" s="33" t="s">
        <v>38</v>
      </c>
      <c r="D1981" s="33" t="s">
        <v>40</v>
      </c>
      <c r="E1981" s="58" t="s">
        <v>3973</v>
      </c>
      <c r="F1981" s="56" t="s">
        <v>3972</v>
      </c>
    </row>
    <row r="1982" spans="2:6" hidden="1" x14ac:dyDescent="0.15">
      <c r="B1982" s="45">
        <v>43015</v>
      </c>
      <c r="C1982" s="33" t="s">
        <v>38</v>
      </c>
      <c r="D1982" s="33" t="s">
        <v>43</v>
      </c>
      <c r="E1982" s="1" t="s">
        <v>3974</v>
      </c>
      <c r="F1982" s="56" t="s">
        <v>3975</v>
      </c>
    </row>
    <row r="1983" spans="2:6" hidden="1" x14ac:dyDescent="0.15">
      <c r="B1983" s="45">
        <v>43016</v>
      </c>
      <c r="C1983" s="33" t="s">
        <v>38</v>
      </c>
      <c r="D1983" s="33" t="s">
        <v>43</v>
      </c>
      <c r="E1983" s="57" t="s">
        <v>3976</v>
      </c>
      <c r="F1983" s="56" t="s">
        <v>3977</v>
      </c>
    </row>
    <row r="1984" spans="2:6" hidden="1" x14ac:dyDescent="0.15">
      <c r="B1984" s="45">
        <v>43016</v>
      </c>
      <c r="C1984" s="33" t="s">
        <v>38</v>
      </c>
      <c r="D1984" s="33" t="s">
        <v>43</v>
      </c>
      <c r="E1984" s="1" t="s">
        <v>3978</v>
      </c>
      <c r="F1984" s="56" t="s">
        <v>3979</v>
      </c>
    </row>
    <row r="1985" spans="2:6" hidden="1" x14ac:dyDescent="0.15">
      <c r="B1985" s="45">
        <v>43016</v>
      </c>
      <c r="C1985" s="33" t="s">
        <v>38</v>
      </c>
      <c r="D1985" s="33" t="s">
        <v>40</v>
      </c>
      <c r="E1985" s="1" t="s">
        <v>3980</v>
      </c>
      <c r="F1985" s="56" t="s">
        <v>3981</v>
      </c>
    </row>
    <row r="1986" spans="2:6" hidden="1" x14ac:dyDescent="0.15">
      <c r="B1986" s="45">
        <v>43010</v>
      </c>
      <c r="C1986" s="33" t="s">
        <v>1520</v>
      </c>
      <c r="D1986" s="33" t="s">
        <v>40</v>
      </c>
      <c r="E1986" s="1" t="s">
        <v>3982</v>
      </c>
      <c r="F1986" s="56" t="s">
        <v>3983</v>
      </c>
    </row>
    <row r="1987" spans="2:6" hidden="1" x14ac:dyDescent="0.15">
      <c r="B1987" s="45">
        <v>43010</v>
      </c>
      <c r="C1987" s="33" t="s">
        <v>1520</v>
      </c>
      <c r="D1987" s="33" t="s">
        <v>40</v>
      </c>
      <c r="E1987" s="1" t="s">
        <v>3984</v>
      </c>
      <c r="F1987" s="56" t="s">
        <v>3985</v>
      </c>
    </row>
    <row r="1988" spans="2:6" hidden="1" x14ac:dyDescent="0.15">
      <c r="B1988" s="45">
        <v>43010</v>
      </c>
      <c r="C1988" s="33" t="s">
        <v>1520</v>
      </c>
      <c r="D1988" s="33" t="s">
        <v>40</v>
      </c>
      <c r="E1988" s="1" t="s">
        <v>3986</v>
      </c>
      <c r="F1988" s="56" t="s">
        <v>3987</v>
      </c>
    </row>
    <row r="1989" spans="2:6" hidden="1" x14ac:dyDescent="0.15">
      <c r="B1989" s="45">
        <v>43011</v>
      </c>
      <c r="C1989" s="33" t="s">
        <v>1520</v>
      </c>
      <c r="D1989" s="33" t="s">
        <v>40</v>
      </c>
      <c r="E1989" s="1" t="s">
        <v>3988</v>
      </c>
      <c r="F1989" s="56" t="s">
        <v>3989</v>
      </c>
    </row>
    <row r="1990" spans="2:6" hidden="1" x14ac:dyDescent="0.15">
      <c r="B1990" s="45">
        <v>43011</v>
      </c>
      <c r="C1990" s="33" t="s">
        <v>1520</v>
      </c>
      <c r="D1990" s="33" t="s">
        <v>40</v>
      </c>
      <c r="E1990" s="1" t="s">
        <v>3990</v>
      </c>
      <c r="F1990" s="56" t="s">
        <v>3991</v>
      </c>
    </row>
    <row r="1991" spans="2:6" hidden="1" x14ac:dyDescent="0.15">
      <c r="B1991" s="45">
        <v>43011</v>
      </c>
      <c r="C1991" s="33" t="s">
        <v>1520</v>
      </c>
      <c r="D1991" s="33" t="s">
        <v>43</v>
      </c>
      <c r="E1991" s="1" t="s">
        <v>3992</v>
      </c>
      <c r="F1991" s="56" t="s">
        <v>3993</v>
      </c>
    </row>
    <row r="1992" spans="2:6" hidden="1" x14ac:dyDescent="0.15">
      <c r="B1992" s="45">
        <v>43012</v>
      </c>
      <c r="C1992" s="33" t="s">
        <v>1520</v>
      </c>
      <c r="D1992" s="33" t="s">
        <v>43</v>
      </c>
      <c r="E1992" s="1" t="s">
        <v>3994</v>
      </c>
      <c r="F1992" s="56" t="s">
        <v>3995</v>
      </c>
    </row>
    <row r="1993" spans="2:6" hidden="1" x14ac:dyDescent="0.15">
      <c r="B1993" s="45">
        <v>43012</v>
      </c>
      <c r="C1993" s="33" t="s">
        <v>1520</v>
      </c>
      <c r="D1993" s="33" t="s">
        <v>40</v>
      </c>
      <c r="E1993" s="1" t="s">
        <v>3996</v>
      </c>
      <c r="F1993" s="56" t="s">
        <v>3997</v>
      </c>
    </row>
    <row r="1994" spans="2:6" hidden="1" x14ac:dyDescent="0.15">
      <c r="B1994" s="45">
        <v>43012</v>
      </c>
      <c r="C1994" s="33" t="s">
        <v>1520</v>
      </c>
      <c r="D1994" s="33" t="s">
        <v>40</v>
      </c>
      <c r="E1994" s="1" t="s">
        <v>3998</v>
      </c>
      <c r="F1994" s="56" t="s">
        <v>3999</v>
      </c>
    </row>
    <row r="1995" spans="2:6" hidden="1" x14ac:dyDescent="0.15">
      <c r="B1995" s="45">
        <v>43013</v>
      </c>
      <c r="C1995" s="33" t="s">
        <v>1520</v>
      </c>
      <c r="D1995" s="33" t="s">
        <v>40</v>
      </c>
      <c r="E1995" s="1" t="s">
        <v>4000</v>
      </c>
      <c r="F1995" s="56" t="s">
        <v>4001</v>
      </c>
    </row>
    <row r="1996" spans="2:6" hidden="1" x14ac:dyDescent="0.15">
      <c r="B1996" s="45">
        <v>43013</v>
      </c>
      <c r="C1996" s="33" t="s">
        <v>1520</v>
      </c>
      <c r="D1996" s="33" t="s">
        <v>40</v>
      </c>
      <c r="E1996" s="1" t="s">
        <v>4002</v>
      </c>
      <c r="F1996" s="56" t="s">
        <v>4003</v>
      </c>
    </row>
    <row r="1997" spans="2:6" hidden="1" x14ac:dyDescent="0.15">
      <c r="B1997" s="45">
        <v>43013</v>
      </c>
      <c r="C1997" s="33" t="s">
        <v>1520</v>
      </c>
      <c r="D1997" s="33" t="s">
        <v>40</v>
      </c>
      <c r="E1997" s="1" t="s">
        <v>4004</v>
      </c>
      <c r="F1997" s="56" t="s">
        <v>4005</v>
      </c>
    </row>
    <row r="1998" spans="2:6" hidden="1" x14ac:dyDescent="0.15">
      <c r="B1998" s="45">
        <v>43014</v>
      </c>
      <c r="C1998" s="33" t="s">
        <v>1520</v>
      </c>
      <c r="D1998" s="33" t="s">
        <v>40</v>
      </c>
      <c r="E1998" s="57" t="s">
        <v>4006</v>
      </c>
      <c r="F1998" s="56" t="s">
        <v>4007</v>
      </c>
    </row>
    <row r="1999" spans="2:6" hidden="1" x14ac:dyDescent="0.15">
      <c r="B1999" s="45">
        <v>43014</v>
      </c>
      <c r="C1999" s="33" t="s">
        <v>1520</v>
      </c>
      <c r="D1999" s="33" t="s">
        <v>40</v>
      </c>
      <c r="E1999" s="1" t="s">
        <v>4008</v>
      </c>
      <c r="F1999" s="56" t="s">
        <v>4009</v>
      </c>
    </row>
    <row r="2000" spans="2:6" hidden="1" x14ac:dyDescent="0.15">
      <c r="B2000" s="45">
        <v>43014</v>
      </c>
      <c r="C2000" s="33" t="s">
        <v>1520</v>
      </c>
      <c r="D2000" s="33" t="s">
        <v>43</v>
      </c>
      <c r="E2000" s="1" t="s">
        <v>4010</v>
      </c>
      <c r="F2000" s="56" t="s">
        <v>4011</v>
      </c>
    </row>
    <row r="2001" spans="2:6" hidden="1" x14ac:dyDescent="0.15">
      <c r="B2001" s="45">
        <v>43015</v>
      </c>
      <c r="C2001" s="33" t="s">
        <v>1520</v>
      </c>
      <c r="D2001" s="33" t="s">
        <v>40</v>
      </c>
      <c r="E2001" s="57" t="s">
        <v>4012</v>
      </c>
      <c r="F2001" s="56" t="s">
        <v>4013</v>
      </c>
    </row>
    <row r="2002" spans="2:6" hidden="1" x14ac:dyDescent="0.15">
      <c r="B2002" s="45">
        <v>43015</v>
      </c>
      <c r="C2002" s="33" t="s">
        <v>1520</v>
      </c>
      <c r="D2002" s="33" t="s">
        <v>40</v>
      </c>
      <c r="E2002" s="1" t="s">
        <v>4014</v>
      </c>
      <c r="F2002" s="56" t="s">
        <v>4015</v>
      </c>
    </row>
    <row r="2003" spans="2:6" hidden="1" x14ac:dyDescent="0.15">
      <c r="B2003" s="45">
        <v>43015</v>
      </c>
      <c r="C2003" s="33" t="s">
        <v>1520</v>
      </c>
      <c r="D2003" s="33" t="s">
        <v>40</v>
      </c>
      <c r="E2003" s="1" t="s">
        <v>4016</v>
      </c>
      <c r="F2003" s="56" t="s">
        <v>4017</v>
      </c>
    </row>
    <row r="2004" spans="2:6" hidden="1" x14ac:dyDescent="0.15">
      <c r="B2004" s="45">
        <v>43016</v>
      </c>
      <c r="C2004" s="33" t="s">
        <v>1520</v>
      </c>
      <c r="D2004" s="33" t="s">
        <v>40</v>
      </c>
      <c r="E2004" s="1" t="s">
        <v>4018</v>
      </c>
      <c r="F2004" s="56" t="s">
        <v>4019</v>
      </c>
    </row>
    <row r="2005" spans="2:6" hidden="1" x14ac:dyDescent="0.15">
      <c r="B2005" s="45">
        <v>43016</v>
      </c>
      <c r="C2005" s="33" t="s">
        <v>1520</v>
      </c>
      <c r="D2005" s="33" t="s">
        <v>40</v>
      </c>
      <c r="E2005" s="57" t="s">
        <v>4020</v>
      </c>
      <c r="F2005" s="56" t="s">
        <v>4021</v>
      </c>
    </row>
    <row r="2006" spans="2:6" hidden="1" x14ac:dyDescent="0.15">
      <c r="B2006" s="45">
        <v>43016</v>
      </c>
      <c r="C2006" s="33" t="s">
        <v>1520</v>
      </c>
      <c r="D2006" s="33" t="s">
        <v>40</v>
      </c>
      <c r="E2006" s="1" t="s">
        <v>4022</v>
      </c>
      <c r="F2006" s="56" t="s">
        <v>4023</v>
      </c>
    </row>
    <row r="2007" spans="2:6" hidden="1" x14ac:dyDescent="0.15">
      <c r="B2007" s="45">
        <v>43017</v>
      </c>
      <c r="C2007" s="33" t="s">
        <v>39</v>
      </c>
      <c r="D2007" s="1" t="s">
        <v>40</v>
      </c>
      <c r="E2007" s="1" t="s">
        <v>4024</v>
      </c>
      <c r="F2007" s="56" t="s">
        <v>4025</v>
      </c>
    </row>
    <row r="2008" spans="2:6" hidden="1" x14ac:dyDescent="0.15">
      <c r="B2008" s="45">
        <v>43017</v>
      </c>
      <c r="C2008" s="33" t="s">
        <v>39</v>
      </c>
      <c r="D2008" s="1" t="s">
        <v>43</v>
      </c>
      <c r="E2008" s="1" t="s">
        <v>4026</v>
      </c>
      <c r="F2008" s="56" t="s">
        <v>4027</v>
      </c>
    </row>
    <row r="2009" spans="2:6" hidden="1" x14ac:dyDescent="0.15">
      <c r="B2009" s="45">
        <v>43017</v>
      </c>
      <c r="C2009" s="33" t="s">
        <v>39</v>
      </c>
      <c r="D2009" s="1" t="s">
        <v>40</v>
      </c>
      <c r="E2009" s="1" t="s">
        <v>4028</v>
      </c>
      <c r="F2009" s="56" t="s">
        <v>4029</v>
      </c>
    </row>
    <row r="2010" spans="2:6" hidden="1" x14ac:dyDescent="0.15">
      <c r="B2010" s="45">
        <v>43018</v>
      </c>
      <c r="C2010" s="33" t="s">
        <v>39</v>
      </c>
      <c r="D2010" s="1" t="s">
        <v>40</v>
      </c>
      <c r="E2010" s="1" t="s">
        <v>4030</v>
      </c>
      <c r="F2010" s="56" t="s">
        <v>4031</v>
      </c>
    </row>
    <row r="2011" spans="2:6" hidden="1" x14ac:dyDescent="0.15">
      <c r="B2011" s="45">
        <v>43018</v>
      </c>
      <c r="C2011" s="33" t="s">
        <v>39</v>
      </c>
      <c r="D2011" s="1" t="s">
        <v>43</v>
      </c>
      <c r="E2011" s="1" t="s">
        <v>4032</v>
      </c>
      <c r="F2011" s="56" t="s">
        <v>4033</v>
      </c>
    </row>
    <row r="2012" spans="2:6" hidden="1" x14ac:dyDescent="0.15">
      <c r="B2012" s="45">
        <v>43018</v>
      </c>
      <c r="C2012" s="33" t="s">
        <v>39</v>
      </c>
      <c r="D2012" s="1" t="s">
        <v>43</v>
      </c>
      <c r="E2012" s="1" t="s">
        <v>4034</v>
      </c>
      <c r="F2012" s="56" t="s">
        <v>4035</v>
      </c>
    </row>
    <row r="2013" spans="2:6" hidden="1" x14ac:dyDescent="0.15">
      <c r="B2013" s="45">
        <v>43018</v>
      </c>
      <c r="C2013" s="33" t="s">
        <v>39</v>
      </c>
      <c r="D2013" s="1" t="s">
        <v>43</v>
      </c>
      <c r="E2013" s="1" t="s">
        <v>4036</v>
      </c>
      <c r="F2013" s="56" t="s">
        <v>4037</v>
      </c>
    </row>
    <row r="2014" spans="2:6" hidden="1" x14ac:dyDescent="0.15">
      <c r="B2014" s="45">
        <v>43017</v>
      </c>
      <c r="C2014" s="33" t="s">
        <v>38</v>
      </c>
      <c r="D2014" s="33" t="s">
        <v>43</v>
      </c>
      <c r="E2014" s="1" t="s">
        <v>4038</v>
      </c>
      <c r="F2014" s="56" t="s">
        <v>4039</v>
      </c>
    </row>
    <row r="2015" spans="2:6" hidden="1" x14ac:dyDescent="0.15">
      <c r="B2015" s="45">
        <v>43017</v>
      </c>
      <c r="C2015" s="33" t="s">
        <v>38</v>
      </c>
      <c r="D2015" s="33" t="s">
        <v>43</v>
      </c>
      <c r="E2015" s="1" t="s">
        <v>4040</v>
      </c>
      <c r="F2015" s="56" t="s">
        <v>4041</v>
      </c>
    </row>
    <row r="2016" spans="2:6" hidden="1" x14ac:dyDescent="0.15">
      <c r="B2016" s="45">
        <v>43017</v>
      </c>
      <c r="C2016" s="33" t="s">
        <v>38</v>
      </c>
      <c r="D2016" s="33" t="s">
        <v>43</v>
      </c>
      <c r="E2016" s="1" t="s">
        <v>4042</v>
      </c>
      <c r="F2016" s="56" t="s">
        <v>4043</v>
      </c>
    </row>
    <row r="2017" spans="2:6" hidden="1" x14ac:dyDescent="0.15">
      <c r="B2017" s="45">
        <v>43017</v>
      </c>
      <c r="C2017" s="33" t="s">
        <v>38</v>
      </c>
      <c r="D2017" s="33" t="s">
        <v>43</v>
      </c>
      <c r="E2017" s="1" t="s">
        <v>4044</v>
      </c>
      <c r="F2017" s="56" t="s">
        <v>4045</v>
      </c>
    </row>
    <row r="2018" spans="2:6" hidden="1" x14ac:dyDescent="0.15">
      <c r="B2018" s="45">
        <v>43017</v>
      </c>
      <c r="C2018" s="33" t="s">
        <v>38</v>
      </c>
      <c r="D2018" s="33" t="s">
        <v>43</v>
      </c>
      <c r="E2018" s="1" t="s">
        <v>4046</v>
      </c>
      <c r="F2018" s="56" t="s">
        <v>4047</v>
      </c>
    </row>
    <row r="2019" spans="2:6" hidden="1" x14ac:dyDescent="0.15">
      <c r="B2019" s="45">
        <v>43018</v>
      </c>
      <c r="C2019" s="33" t="s">
        <v>38</v>
      </c>
      <c r="D2019" s="33" t="s">
        <v>43</v>
      </c>
      <c r="E2019" s="1" t="s">
        <v>4048</v>
      </c>
      <c r="F2019" s="56" t="s">
        <v>4049</v>
      </c>
    </row>
    <row r="2020" spans="2:6" hidden="1" x14ac:dyDescent="0.15">
      <c r="B2020" s="45">
        <v>43018</v>
      </c>
      <c r="C2020" s="33" t="s">
        <v>38</v>
      </c>
      <c r="D2020" s="33" t="s">
        <v>43</v>
      </c>
      <c r="E2020" s="57" t="s">
        <v>4050</v>
      </c>
      <c r="F2020" s="56" t="s">
        <v>4051</v>
      </c>
    </row>
    <row r="2021" spans="2:6" hidden="1" x14ac:dyDescent="0.15">
      <c r="B2021" s="45">
        <v>43018</v>
      </c>
      <c r="C2021" s="33" t="s">
        <v>38</v>
      </c>
      <c r="D2021" s="33" t="s">
        <v>40</v>
      </c>
      <c r="E2021" s="1" t="s">
        <v>4052</v>
      </c>
      <c r="F2021" s="56" t="s">
        <v>4053</v>
      </c>
    </row>
    <row r="2022" spans="2:6" hidden="1" x14ac:dyDescent="0.15">
      <c r="B2022" s="45">
        <v>43018</v>
      </c>
      <c r="C2022" s="33" t="s">
        <v>38</v>
      </c>
      <c r="D2022" s="33" t="s">
        <v>40</v>
      </c>
      <c r="E2022" s="1" t="s">
        <v>4054</v>
      </c>
      <c r="F2022" s="56" t="s">
        <v>4055</v>
      </c>
    </row>
    <row r="2023" spans="2:6" hidden="1" x14ac:dyDescent="0.15">
      <c r="B2023" s="45">
        <v>43018</v>
      </c>
      <c r="C2023" s="33" t="s">
        <v>38</v>
      </c>
      <c r="D2023" s="33" t="s">
        <v>43</v>
      </c>
      <c r="E2023" s="1" t="s">
        <v>4056</v>
      </c>
      <c r="F2023" s="56" t="s">
        <v>4057</v>
      </c>
    </row>
    <row r="2024" spans="2:6" hidden="1" x14ac:dyDescent="0.15">
      <c r="B2024" s="45">
        <v>43017</v>
      </c>
      <c r="C2024" s="33" t="s">
        <v>73</v>
      </c>
      <c r="D2024" s="33" t="s">
        <v>40</v>
      </c>
      <c r="E2024" s="1" t="s">
        <v>4058</v>
      </c>
      <c r="F2024" s="56" t="s">
        <v>4059</v>
      </c>
    </row>
    <row r="2025" spans="2:6" hidden="1" x14ac:dyDescent="0.15">
      <c r="B2025" s="45">
        <v>43017</v>
      </c>
      <c r="C2025" s="33" t="s">
        <v>73</v>
      </c>
      <c r="D2025" s="33" t="s">
        <v>40</v>
      </c>
      <c r="E2025" s="57" t="s">
        <v>4060</v>
      </c>
      <c r="F2025" s="56" t="s">
        <v>4061</v>
      </c>
    </row>
    <row r="2026" spans="2:6" hidden="1" x14ac:dyDescent="0.15">
      <c r="B2026" s="45">
        <v>43017</v>
      </c>
      <c r="C2026" s="33" t="s">
        <v>73</v>
      </c>
      <c r="D2026" s="33" t="s">
        <v>40</v>
      </c>
      <c r="E2026" s="1" t="s">
        <v>4062</v>
      </c>
      <c r="F2026" s="56" t="s">
        <v>4063</v>
      </c>
    </row>
    <row r="2027" spans="2:6" hidden="1" x14ac:dyDescent="0.15">
      <c r="B2027" s="45">
        <v>43017</v>
      </c>
      <c r="C2027" s="33" t="s">
        <v>73</v>
      </c>
      <c r="D2027" s="33" t="s">
        <v>40</v>
      </c>
      <c r="E2027" s="1" t="s">
        <v>4064</v>
      </c>
      <c r="F2027" s="56" t="s">
        <v>4065</v>
      </c>
    </row>
    <row r="2028" spans="2:6" hidden="1" x14ac:dyDescent="0.15">
      <c r="B2028" s="45">
        <v>43017</v>
      </c>
      <c r="C2028" s="33" t="s">
        <v>73</v>
      </c>
      <c r="D2028" s="33" t="s">
        <v>43</v>
      </c>
      <c r="E2028" s="1" t="s">
        <v>4066</v>
      </c>
      <c r="F2028" s="56" t="s">
        <v>4067</v>
      </c>
    </row>
    <row r="2029" spans="2:6" hidden="1" x14ac:dyDescent="0.15">
      <c r="B2029" s="45">
        <v>43018</v>
      </c>
      <c r="C2029" s="33" t="s">
        <v>73</v>
      </c>
      <c r="D2029" s="33" t="s">
        <v>40</v>
      </c>
      <c r="E2029" s="57" t="s">
        <v>4068</v>
      </c>
      <c r="F2029" s="56" t="s">
        <v>4069</v>
      </c>
    </row>
    <row r="2030" spans="2:6" hidden="1" x14ac:dyDescent="0.15">
      <c r="B2030" s="45">
        <v>43018</v>
      </c>
      <c r="C2030" s="33" t="s">
        <v>73</v>
      </c>
      <c r="D2030" s="33" t="s">
        <v>40</v>
      </c>
      <c r="E2030" s="1" t="s">
        <v>4070</v>
      </c>
      <c r="F2030" s="56" t="s">
        <v>4071</v>
      </c>
    </row>
    <row r="2031" spans="2:6" hidden="1" x14ac:dyDescent="0.15">
      <c r="B2031" s="45">
        <v>43018</v>
      </c>
      <c r="C2031" s="33" t="s">
        <v>73</v>
      </c>
      <c r="D2031" s="33" t="s">
        <v>40</v>
      </c>
      <c r="E2031" s="1" t="s">
        <v>4072</v>
      </c>
      <c r="F2031" s="56" t="s">
        <v>4073</v>
      </c>
    </row>
    <row r="2032" spans="2:6" hidden="1" x14ac:dyDescent="0.15">
      <c r="B2032" s="45">
        <v>43018</v>
      </c>
      <c r="C2032" s="33" t="s">
        <v>73</v>
      </c>
      <c r="D2032" s="33" t="s">
        <v>43</v>
      </c>
      <c r="E2032" s="1" t="s">
        <v>4074</v>
      </c>
      <c r="F2032" s="56" t="s">
        <v>4075</v>
      </c>
    </row>
    <row r="2033" spans="2:6" hidden="1" x14ac:dyDescent="0.15">
      <c r="B2033" s="45">
        <v>43018</v>
      </c>
      <c r="C2033" s="33" t="s">
        <v>73</v>
      </c>
      <c r="D2033" s="33" t="s">
        <v>40</v>
      </c>
      <c r="E2033" s="1" t="s">
        <v>4076</v>
      </c>
      <c r="F2033" s="56" t="s">
        <v>4077</v>
      </c>
    </row>
    <row r="2034" spans="2:6" hidden="1" x14ac:dyDescent="0.15">
      <c r="B2034" s="45">
        <v>43019</v>
      </c>
      <c r="C2034" s="33" t="s">
        <v>73</v>
      </c>
      <c r="D2034" s="33" t="s">
        <v>43</v>
      </c>
      <c r="E2034" s="1" t="s">
        <v>4078</v>
      </c>
      <c r="F2034" s="56" t="s">
        <v>4079</v>
      </c>
    </row>
    <row r="2035" spans="2:6" hidden="1" x14ac:dyDescent="0.15">
      <c r="B2035" s="45">
        <v>43019</v>
      </c>
      <c r="C2035" s="33" t="s">
        <v>73</v>
      </c>
      <c r="D2035" s="33" t="s">
        <v>40</v>
      </c>
      <c r="E2035" s="1" t="s">
        <v>4080</v>
      </c>
      <c r="F2035" s="56" t="s">
        <v>4081</v>
      </c>
    </row>
    <row r="2036" spans="2:6" hidden="1" x14ac:dyDescent="0.15">
      <c r="B2036" s="45">
        <v>43019</v>
      </c>
      <c r="C2036" s="33" t="s">
        <v>73</v>
      </c>
      <c r="D2036" s="33" t="s">
        <v>43</v>
      </c>
      <c r="E2036" s="1" t="s">
        <v>4082</v>
      </c>
      <c r="F2036" s="56" t="s">
        <v>4083</v>
      </c>
    </row>
    <row r="2037" spans="2:6" hidden="1" x14ac:dyDescent="0.15">
      <c r="B2037" s="45">
        <v>43019</v>
      </c>
      <c r="C2037" s="33" t="s">
        <v>73</v>
      </c>
      <c r="D2037" s="33" t="s">
        <v>40</v>
      </c>
      <c r="E2037" s="1" t="s">
        <v>4084</v>
      </c>
      <c r="F2037" s="56" t="s">
        <v>4085</v>
      </c>
    </row>
    <row r="2038" spans="2:6" hidden="1" x14ac:dyDescent="0.15">
      <c r="B2038" s="45">
        <v>43019</v>
      </c>
      <c r="C2038" s="33" t="s">
        <v>73</v>
      </c>
      <c r="D2038" s="33" t="s">
        <v>43</v>
      </c>
      <c r="E2038" s="1" t="s">
        <v>4086</v>
      </c>
      <c r="F2038" s="56" t="s">
        <v>4087</v>
      </c>
    </row>
    <row r="2039" spans="2:6" hidden="1" x14ac:dyDescent="0.15">
      <c r="B2039" s="45">
        <v>43017</v>
      </c>
      <c r="C2039" s="33" t="s">
        <v>55</v>
      </c>
      <c r="D2039" s="33" t="s">
        <v>40</v>
      </c>
      <c r="E2039" s="1" t="s">
        <v>4088</v>
      </c>
      <c r="F2039" s="56" t="s">
        <v>4089</v>
      </c>
    </row>
    <row r="2040" spans="2:6" hidden="1" x14ac:dyDescent="0.15">
      <c r="B2040" s="45">
        <v>43017</v>
      </c>
      <c r="C2040" s="33" t="s">
        <v>55</v>
      </c>
      <c r="D2040" s="33" t="s">
        <v>40</v>
      </c>
      <c r="E2040" s="1" t="s">
        <v>4090</v>
      </c>
      <c r="F2040" s="56" t="s">
        <v>4091</v>
      </c>
    </row>
    <row r="2041" spans="2:6" hidden="1" x14ac:dyDescent="0.15">
      <c r="B2041" s="45">
        <v>43017</v>
      </c>
      <c r="C2041" s="33" t="s">
        <v>55</v>
      </c>
      <c r="D2041" s="33" t="s">
        <v>40</v>
      </c>
      <c r="E2041" s="57" t="s">
        <v>4092</v>
      </c>
      <c r="F2041" s="56" t="s">
        <v>4093</v>
      </c>
    </row>
    <row r="2042" spans="2:6" hidden="1" x14ac:dyDescent="0.15">
      <c r="B2042" s="45">
        <v>43017</v>
      </c>
      <c r="C2042" s="33" t="s">
        <v>55</v>
      </c>
      <c r="D2042" s="33" t="s">
        <v>40</v>
      </c>
      <c r="E2042" s="1" t="s">
        <v>4094</v>
      </c>
      <c r="F2042" s="56" t="s">
        <v>4095</v>
      </c>
    </row>
    <row r="2043" spans="2:6" hidden="1" x14ac:dyDescent="0.15">
      <c r="B2043" s="45">
        <v>43018</v>
      </c>
      <c r="C2043" s="33" t="s">
        <v>55</v>
      </c>
      <c r="D2043" s="33" t="s">
        <v>40</v>
      </c>
      <c r="E2043" s="1" t="s">
        <v>4096</v>
      </c>
      <c r="F2043" s="56" t="s">
        <v>4097</v>
      </c>
    </row>
    <row r="2044" spans="2:6" hidden="1" x14ac:dyDescent="0.15">
      <c r="B2044" s="45">
        <v>43018</v>
      </c>
      <c r="C2044" s="33" t="s">
        <v>55</v>
      </c>
      <c r="D2044" s="33" t="s">
        <v>40</v>
      </c>
      <c r="E2044" s="57" t="s">
        <v>4098</v>
      </c>
      <c r="F2044" s="56" t="s">
        <v>4099</v>
      </c>
    </row>
    <row r="2045" spans="2:6" hidden="1" x14ac:dyDescent="0.15">
      <c r="B2045" s="45">
        <v>43018</v>
      </c>
      <c r="C2045" s="33" t="s">
        <v>55</v>
      </c>
      <c r="D2045" s="33" t="s">
        <v>40</v>
      </c>
      <c r="E2045" s="1" t="s">
        <v>4100</v>
      </c>
      <c r="F2045" s="56" t="s">
        <v>4101</v>
      </c>
    </row>
    <row r="2046" spans="2:6" hidden="1" x14ac:dyDescent="0.15">
      <c r="B2046" s="45">
        <v>43018</v>
      </c>
      <c r="C2046" s="33" t="s">
        <v>55</v>
      </c>
      <c r="D2046" s="33" t="s">
        <v>40</v>
      </c>
      <c r="E2046" s="57" t="s">
        <v>4102</v>
      </c>
      <c r="F2046" s="56" t="s">
        <v>4103</v>
      </c>
    </row>
    <row r="2047" spans="2:6" hidden="1" x14ac:dyDescent="0.15">
      <c r="B2047" s="45">
        <v>43018</v>
      </c>
      <c r="C2047" s="33" t="s">
        <v>55</v>
      </c>
      <c r="D2047" s="33" t="s">
        <v>40</v>
      </c>
      <c r="E2047" s="57" t="s">
        <v>4104</v>
      </c>
      <c r="F2047" s="56" t="s">
        <v>4105</v>
      </c>
    </row>
    <row r="2048" spans="2:6" hidden="1" x14ac:dyDescent="0.15">
      <c r="B2048" s="45">
        <v>43019</v>
      </c>
      <c r="C2048" s="33" t="s">
        <v>55</v>
      </c>
      <c r="D2048" s="33" t="s">
        <v>43</v>
      </c>
      <c r="E2048" s="1" t="s">
        <v>4106</v>
      </c>
      <c r="F2048" s="56" t="s">
        <v>4107</v>
      </c>
    </row>
    <row r="2049" spans="2:6" hidden="1" x14ac:dyDescent="0.15">
      <c r="B2049" s="45">
        <v>43019</v>
      </c>
      <c r="C2049" s="33" t="s">
        <v>55</v>
      </c>
      <c r="D2049" s="33" t="s">
        <v>40</v>
      </c>
      <c r="E2049" s="1" t="s">
        <v>4108</v>
      </c>
      <c r="F2049" s="56" t="s">
        <v>4109</v>
      </c>
    </row>
    <row r="2050" spans="2:6" hidden="1" x14ac:dyDescent="0.15">
      <c r="B2050" s="45">
        <v>43019</v>
      </c>
      <c r="C2050" s="33" t="s">
        <v>55</v>
      </c>
      <c r="D2050" s="33" t="s">
        <v>40</v>
      </c>
      <c r="E2050" s="1" t="s">
        <v>4110</v>
      </c>
      <c r="F2050" s="56" t="s">
        <v>4111</v>
      </c>
    </row>
    <row r="2051" spans="2:6" hidden="1" x14ac:dyDescent="0.15">
      <c r="B2051" s="45">
        <v>43017</v>
      </c>
      <c r="C2051" s="33" t="s">
        <v>1520</v>
      </c>
      <c r="D2051" s="33" t="s">
        <v>40</v>
      </c>
      <c r="E2051" s="57" t="s">
        <v>4112</v>
      </c>
      <c r="F2051" s="56" t="s">
        <v>4113</v>
      </c>
    </row>
    <row r="2052" spans="2:6" hidden="1" x14ac:dyDescent="0.15">
      <c r="B2052" s="45">
        <v>43017</v>
      </c>
      <c r="C2052" s="33" t="s">
        <v>1520</v>
      </c>
      <c r="D2052" s="33" t="s">
        <v>40</v>
      </c>
      <c r="E2052" s="1" t="s">
        <v>4114</v>
      </c>
      <c r="F2052" s="56" t="s">
        <v>4115</v>
      </c>
    </row>
    <row r="2053" spans="2:6" hidden="1" x14ac:dyDescent="0.15">
      <c r="B2053" s="45">
        <v>43017</v>
      </c>
      <c r="C2053" s="33" t="s">
        <v>1520</v>
      </c>
      <c r="D2053" s="33" t="s">
        <v>43</v>
      </c>
      <c r="E2053" s="1" t="s">
        <v>4116</v>
      </c>
      <c r="F2053" s="56" t="s">
        <v>4117</v>
      </c>
    </row>
    <row r="2054" spans="2:6" hidden="1" x14ac:dyDescent="0.15">
      <c r="B2054" s="45">
        <v>43017</v>
      </c>
      <c r="C2054" s="33" t="s">
        <v>1520</v>
      </c>
      <c r="D2054" s="33" t="s">
        <v>40</v>
      </c>
      <c r="E2054" s="1" t="s">
        <v>4118</v>
      </c>
      <c r="F2054" s="56" t="s">
        <v>4119</v>
      </c>
    </row>
    <row r="2055" spans="2:6" hidden="1" x14ac:dyDescent="0.15">
      <c r="B2055" s="45">
        <v>43017</v>
      </c>
      <c r="C2055" s="33" t="s">
        <v>1520</v>
      </c>
      <c r="D2055" s="33" t="s">
        <v>43</v>
      </c>
      <c r="E2055" s="1" t="s">
        <v>4120</v>
      </c>
      <c r="F2055" s="56" t="s">
        <v>4121</v>
      </c>
    </row>
    <row r="2056" spans="2:6" hidden="1" x14ac:dyDescent="0.15">
      <c r="B2056" s="45">
        <v>43018</v>
      </c>
      <c r="C2056" s="33" t="s">
        <v>1520</v>
      </c>
      <c r="D2056" s="33" t="s">
        <v>40</v>
      </c>
      <c r="E2056" s="1" t="s">
        <v>4122</v>
      </c>
      <c r="F2056" s="56" t="s">
        <v>4123</v>
      </c>
    </row>
    <row r="2057" spans="2:6" hidden="1" x14ac:dyDescent="0.15">
      <c r="B2057" s="45">
        <v>43018</v>
      </c>
      <c r="C2057" s="33" t="s">
        <v>1520</v>
      </c>
      <c r="D2057" s="33" t="s">
        <v>43</v>
      </c>
      <c r="E2057" s="1" t="s">
        <v>4124</v>
      </c>
      <c r="F2057" s="56" t="s">
        <v>4125</v>
      </c>
    </row>
    <row r="2058" spans="2:6" hidden="1" x14ac:dyDescent="0.15">
      <c r="B2058" s="45">
        <v>43018</v>
      </c>
      <c r="C2058" s="33" t="s">
        <v>1520</v>
      </c>
      <c r="D2058" s="33" t="s">
        <v>40</v>
      </c>
      <c r="E2058" s="1" t="s">
        <v>4126</v>
      </c>
      <c r="F2058" s="56" t="s">
        <v>4127</v>
      </c>
    </row>
    <row r="2059" spans="2:6" hidden="1" x14ac:dyDescent="0.15">
      <c r="B2059" s="45">
        <v>43018</v>
      </c>
      <c r="C2059" s="33" t="s">
        <v>64</v>
      </c>
      <c r="D2059" s="33" t="s">
        <v>40</v>
      </c>
      <c r="E2059" s="1" t="s">
        <v>4128</v>
      </c>
      <c r="F2059" s="56" t="s">
        <v>4129</v>
      </c>
    </row>
    <row r="2060" spans="2:6" hidden="1" x14ac:dyDescent="0.15">
      <c r="B2060" s="45">
        <v>43019</v>
      </c>
      <c r="C2060" s="33" t="s">
        <v>39</v>
      </c>
      <c r="D2060" s="1" t="s">
        <v>43</v>
      </c>
      <c r="E2060" s="57" t="s">
        <v>4130</v>
      </c>
      <c r="F2060" s="56" t="s">
        <v>4131</v>
      </c>
    </row>
    <row r="2061" spans="2:6" hidden="1" x14ac:dyDescent="0.15">
      <c r="B2061" s="45">
        <v>43019</v>
      </c>
      <c r="C2061" s="33" t="s">
        <v>39</v>
      </c>
      <c r="D2061" s="1" t="s">
        <v>43</v>
      </c>
      <c r="E2061" s="1" t="s">
        <v>4132</v>
      </c>
      <c r="F2061" s="56" t="s">
        <v>4133</v>
      </c>
    </row>
    <row r="2062" spans="2:6" hidden="1" x14ac:dyDescent="0.15">
      <c r="B2062" s="45">
        <v>43019</v>
      </c>
      <c r="C2062" s="33" t="s">
        <v>39</v>
      </c>
      <c r="D2062" s="1" t="s">
        <v>43</v>
      </c>
      <c r="E2062" s="1" t="s">
        <v>4134</v>
      </c>
      <c r="F2062" s="56" t="s">
        <v>4135</v>
      </c>
    </row>
    <row r="2063" spans="2:6" hidden="1" x14ac:dyDescent="0.15">
      <c r="B2063" s="45">
        <v>43020</v>
      </c>
      <c r="C2063" s="33" t="s">
        <v>39</v>
      </c>
      <c r="D2063" s="1" t="s">
        <v>40</v>
      </c>
      <c r="E2063" s="57" t="s">
        <v>4136</v>
      </c>
      <c r="F2063" s="56" t="s">
        <v>4137</v>
      </c>
    </row>
    <row r="2064" spans="2:6" hidden="1" x14ac:dyDescent="0.15">
      <c r="B2064" s="45">
        <v>43020</v>
      </c>
      <c r="C2064" s="33" t="s">
        <v>39</v>
      </c>
      <c r="D2064" s="1" t="s">
        <v>43</v>
      </c>
      <c r="E2064" s="1" t="s">
        <v>4138</v>
      </c>
      <c r="F2064" s="56" t="s">
        <v>4139</v>
      </c>
    </row>
    <row r="2065" spans="2:6" hidden="1" x14ac:dyDescent="0.15">
      <c r="B2065" s="45">
        <v>43020</v>
      </c>
      <c r="C2065" s="33" t="s">
        <v>39</v>
      </c>
      <c r="D2065" s="1" t="s">
        <v>43</v>
      </c>
      <c r="E2065" s="1" t="s">
        <v>4140</v>
      </c>
      <c r="F2065" s="56" t="s">
        <v>4141</v>
      </c>
    </row>
    <row r="2066" spans="2:6" hidden="1" x14ac:dyDescent="0.15">
      <c r="B2066" s="45">
        <v>43020</v>
      </c>
      <c r="C2066" s="33" t="s">
        <v>39</v>
      </c>
      <c r="D2066" s="1" t="s">
        <v>43</v>
      </c>
      <c r="E2066" s="1" t="s">
        <v>4142</v>
      </c>
      <c r="F2066" s="56" t="s">
        <v>4143</v>
      </c>
    </row>
    <row r="2067" spans="2:6" hidden="1" x14ac:dyDescent="0.15">
      <c r="B2067" s="45">
        <v>43021</v>
      </c>
      <c r="C2067" s="33" t="s">
        <v>39</v>
      </c>
      <c r="D2067" s="1" t="s">
        <v>43</v>
      </c>
      <c r="E2067" s="1" t="s">
        <v>4144</v>
      </c>
      <c r="F2067" s="56" t="s">
        <v>4145</v>
      </c>
    </row>
    <row r="2068" spans="2:6" hidden="1" x14ac:dyDescent="0.15">
      <c r="B2068" s="45">
        <v>43021</v>
      </c>
      <c r="C2068" s="33" t="s">
        <v>39</v>
      </c>
      <c r="D2068" s="1" t="s">
        <v>40</v>
      </c>
      <c r="E2068" s="57" t="s">
        <v>4146</v>
      </c>
      <c r="F2068" s="56" t="s">
        <v>4147</v>
      </c>
    </row>
    <row r="2069" spans="2:6" hidden="1" x14ac:dyDescent="0.15">
      <c r="B2069" s="45">
        <v>43021</v>
      </c>
      <c r="C2069" s="33" t="s">
        <v>39</v>
      </c>
      <c r="D2069" s="1" t="s">
        <v>43</v>
      </c>
      <c r="E2069" s="1" t="s">
        <v>4148</v>
      </c>
      <c r="F2069" s="56" t="s">
        <v>4149</v>
      </c>
    </row>
    <row r="2070" spans="2:6" hidden="1" x14ac:dyDescent="0.15">
      <c r="B2070" s="45">
        <v>43022</v>
      </c>
      <c r="C2070" s="33" t="s">
        <v>39</v>
      </c>
      <c r="D2070" s="1" t="s">
        <v>43</v>
      </c>
      <c r="E2070" s="1" t="s">
        <v>4150</v>
      </c>
      <c r="F2070" s="56" t="s">
        <v>4151</v>
      </c>
    </row>
    <row r="2071" spans="2:6" hidden="1" x14ac:dyDescent="0.15">
      <c r="B2071" s="45">
        <v>43022</v>
      </c>
      <c r="C2071" s="33" t="s">
        <v>39</v>
      </c>
      <c r="D2071" s="1" t="s">
        <v>43</v>
      </c>
      <c r="E2071" s="1" t="s">
        <v>4152</v>
      </c>
      <c r="F2071" s="56" t="s">
        <v>4153</v>
      </c>
    </row>
    <row r="2072" spans="2:6" hidden="1" x14ac:dyDescent="0.15">
      <c r="B2072" s="45">
        <v>43020</v>
      </c>
      <c r="C2072" s="33" t="s">
        <v>55</v>
      </c>
      <c r="D2072" s="33" t="s">
        <v>43</v>
      </c>
      <c r="E2072" s="57" t="s">
        <v>4154</v>
      </c>
      <c r="F2072" s="56" t="s">
        <v>4155</v>
      </c>
    </row>
    <row r="2073" spans="2:6" hidden="1" x14ac:dyDescent="0.15">
      <c r="B2073" s="45">
        <v>43020</v>
      </c>
      <c r="C2073" s="33" t="s">
        <v>55</v>
      </c>
      <c r="D2073" s="33" t="s">
        <v>40</v>
      </c>
      <c r="E2073" s="57" t="s">
        <v>4156</v>
      </c>
      <c r="F2073" s="56" t="s">
        <v>4157</v>
      </c>
    </row>
    <row r="2074" spans="2:6" hidden="1" x14ac:dyDescent="0.15">
      <c r="B2074" s="45">
        <v>43020</v>
      </c>
      <c r="C2074" s="33" t="s">
        <v>55</v>
      </c>
      <c r="D2074" s="33" t="s">
        <v>43</v>
      </c>
      <c r="E2074" s="1" t="s">
        <v>4158</v>
      </c>
      <c r="F2074" s="56" t="s">
        <v>4159</v>
      </c>
    </row>
    <row r="2075" spans="2:6" hidden="1" x14ac:dyDescent="0.15">
      <c r="B2075" s="45">
        <v>43020</v>
      </c>
      <c r="C2075" s="33" t="s">
        <v>55</v>
      </c>
      <c r="D2075" s="33" t="s">
        <v>40</v>
      </c>
      <c r="E2075" s="1" t="s">
        <v>4160</v>
      </c>
      <c r="F2075" s="56" t="s">
        <v>4161</v>
      </c>
    </row>
    <row r="2076" spans="2:6" hidden="1" x14ac:dyDescent="0.15">
      <c r="B2076" s="45">
        <v>43020</v>
      </c>
      <c r="C2076" s="33" t="s">
        <v>55</v>
      </c>
      <c r="D2076" s="33" t="s">
        <v>40</v>
      </c>
      <c r="E2076" s="1" t="s">
        <v>4162</v>
      </c>
      <c r="F2076" s="56" t="s">
        <v>4163</v>
      </c>
    </row>
    <row r="2077" spans="2:6" hidden="1" x14ac:dyDescent="0.15">
      <c r="B2077" s="45">
        <v>43021</v>
      </c>
      <c r="C2077" s="33" t="s">
        <v>55</v>
      </c>
      <c r="D2077" s="33" t="s">
        <v>43</v>
      </c>
      <c r="E2077" s="1" t="s">
        <v>4164</v>
      </c>
      <c r="F2077" s="56" t="s">
        <v>4165</v>
      </c>
    </row>
    <row r="2078" spans="2:6" hidden="1" x14ac:dyDescent="0.15">
      <c r="B2078" s="45">
        <v>43021</v>
      </c>
      <c r="C2078" s="33" t="s">
        <v>55</v>
      </c>
      <c r="D2078" s="33" t="s">
        <v>40</v>
      </c>
      <c r="E2078" s="1" t="s">
        <v>4166</v>
      </c>
      <c r="F2078" s="56" t="s">
        <v>4167</v>
      </c>
    </row>
    <row r="2079" spans="2:6" hidden="1" x14ac:dyDescent="0.15">
      <c r="B2079" s="45">
        <v>43021</v>
      </c>
      <c r="C2079" s="33" t="s">
        <v>55</v>
      </c>
      <c r="D2079" s="33" t="s">
        <v>40</v>
      </c>
      <c r="E2079" s="1" t="s">
        <v>4168</v>
      </c>
      <c r="F2079" s="56" t="s">
        <v>4169</v>
      </c>
    </row>
    <row r="2080" spans="2:6" hidden="1" x14ac:dyDescent="0.15">
      <c r="B2080" s="45">
        <v>43021</v>
      </c>
      <c r="C2080" s="33" t="s">
        <v>55</v>
      </c>
      <c r="D2080" s="33" t="s">
        <v>40</v>
      </c>
      <c r="E2080" s="1" t="s">
        <v>4170</v>
      </c>
      <c r="F2080" s="56" t="s">
        <v>4171</v>
      </c>
    </row>
    <row r="2081" spans="2:6" hidden="1" x14ac:dyDescent="0.15">
      <c r="B2081" s="45">
        <v>43021</v>
      </c>
      <c r="C2081" s="33" t="s">
        <v>55</v>
      </c>
      <c r="D2081" s="33" t="s">
        <v>43</v>
      </c>
      <c r="E2081" s="1" t="s">
        <v>4172</v>
      </c>
      <c r="F2081" s="56" t="s">
        <v>4173</v>
      </c>
    </row>
    <row r="2082" spans="2:6" hidden="1" x14ac:dyDescent="0.15">
      <c r="B2082" s="45">
        <v>43022</v>
      </c>
      <c r="C2082" s="33" t="s">
        <v>55</v>
      </c>
      <c r="D2082" s="33" t="s">
        <v>40</v>
      </c>
      <c r="E2082" s="57" t="s">
        <v>4174</v>
      </c>
      <c r="F2082" s="56" t="s">
        <v>4175</v>
      </c>
    </row>
    <row r="2083" spans="2:6" hidden="1" x14ac:dyDescent="0.15">
      <c r="B2083" s="45">
        <v>43022</v>
      </c>
      <c r="C2083" s="33" t="s">
        <v>55</v>
      </c>
      <c r="D2083" s="33" t="s">
        <v>40</v>
      </c>
      <c r="E2083" s="57" t="s">
        <v>4176</v>
      </c>
      <c r="F2083" s="56" t="s">
        <v>4177</v>
      </c>
    </row>
    <row r="2084" spans="2:6" hidden="1" x14ac:dyDescent="0.15">
      <c r="B2084" s="45">
        <v>43022</v>
      </c>
      <c r="C2084" s="33" t="s">
        <v>55</v>
      </c>
      <c r="D2084" s="33" t="s">
        <v>40</v>
      </c>
      <c r="E2084" s="57" t="s">
        <v>4178</v>
      </c>
      <c r="F2084" s="56" t="s">
        <v>4179</v>
      </c>
    </row>
    <row r="2085" spans="2:6" hidden="1" x14ac:dyDescent="0.15">
      <c r="B2085" s="45">
        <v>43022</v>
      </c>
      <c r="C2085" s="33" t="s">
        <v>55</v>
      </c>
      <c r="D2085" s="33" t="s">
        <v>40</v>
      </c>
      <c r="E2085" s="1" t="s">
        <v>4180</v>
      </c>
      <c r="F2085" s="56" t="s">
        <v>4181</v>
      </c>
    </row>
    <row r="2086" spans="2:6" hidden="1" x14ac:dyDescent="0.15">
      <c r="B2086" s="45">
        <v>43022</v>
      </c>
      <c r="C2086" s="33" t="s">
        <v>55</v>
      </c>
      <c r="D2086" s="33" t="s">
        <v>40</v>
      </c>
      <c r="E2086" s="57" t="s">
        <v>4182</v>
      </c>
      <c r="F2086" s="56" t="s">
        <v>4183</v>
      </c>
    </row>
    <row r="2087" spans="2:6" hidden="1" x14ac:dyDescent="0.15">
      <c r="B2087" s="45">
        <v>43020</v>
      </c>
      <c r="C2087" s="33" t="s">
        <v>73</v>
      </c>
      <c r="D2087" s="33" t="s">
        <v>43</v>
      </c>
      <c r="E2087" s="1" t="s">
        <v>4184</v>
      </c>
      <c r="F2087" s="56" t="s">
        <v>4185</v>
      </c>
    </row>
    <row r="2088" spans="2:6" hidden="1" x14ac:dyDescent="0.15">
      <c r="B2088" s="45">
        <v>43020</v>
      </c>
      <c r="C2088" s="33" t="s">
        <v>73</v>
      </c>
      <c r="D2088" s="33" t="s">
        <v>40</v>
      </c>
      <c r="E2088" s="1" t="s">
        <v>4186</v>
      </c>
      <c r="F2088" s="56" t="s">
        <v>4187</v>
      </c>
    </row>
    <row r="2089" spans="2:6" hidden="1" x14ac:dyDescent="0.15">
      <c r="B2089" s="45">
        <v>43020</v>
      </c>
      <c r="C2089" s="33" t="s">
        <v>73</v>
      </c>
      <c r="D2089" s="33" t="s">
        <v>40</v>
      </c>
      <c r="E2089" s="57" t="s">
        <v>4188</v>
      </c>
      <c r="F2089" s="56" t="s">
        <v>4189</v>
      </c>
    </row>
    <row r="2090" spans="2:6" hidden="1" x14ac:dyDescent="0.15">
      <c r="B2090" s="45">
        <v>43020</v>
      </c>
      <c r="C2090" s="33" t="s">
        <v>73</v>
      </c>
      <c r="D2090" s="33" t="s">
        <v>40</v>
      </c>
      <c r="E2090" s="1" t="s">
        <v>4190</v>
      </c>
      <c r="F2090" s="56" t="s">
        <v>4191</v>
      </c>
    </row>
    <row r="2091" spans="2:6" hidden="1" x14ac:dyDescent="0.15">
      <c r="B2091" s="45">
        <v>43020</v>
      </c>
      <c r="C2091" s="33" t="s">
        <v>73</v>
      </c>
      <c r="D2091" s="33" t="s">
        <v>40</v>
      </c>
      <c r="E2091" s="57" t="s">
        <v>4192</v>
      </c>
      <c r="F2091" s="56" t="s">
        <v>4193</v>
      </c>
    </row>
    <row r="2092" spans="2:6" hidden="1" x14ac:dyDescent="0.15">
      <c r="B2092" s="45">
        <v>43021</v>
      </c>
      <c r="C2092" s="33" t="s">
        <v>73</v>
      </c>
      <c r="D2092" s="33" t="s">
        <v>40</v>
      </c>
      <c r="E2092" s="1" t="s">
        <v>4194</v>
      </c>
      <c r="F2092" s="56" t="s">
        <v>4195</v>
      </c>
    </row>
    <row r="2093" spans="2:6" hidden="1" x14ac:dyDescent="0.15">
      <c r="B2093" s="45">
        <v>43021</v>
      </c>
      <c r="C2093" s="33" t="s">
        <v>73</v>
      </c>
      <c r="D2093" s="33" t="s">
        <v>40</v>
      </c>
      <c r="E2093" s="57" t="s">
        <v>4196</v>
      </c>
      <c r="F2093" s="56" t="s">
        <v>4197</v>
      </c>
    </row>
    <row r="2094" spans="2:6" hidden="1" x14ac:dyDescent="0.15">
      <c r="B2094" s="45">
        <v>43021</v>
      </c>
      <c r="C2094" s="33" t="s">
        <v>73</v>
      </c>
      <c r="D2094" s="33" t="s">
        <v>40</v>
      </c>
      <c r="E2094" s="57" t="s">
        <v>4198</v>
      </c>
      <c r="F2094" s="56" t="s">
        <v>4199</v>
      </c>
    </row>
    <row r="2095" spans="2:6" hidden="1" x14ac:dyDescent="0.15">
      <c r="B2095" s="45">
        <v>43021</v>
      </c>
      <c r="C2095" s="33" t="s">
        <v>73</v>
      </c>
      <c r="D2095" s="33" t="s">
        <v>40</v>
      </c>
      <c r="E2095" s="1" t="s">
        <v>4200</v>
      </c>
      <c r="F2095" s="56" t="s">
        <v>4201</v>
      </c>
    </row>
    <row r="2096" spans="2:6" hidden="1" x14ac:dyDescent="0.15">
      <c r="B2096" s="45">
        <v>43021</v>
      </c>
      <c r="C2096" s="33" t="s">
        <v>73</v>
      </c>
      <c r="D2096" s="33" t="s">
        <v>40</v>
      </c>
      <c r="E2096" s="1" t="s">
        <v>4202</v>
      </c>
      <c r="F2096" s="56" t="s">
        <v>4203</v>
      </c>
    </row>
    <row r="2097" spans="2:6" hidden="1" x14ac:dyDescent="0.15">
      <c r="B2097" s="45">
        <v>43022</v>
      </c>
      <c r="C2097" s="33" t="s">
        <v>73</v>
      </c>
      <c r="D2097" s="33" t="s">
        <v>40</v>
      </c>
      <c r="E2097" s="57" t="s">
        <v>4204</v>
      </c>
      <c r="F2097" s="56" t="s">
        <v>4205</v>
      </c>
    </row>
    <row r="2098" spans="2:6" hidden="1" x14ac:dyDescent="0.15">
      <c r="B2098" s="45">
        <v>43022</v>
      </c>
      <c r="C2098" s="33" t="s">
        <v>73</v>
      </c>
      <c r="D2098" s="33" t="s">
        <v>40</v>
      </c>
      <c r="E2098" s="1" t="s">
        <v>4206</v>
      </c>
      <c r="F2098" s="56" t="s">
        <v>4207</v>
      </c>
    </row>
    <row r="2099" spans="2:6" hidden="1" x14ac:dyDescent="0.15">
      <c r="B2099" s="45">
        <v>43022</v>
      </c>
      <c r="C2099" s="33" t="s">
        <v>73</v>
      </c>
      <c r="D2099" s="33" t="s">
        <v>40</v>
      </c>
      <c r="E2099" s="1" t="s">
        <v>4208</v>
      </c>
      <c r="F2099" s="56" t="s">
        <v>4209</v>
      </c>
    </row>
    <row r="2100" spans="2:6" hidden="1" x14ac:dyDescent="0.15">
      <c r="B2100" s="45">
        <v>43022</v>
      </c>
      <c r="C2100" s="33" t="s">
        <v>73</v>
      </c>
      <c r="D2100" s="33" t="s">
        <v>40</v>
      </c>
      <c r="E2100" s="57" t="s">
        <v>4210</v>
      </c>
      <c r="F2100" s="56" t="s">
        <v>4211</v>
      </c>
    </row>
    <row r="2101" spans="2:6" hidden="1" x14ac:dyDescent="0.15">
      <c r="B2101" s="45">
        <v>43022</v>
      </c>
      <c r="C2101" s="33" t="s">
        <v>73</v>
      </c>
      <c r="D2101" s="33" t="s">
        <v>43</v>
      </c>
      <c r="E2101" s="1" t="s">
        <v>4212</v>
      </c>
      <c r="F2101" s="56" t="s">
        <v>4213</v>
      </c>
    </row>
    <row r="2102" spans="2:6" hidden="1" x14ac:dyDescent="0.15">
      <c r="B2102" s="45">
        <v>43023</v>
      </c>
      <c r="C2102" s="33" t="s">
        <v>73</v>
      </c>
      <c r="D2102" s="33" t="s">
        <v>40</v>
      </c>
      <c r="E2102" s="57" t="s">
        <v>4214</v>
      </c>
      <c r="F2102" s="56" t="s">
        <v>4215</v>
      </c>
    </row>
    <row r="2103" spans="2:6" hidden="1" x14ac:dyDescent="0.15">
      <c r="B2103" s="45">
        <v>43023</v>
      </c>
      <c r="C2103" s="33" t="s">
        <v>73</v>
      </c>
      <c r="D2103" s="33" t="s">
        <v>40</v>
      </c>
      <c r="E2103" s="1" t="s">
        <v>4216</v>
      </c>
      <c r="F2103" s="56" t="s">
        <v>4217</v>
      </c>
    </row>
    <row r="2104" spans="2:6" hidden="1" x14ac:dyDescent="0.15">
      <c r="B2104" s="45">
        <v>43023</v>
      </c>
      <c r="C2104" s="33" t="s">
        <v>73</v>
      </c>
      <c r="D2104" s="33" t="s">
        <v>40</v>
      </c>
      <c r="E2104" s="1" t="s">
        <v>4218</v>
      </c>
      <c r="F2104" s="56" t="s">
        <v>4219</v>
      </c>
    </row>
    <row r="2105" spans="2:6" hidden="1" x14ac:dyDescent="0.15">
      <c r="B2105" s="45">
        <v>43023</v>
      </c>
      <c r="C2105" s="33" t="s">
        <v>73</v>
      </c>
      <c r="D2105" s="33" t="s">
        <v>40</v>
      </c>
      <c r="E2105" s="57" t="s">
        <v>4220</v>
      </c>
      <c r="F2105" s="56" t="s">
        <v>4221</v>
      </c>
    </row>
    <row r="2106" spans="2:6" hidden="1" x14ac:dyDescent="0.15">
      <c r="B2106" s="45">
        <v>43023</v>
      </c>
      <c r="C2106" s="33" t="s">
        <v>73</v>
      </c>
      <c r="D2106" s="33" t="s">
        <v>40</v>
      </c>
      <c r="E2106" s="1" t="s">
        <v>4222</v>
      </c>
      <c r="F2106" s="56" t="s">
        <v>4223</v>
      </c>
    </row>
    <row r="2107" spans="2:6" hidden="1" x14ac:dyDescent="0.15">
      <c r="B2107" s="45">
        <v>43019</v>
      </c>
      <c r="C2107" s="33" t="s">
        <v>38</v>
      </c>
      <c r="D2107" s="33" t="s">
        <v>43</v>
      </c>
      <c r="E2107" s="57" t="s">
        <v>4224</v>
      </c>
      <c r="F2107" s="56" t="s">
        <v>4225</v>
      </c>
    </row>
    <row r="2108" spans="2:6" hidden="1" x14ac:dyDescent="0.15">
      <c r="B2108" s="45">
        <v>43019</v>
      </c>
      <c r="C2108" s="33" t="s">
        <v>38</v>
      </c>
      <c r="D2108" s="33" t="s">
        <v>43</v>
      </c>
      <c r="E2108" s="1" t="s">
        <v>4226</v>
      </c>
      <c r="F2108" s="56" t="s">
        <v>4227</v>
      </c>
    </row>
    <row r="2109" spans="2:6" hidden="1" x14ac:dyDescent="0.15">
      <c r="B2109" s="45">
        <v>43019</v>
      </c>
      <c r="C2109" s="33" t="s">
        <v>38</v>
      </c>
      <c r="D2109" s="33" t="s">
        <v>43</v>
      </c>
      <c r="E2109" s="57" t="s">
        <v>4228</v>
      </c>
      <c r="F2109" s="56" t="s">
        <v>4229</v>
      </c>
    </row>
    <row r="2110" spans="2:6" hidden="1" x14ac:dyDescent="0.15">
      <c r="B2110" s="45">
        <v>43019</v>
      </c>
      <c r="C2110" s="33" t="s">
        <v>38</v>
      </c>
      <c r="D2110" s="33" t="s">
        <v>43</v>
      </c>
      <c r="E2110" s="57" t="s">
        <v>4230</v>
      </c>
      <c r="F2110" s="56" t="s">
        <v>4231</v>
      </c>
    </row>
    <row r="2111" spans="2:6" hidden="1" x14ac:dyDescent="0.15">
      <c r="B2111" s="45">
        <v>43019</v>
      </c>
      <c r="C2111" s="33" t="s">
        <v>38</v>
      </c>
      <c r="D2111" s="33" t="s">
        <v>43</v>
      </c>
      <c r="E2111" s="1" t="s">
        <v>4232</v>
      </c>
      <c r="F2111" s="56" t="s">
        <v>4233</v>
      </c>
    </row>
    <row r="2112" spans="2:6" hidden="1" x14ac:dyDescent="0.15">
      <c r="B2112" s="45">
        <v>43020</v>
      </c>
      <c r="C2112" s="33" t="s">
        <v>38</v>
      </c>
      <c r="D2112" s="33" t="s">
        <v>43</v>
      </c>
      <c r="E2112" s="1" t="s">
        <v>4234</v>
      </c>
      <c r="F2112" s="56" t="s">
        <v>4235</v>
      </c>
    </row>
    <row r="2113" spans="2:6" hidden="1" x14ac:dyDescent="0.15">
      <c r="B2113" s="45">
        <v>43020</v>
      </c>
      <c r="C2113" s="33" t="s">
        <v>38</v>
      </c>
      <c r="D2113" s="33" t="s">
        <v>43</v>
      </c>
      <c r="E2113" s="1" t="s">
        <v>4236</v>
      </c>
      <c r="F2113" s="56" t="s">
        <v>4237</v>
      </c>
    </row>
    <row r="2114" spans="2:6" hidden="1" x14ac:dyDescent="0.15">
      <c r="B2114" s="45">
        <v>43020</v>
      </c>
      <c r="C2114" s="33" t="s">
        <v>38</v>
      </c>
      <c r="D2114" s="33" t="s">
        <v>43</v>
      </c>
      <c r="E2114" s="57" t="s">
        <v>4238</v>
      </c>
      <c r="F2114" s="56" t="s">
        <v>4239</v>
      </c>
    </row>
    <row r="2115" spans="2:6" hidden="1" x14ac:dyDescent="0.15">
      <c r="B2115" s="45">
        <v>43020</v>
      </c>
      <c r="C2115" s="33" t="s">
        <v>38</v>
      </c>
      <c r="D2115" s="33" t="s">
        <v>43</v>
      </c>
      <c r="E2115" s="1" t="s">
        <v>4240</v>
      </c>
      <c r="F2115" s="56" t="s">
        <v>4241</v>
      </c>
    </row>
    <row r="2116" spans="2:6" hidden="1" x14ac:dyDescent="0.15">
      <c r="B2116" s="45">
        <v>43020</v>
      </c>
      <c r="C2116" s="33" t="s">
        <v>38</v>
      </c>
      <c r="D2116" s="33" t="s">
        <v>43</v>
      </c>
      <c r="E2116" s="57" t="s">
        <v>4242</v>
      </c>
      <c r="F2116" s="56" t="s">
        <v>4243</v>
      </c>
    </row>
    <row r="2117" spans="2:6" hidden="1" x14ac:dyDescent="0.15">
      <c r="B2117" s="45">
        <v>43021</v>
      </c>
      <c r="C2117" s="33" t="s">
        <v>38</v>
      </c>
      <c r="D2117" s="33" t="s">
        <v>43</v>
      </c>
      <c r="E2117" s="1" t="s">
        <v>4244</v>
      </c>
      <c r="F2117" s="56" t="s">
        <v>4245</v>
      </c>
    </row>
    <row r="2118" spans="2:6" hidden="1" x14ac:dyDescent="0.15">
      <c r="B2118" s="45">
        <v>43021</v>
      </c>
      <c r="C2118" s="33" t="s">
        <v>38</v>
      </c>
      <c r="D2118" s="33" t="s">
        <v>43</v>
      </c>
      <c r="E2118" s="1" t="s">
        <v>4246</v>
      </c>
      <c r="F2118" s="56" t="s">
        <v>4247</v>
      </c>
    </row>
    <row r="2119" spans="2:6" hidden="1" x14ac:dyDescent="0.15">
      <c r="B2119" s="45">
        <v>43021</v>
      </c>
      <c r="C2119" s="33" t="s">
        <v>38</v>
      </c>
      <c r="D2119" s="33" t="s">
        <v>43</v>
      </c>
      <c r="E2119" s="1" t="s">
        <v>4248</v>
      </c>
      <c r="F2119" s="56" t="s">
        <v>4249</v>
      </c>
    </row>
    <row r="2120" spans="2:6" hidden="1" x14ac:dyDescent="0.15">
      <c r="B2120" s="45">
        <v>43021</v>
      </c>
      <c r="C2120" s="33" t="s">
        <v>38</v>
      </c>
      <c r="D2120" s="33" t="s">
        <v>43</v>
      </c>
      <c r="E2120" s="1" t="s">
        <v>4250</v>
      </c>
      <c r="F2120" s="56" t="s">
        <v>4251</v>
      </c>
    </row>
    <row r="2121" spans="2:6" hidden="1" x14ac:dyDescent="0.15">
      <c r="B2121" s="45">
        <v>43021</v>
      </c>
      <c r="C2121" s="33" t="s">
        <v>38</v>
      </c>
      <c r="D2121" s="33" t="s">
        <v>43</v>
      </c>
      <c r="E2121" s="1" t="s">
        <v>4252</v>
      </c>
      <c r="F2121" s="56" t="s">
        <v>4253</v>
      </c>
    </row>
    <row r="2122" spans="2:6" hidden="1" x14ac:dyDescent="0.15">
      <c r="B2122" s="45">
        <v>43022</v>
      </c>
      <c r="C2122" s="33" t="s">
        <v>38</v>
      </c>
      <c r="D2122" s="33" t="s">
        <v>43</v>
      </c>
      <c r="E2122" s="1" t="s">
        <v>4254</v>
      </c>
      <c r="F2122" s="56" t="s">
        <v>4255</v>
      </c>
    </row>
    <row r="2123" spans="2:6" hidden="1" x14ac:dyDescent="0.15">
      <c r="B2123" s="45">
        <v>43022</v>
      </c>
      <c r="C2123" s="33" t="s">
        <v>38</v>
      </c>
      <c r="D2123" s="33" t="s">
        <v>43</v>
      </c>
      <c r="E2123" s="1" t="s">
        <v>4256</v>
      </c>
      <c r="F2123" s="56" t="s">
        <v>4257</v>
      </c>
    </row>
    <row r="2124" spans="2:6" hidden="1" x14ac:dyDescent="0.15">
      <c r="B2124" s="45">
        <v>43022</v>
      </c>
      <c r="C2124" s="33" t="s">
        <v>38</v>
      </c>
      <c r="D2124" s="33" t="s">
        <v>43</v>
      </c>
      <c r="E2124" s="1" t="s">
        <v>4258</v>
      </c>
      <c r="F2124" s="56" t="s">
        <v>4259</v>
      </c>
    </row>
    <row r="2125" spans="2:6" hidden="1" x14ac:dyDescent="0.15">
      <c r="B2125" s="45">
        <v>43022</v>
      </c>
      <c r="C2125" s="33" t="s">
        <v>38</v>
      </c>
      <c r="D2125" s="33" t="s">
        <v>40</v>
      </c>
      <c r="E2125" s="57" t="s">
        <v>4260</v>
      </c>
      <c r="F2125" s="56" t="s">
        <v>4261</v>
      </c>
    </row>
    <row r="2126" spans="2:6" hidden="1" x14ac:dyDescent="0.15">
      <c r="B2126" s="45">
        <v>43022</v>
      </c>
      <c r="C2126" s="33" t="s">
        <v>38</v>
      </c>
      <c r="D2126" s="33" t="s">
        <v>43</v>
      </c>
      <c r="E2126" s="1" t="s">
        <v>4262</v>
      </c>
      <c r="F2126" s="56" t="s">
        <v>4263</v>
      </c>
    </row>
    <row r="2127" spans="2:6" hidden="1" x14ac:dyDescent="0.15">
      <c r="B2127" s="45">
        <v>43019</v>
      </c>
      <c r="C2127" s="33" t="s">
        <v>64</v>
      </c>
      <c r="D2127" s="33" t="s">
        <v>43</v>
      </c>
      <c r="E2127" s="1" t="s">
        <v>4264</v>
      </c>
      <c r="F2127" s="56" t="s">
        <v>4265</v>
      </c>
    </row>
    <row r="2128" spans="2:6" hidden="1" x14ac:dyDescent="0.15">
      <c r="B2128" s="45">
        <v>43019</v>
      </c>
      <c r="C2128" s="33" t="s">
        <v>64</v>
      </c>
      <c r="D2128" s="33" t="s">
        <v>40</v>
      </c>
      <c r="E2128" s="57" t="s">
        <v>4266</v>
      </c>
      <c r="F2128" s="56" t="s">
        <v>4267</v>
      </c>
    </row>
    <row r="2129" spans="2:6" hidden="1" x14ac:dyDescent="0.15">
      <c r="B2129" s="45">
        <v>43019</v>
      </c>
      <c r="C2129" s="33" t="s">
        <v>64</v>
      </c>
      <c r="D2129" s="33" t="s">
        <v>43</v>
      </c>
      <c r="E2129" s="57" t="s">
        <v>4268</v>
      </c>
      <c r="F2129" s="56" t="s">
        <v>4269</v>
      </c>
    </row>
    <row r="2130" spans="2:6" hidden="1" x14ac:dyDescent="0.15">
      <c r="B2130" s="45">
        <v>43019</v>
      </c>
      <c r="C2130" s="33" t="s">
        <v>64</v>
      </c>
      <c r="D2130" s="33" t="s">
        <v>40</v>
      </c>
      <c r="E2130" s="1" t="s">
        <v>4270</v>
      </c>
      <c r="F2130" s="56" t="s">
        <v>4271</v>
      </c>
    </row>
    <row r="2131" spans="2:6" hidden="1" x14ac:dyDescent="0.15">
      <c r="B2131" s="45">
        <v>43020</v>
      </c>
      <c r="C2131" s="33" t="s">
        <v>64</v>
      </c>
      <c r="D2131" s="33" t="s">
        <v>40</v>
      </c>
      <c r="E2131" s="1" t="s">
        <v>4272</v>
      </c>
      <c r="F2131" s="56" t="s">
        <v>4273</v>
      </c>
    </row>
    <row r="2132" spans="2:6" hidden="1" x14ac:dyDescent="0.15">
      <c r="B2132" s="45">
        <v>43020</v>
      </c>
      <c r="C2132" s="33" t="s">
        <v>64</v>
      </c>
      <c r="D2132" s="33" t="s">
        <v>43</v>
      </c>
      <c r="E2132" s="57" t="s">
        <v>4274</v>
      </c>
      <c r="F2132" s="56" t="s">
        <v>4275</v>
      </c>
    </row>
    <row r="2133" spans="2:6" hidden="1" x14ac:dyDescent="0.15">
      <c r="B2133" s="45">
        <v>43020</v>
      </c>
      <c r="C2133" s="33" t="s">
        <v>64</v>
      </c>
      <c r="D2133" s="33" t="s">
        <v>43</v>
      </c>
      <c r="E2133" s="1" t="s">
        <v>4276</v>
      </c>
      <c r="F2133" s="56" t="s">
        <v>4277</v>
      </c>
    </row>
    <row r="2134" spans="2:6" hidden="1" x14ac:dyDescent="0.15">
      <c r="B2134" s="45">
        <v>43020</v>
      </c>
      <c r="C2134" s="33" t="s">
        <v>64</v>
      </c>
      <c r="D2134" s="33" t="s">
        <v>40</v>
      </c>
      <c r="E2134" s="1" t="s">
        <v>4278</v>
      </c>
      <c r="F2134" s="56" t="s">
        <v>4279</v>
      </c>
    </row>
    <row r="2135" spans="2:6" hidden="1" x14ac:dyDescent="0.15">
      <c r="B2135" s="45">
        <v>43020</v>
      </c>
      <c r="C2135" s="33" t="s">
        <v>64</v>
      </c>
      <c r="D2135" s="33" t="s">
        <v>40</v>
      </c>
      <c r="E2135" s="1" t="s">
        <v>4280</v>
      </c>
      <c r="F2135" s="56" t="s">
        <v>4281</v>
      </c>
    </row>
    <row r="2136" spans="2:6" hidden="1" x14ac:dyDescent="0.15">
      <c r="B2136" s="45">
        <v>43021</v>
      </c>
      <c r="C2136" s="33" t="s">
        <v>64</v>
      </c>
      <c r="D2136" s="33" t="s">
        <v>43</v>
      </c>
      <c r="E2136" s="57" t="s">
        <v>4282</v>
      </c>
      <c r="F2136" s="56" t="s">
        <v>4283</v>
      </c>
    </row>
    <row r="2137" spans="2:6" hidden="1" x14ac:dyDescent="0.15">
      <c r="B2137" s="45">
        <v>43021</v>
      </c>
      <c r="C2137" s="33" t="s">
        <v>64</v>
      </c>
      <c r="D2137" s="33" t="s">
        <v>40</v>
      </c>
      <c r="E2137" s="57" t="s">
        <v>4284</v>
      </c>
      <c r="F2137" s="56" t="s">
        <v>4285</v>
      </c>
    </row>
    <row r="2138" spans="2:6" hidden="1" x14ac:dyDescent="0.15">
      <c r="B2138" s="45">
        <v>43021</v>
      </c>
      <c r="C2138" s="33" t="s">
        <v>64</v>
      </c>
      <c r="D2138" s="33" t="s">
        <v>43</v>
      </c>
      <c r="E2138" s="57" t="s">
        <v>4286</v>
      </c>
      <c r="F2138" s="56" t="s">
        <v>4287</v>
      </c>
    </row>
    <row r="2139" spans="2:6" hidden="1" x14ac:dyDescent="0.15">
      <c r="B2139" s="45">
        <v>43021</v>
      </c>
      <c r="C2139" s="33" t="s">
        <v>64</v>
      </c>
      <c r="D2139" s="33" t="s">
        <v>40</v>
      </c>
      <c r="E2139" s="1" t="s">
        <v>4288</v>
      </c>
      <c r="F2139" s="56" t="s">
        <v>4289</v>
      </c>
    </row>
    <row r="2140" spans="2:6" hidden="1" x14ac:dyDescent="0.15">
      <c r="B2140" s="45">
        <v>43021</v>
      </c>
      <c r="C2140" s="33" t="s">
        <v>64</v>
      </c>
      <c r="D2140" s="33" t="s">
        <v>40</v>
      </c>
      <c r="E2140" s="1" t="s">
        <v>4290</v>
      </c>
      <c r="F2140" s="56" t="s">
        <v>4291</v>
      </c>
    </row>
    <row r="2141" spans="2:6" hidden="1" x14ac:dyDescent="0.15">
      <c r="B2141" s="45">
        <v>43022</v>
      </c>
      <c r="C2141" s="33" t="s">
        <v>64</v>
      </c>
      <c r="D2141" s="33" t="s">
        <v>43</v>
      </c>
      <c r="E2141" s="1" t="s">
        <v>4292</v>
      </c>
      <c r="F2141" s="56" t="s">
        <v>4293</v>
      </c>
    </row>
    <row r="2142" spans="2:6" hidden="1" x14ac:dyDescent="0.15">
      <c r="B2142" s="45">
        <v>43022</v>
      </c>
      <c r="C2142" s="33" t="s">
        <v>64</v>
      </c>
      <c r="D2142" s="33" t="s">
        <v>40</v>
      </c>
      <c r="E2142" s="57" t="s">
        <v>4294</v>
      </c>
      <c r="F2142" s="56" t="s">
        <v>4295</v>
      </c>
    </row>
    <row r="2143" spans="2:6" hidden="1" x14ac:dyDescent="0.15">
      <c r="B2143" s="45">
        <v>43022</v>
      </c>
      <c r="C2143" s="33" t="s">
        <v>64</v>
      </c>
      <c r="D2143" s="33" t="s">
        <v>43</v>
      </c>
      <c r="E2143" s="1" t="s">
        <v>4296</v>
      </c>
      <c r="F2143" s="56" t="s">
        <v>4297</v>
      </c>
    </row>
    <row r="2144" spans="2:6" hidden="1" x14ac:dyDescent="0.15">
      <c r="B2144" s="45">
        <v>43022</v>
      </c>
      <c r="C2144" s="33" t="s">
        <v>64</v>
      </c>
      <c r="D2144" s="33" t="s">
        <v>40</v>
      </c>
      <c r="E2144" s="1" t="s">
        <v>4298</v>
      </c>
      <c r="F2144" s="56" t="s">
        <v>4299</v>
      </c>
    </row>
    <row r="2145" spans="2:6" hidden="1" x14ac:dyDescent="0.15">
      <c r="B2145" s="45">
        <v>43023</v>
      </c>
      <c r="C2145" s="33" t="s">
        <v>39</v>
      </c>
      <c r="D2145" s="1" t="s">
        <v>43</v>
      </c>
      <c r="E2145" s="1" t="s">
        <v>4300</v>
      </c>
      <c r="F2145" s="56" t="s">
        <v>4301</v>
      </c>
    </row>
    <row r="2146" spans="2:6" hidden="1" x14ac:dyDescent="0.15">
      <c r="B2146" s="45">
        <v>43024</v>
      </c>
      <c r="C2146" s="33" t="s">
        <v>39</v>
      </c>
      <c r="D2146" s="1" t="s">
        <v>43</v>
      </c>
      <c r="E2146" s="1" t="s">
        <v>4302</v>
      </c>
      <c r="F2146" s="56" t="s">
        <v>4303</v>
      </c>
    </row>
    <row r="2147" spans="2:6" hidden="1" x14ac:dyDescent="0.15">
      <c r="B2147" s="45">
        <v>43024</v>
      </c>
      <c r="C2147" s="33" t="s">
        <v>39</v>
      </c>
      <c r="D2147" s="1" t="s">
        <v>43</v>
      </c>
      <c r="E2147" s="57" t="s">
        <v>4304</v>
      </c>
      <c r="F2147" s="56" t="s">
        <v>4305</v>
      </c>
    </row>
    <row r="2148" spans="2:6" hidden="1" x14ac:dyDescent="0.15">
      <c r="B2148" s="45">
        <v>43025</v>
      </c>
      <c r="C2148" s="33" t="s">
        <v>39</v>
      </c>
      <c r="D2148" s="1" t="s">
        <v>43</v>
      </c>
      <c r="E2148" s="1" t="s">
        <v>4306</v>
      </c>
      <c r="F2148" s="56" t="s">
        <v>4307</v>
      </c>
    </row>
    <row r="2149" spans="2:6" hidden="1" x14ac:dyDescent="0.15">
      <c r="B2149" s="45">
        <v>43025</v>
      </c>
      <c r="C2149" s="33" t="s">
        <v>39</v>
      </c>
      <c r="D2149" s="1" t="s">
        <v>43</v>
      </c>
      <c r="E2149" s="1" t="s">
        <v>4308</v>
      </c>
      <c r="F2149" s="56" t="s">
        <v>4309</v>
      </c>
    </row>
    <row r="2150" spans="2:6" hidden="1" x14ac:dyDescent="0.15">
      <c r="B2150" s="45">
        <v>43025</v>
      </c>
      <c r="C2150" s="33" t="s">
        <v>39</v>
      </c>
      <c r="D2150" s="1" t="s">
        <v>43</v>
      </c>
      <c r="E2150" s="57" t="s">
        <v>4310</v>
      </c>
      <c r="F2150" s="56" t="s">
        <v>4311</v>
      </c>
    </row>
    <row r="2151" spans="2:6" hidden="1" x14ac:dyDescent="0.15">
      <c r="B2151" s="45">
        <v>43026</v>
      </c>
      <c r="C2151" s="33" t="s">
        <v>39</v>
      </c>
      <c r="D2151" s="1" t="s">
        <v>43</v>
      </c>
      <c r="E2151" s="1" t="s">
        <v>4312</v>
      </c>
      <c r="F2151" s="56" t="s">
        <v>4313</v>
      </c>
    </row>
    <row r="2152" spans="2:6" hidden="1" x14ac:dyDescent="0.15">
      <c r="B2152" s="45">
        <v>43026</v>
      </c>
      <c r="C2152" s="33" t="s">
        <v>39</v>
      </c>
      <c r="D2152" s="1" t="s">
        <v>43</v>
      </c>
      <c r="E2152" s="1" t="s">
        <v>4314</v>
      </c>
      <c r="F2152" s="56" t="s">
        <v>4315</v>
      </c>
    </row>
    <row r="2153" spans="2:6" hidden="1" x14ac:dyDescent="0.15">
      <c r="B2153" s="45">
        <v>43026</v>
      </c>
      <c r="C2153" s="33" t="s">
        <v>39</v>
      </c>
      <c r="D2153" s="1" t="s">
        <v>43</v>
      </c>
      <c r="E2153" s="1" t="s">
        <v>4316</v>
      </c>
      <c r="F2153" s="56" t="s">
        <v>4317</v>
      </c>
    </row>
    <row r="2154" spans="2:6" hidden="1" x14ac:dyDescent="0.15">
      <c r="B2154" s="45">
        <v>43027</v>
      </c>
      <c r="C2154" s="33" t="s">
        <v>39</v>
      </c>
      <c r="D2154" s="1" t="s">
        <v>40</v>
      </c>
      <c r="E2154" s="57" t="s">
        <v>4318</v>
      </c>
      <c r="F2154" s="56" t="s">
        <v>4319</v>
      </c>
    </row>
    <row r="2155" spans="2:6" hidden="1" x14ac:dyDescent="0.15">
      <c r="B2155" s="45">
        <v>43027</v>
      </c>
      <c r="C2155" s="33" t="s">
        <v>39</v>
      </c>
      <c r="D2155" s="1" t="s">
        <v>43</v>
      </c>
      <c r="E2155" s="1" t="s">
        <v>4320</v>
      </c>
      <c r="F2155" s="56" t="s">
        <v>4321</v>
      </c>
    </row>
    <row r="2156" spans="2:6" hidden="1" x14ac:dyDescent="0.15">
      <c r="B2156" s="45">
        <v>43028</v>
      </c>
      <c r="C2156" s="33" t="s">
        <v>39</v>
      </c>
      <c r="D2156" s="1" t="s">
        <v>43</v>
      </c>
      <c r="E2156" s="57" t="s">
        <v>4322</v>
      </c>
      <c r="F2156" s="56" t="s">
        <v>4323</v>
      </c>
    </row>
    <row r="2157" spans="2:6" hidden="1" x14ac:dyDescent="0.15">
      <c r="B2157" s="45">
        <v>43028</v>
      </c>
      <c r="C2157" s="33" t="s">
        <v>39</v>
      </c>
      <c r="D2157" s="1" t="s">
        <v>40</v>
      </c>
      <c r="E2157" s="1" t="s">
        <v>4324</v>
      </c>
      <c r="F2157" s="56" t="s">
        <v>4325</v>
      </c>
    </row>
    <row r="2158" spans="2:6" hidden="1" x14ac:dyDescent="0.15">
      <c r="B2158" s="45">
        <v>43028</v>
      </c>
      <c r="C2158" s="33" t="s">
        <v>39</v>
      </c>
      <c r="D2158" s="1" t="s">
        <v>43</v>
      </c>
      <c r="E2158" s="1" t="s">
        <v>4326</v>
      </c>
      <c r="F2158" s="56" t="s">
        <v>4327</v>
      </c>
    </row>
    <row r="2159" spans="2:6" hidden="1" x14ac:dyDescent="0.15">
      <c r="B2159" s="45">
        <v>43029</v>
      </c>
      <c r="C2159" s="33" t="s">
        <v>39</v>
      </c>
      <c r="D2159" s="1" t="s">
        <v>43</v>
      </c>
      <c r="E2159" s="1" t="s">
        <v>4328</v>
      </c>
      <c r="F2159" s="56" t="s">
        <v>4329</v>
      </c>
    </row>
    <row r="2160" spans="2:6" hidden="1" x14ac:dyDescent="0.15">
      <c r="B2160" s="45">
        <v>43029</v>
      </c>
      <c r="C2160" s="33" t="s">
        <v>39</v>
      </c>
      <c r="D2160" s="1" t="s">
        <v>40</v>
      </c>
      <c r="E2160" s="1" t="s">
        <v>4330</v>
      </c>
      <c r="F2160" s="56" t="s">
        <v>4331</v>
      </c>
    </row>
    <row r="2161" spans="2:6" hidden="1" x14ac:dyDescent="0.15">
      <c r="B2161" s="45">
        <v>43030</v>
      </c>
      <c r="C2161" s="33" t="s">
        <v>39</v>
      </c>
      <c r="D2161" s="1" t="s">
        <v>40</v>
      </c>
      <c r="E2161" s="57" t="s">
        <v>4332</v>
      </c>
      <c r="F2161" s="56" t="s">
        <v>4333</v>
      </c>
    </row>
    <row r="2162" spans="2:6" hidden="1" x14ac:dyDescent="0.15">
      <c r="B2162" s="45">
        <v>43030</v>
      </c>
      <c r="C2162" s="33" t="s">
        <v>39</v>
      </c>
      <c r="D2162" s="1" t="s">
        <v>40</v>
      </c>
      <c r="E2162" s="57" t="s">
        <v>4334</v>
      </c>
      <c r="F2162" s="56" t="s">
        <v>4335</v>
      </c>
    </row>
    <row r="2163" spans="2:6" hidden="1" x14ac:dyDescent="0.15">
      <c r="B2163" s="45">
        <v>43030</v>
      </c>
      <c r="C2163" s="33" t="s">
        <v>39</v>
      </c>
      <c r="D2163" s="1" t="s">
        <v>43</v>
      </c>
      <c r="E2163" s="1" t="s">
        <v>4336</v>
      </c>
      <c r="F2163" s="56" t="s">
        <v>4337</v>
      </c>
    </row>
    <row r="2164" spans="2:6" hidden="1" x14ac:dyDescent="0.15">
      <c r="B2164" s="45">
        <v>43031</v>
      </c>
      <c r="C2164" s="33" t="s">
        <v>39</v>
      </c>
      <c r="D2164" s="1" t="s">
        <v>43</v>
      </c>
      <c r="E2164" s="57" t="s">
        <v>4338</v>
      </c>
      <c r="F2164" s="56" t="s">
        <v>4339</v>
      </c>
    </row>
    <row r="2165" spans="2:6" hidden="1" x14ac:dyDescent="0.15">
      <c r="B2165" s="45">
        <v>43031</v>
      </c>
      <c r="C2165" s="33" t="s">
        <v>39</v>
      </c>
      <c r="D2165" s="1" t="s">
        <v>40</v>
      </c>
      <c r="E2165" s="1" t="s">
        <v>4340</v>
      </c>
      <c r="F2165" s="56" t="s">
        <v>4341</v>
      </c>
    </row>
    <row r="2166" spans="2:6" hidden="1" x14ac:dyDescent="0.15">
      <c r="B2166" s="45">
        <v>43023</v>
      </c>
      <c r="C2166" s="33" t="s">
        <v>55</v>
      </c>
      <c r="D2166" s="33" t="s">
        <v>40</v>
      </c>
      <c r="E2166" s="1" t="s">
        <v>4342</v>
      </c>
      <c r="F2166" s="56" t="s">
        <v>4343</v>
      </c>
    </row>
    <row r="2167" spans="2:6" hidden="1" x14ac:dyDescent="0.15">
      <c r="B2167" s="45">
        <v>43023</v>
      </c>
      <c r="C2167" s="33" t="s">
        <v>55</v>
      </c>
      <c r="D2167" s="33" t="s">
        <v>40</v>
      </c>
      <c r="E2167" s="57" t="s">
        <v>4344</v>
      </c>
      <c r="F2167" s="56" t="s">
        <v>4345</v>
      </c>
    </row>
    <row r="2168" spans="2:6" hidden="1" x14ac:dyDescent="0.15">
      <c r="B2168" s="45">
        <v>43023</v>
      </c>
      <c r="C2168" s="33" t="s">
        <v>55</v>
      </c>
      <c r="D2168" s="33" t="s">
        <v>43</v>
      </c>
      <c r="E2168" s="1" t="s">
        <v>4346</v>
      </c>
      <c r="F2168" s="56" t="s">
        <v>4347</v>
      </c>
    </row>
    <row r="2169" spans="2:6" hidden="1" x14ac:dyDescent="0.15">
      <c r="B2169" s="45">
        <v>43023</v>
      </c>
      <c r="C2169" s="33" t="s">
        <v>55</v>
      </c>
      <c r="D2169" s="33" t="s">
        <v>40</v>
      </c>
      <c r="E2169" s="57" t="s">
        <v>4348</v>
      </c>
      <c r="F2169" s="56" t="s">
        <v>4349</v>
      </c>
    </row>
    <row r="2170" spans="2:6" hidden="1" x14ac:dyDescent="0.15">
      <c r="B2170" s="45">
        <v>43024</v>
      </c>
      <c r="C2170" s="33" t="s">
        <v>55</v>
      </c>
      <c r="D2170" s="33" t="s">
        <v>43</v>
      </c>
      <c r="E2170" s="57" t="s">
        <v>4350</v>
      </c>
      <c r="F2170" s="56" t="s">
        <v>4351</v>
      </c>
    </row>
    <row r="2171" spans="2:6" hidden="1" x14ac:dyDescent="0.15">
      <c r="B2171" s="45">
        <v>43024</v>
      </c>
      <c r="C2171" s="33" t="s">
        <v>55</v>
      </c>
      <c r="D2171" s="33" t="s">
        <v>40</v>
      </c>
      <c r="E2171" s="1" t="s">
        <v>4352</v>
      </c>
      <c r="F2171" s="56" t="s">
        <v>4353</v>
      </c>
    </row>
    <row r="2172" spans="2:6" hidden="1" x14ac:dyDescent="0.15">
      <c r="B2172" s="45">
        <v>43024</v>
      </c>
      <c r="C2172" s="33" t="s">
        <v>55</v>
      </c>
      <c r="D2172" s="33" t="s">
        <v>40</v>
      </c>
      <c r="E2172" s="57" t="s">
        <v>4354</v>
      </c>
      <c r="F2172" s="56" t="s">
        <v>4355</v>
      </c>
    </row>
    <row r="2173" spans="2:6" hidden="1" x14ac:dyDescent="0.15">
      <c r="B2173" s="45">
        <v>43024</v>
      </c>
      <c r="C2173" s="33" t="s">
        <v>55</v>
      </c>
      <c r="D2173" s="33" t="s">
        <v>40</v>
      </c>
      <c r="E2173" s="1" t="s">
        <v>4356</v>
      </c>
      <c r="F2173" s="56" t="s">
        <v>4357</v>
      </c>
    </row>
    <row r="2174" spans="2:6" hidden="1" x14ac:dyDescent="0.15">
      <c r="B2174" s="45">
        <v>43024</v>
      </c>
      <c r="C2174" s="33" t="s">
        <v>55</v>
      </c>
      <c r="D2174" s="33" t="s">
        <v>40</v>
      </c>
      <c r="E2174" s="1" t="s">
        <v>4358</v>
      </c>
      <c r="F2174" s="56" t="s">
        <v>4359</v>
      </c>
    </row>
    <row r="2175" spans="2:6" hidden="1" x14ac:dyDescent="0.15">
      <c r="B2175" s="45">
        <v>43025</v>
      </c>
      <c r="C2175" s="33" t="s">
        <v>55</v>
      </c>
      <c r="D2175" s="33" t="s">
        <v>40</v>
      </c>
      <c r="E2175" s="57" t="s">
        <v>4360</v>
      </c>
      <c r="F2175" s="56" t="s">
        <v>4361</v>
      </c>
    </row>
    <row r="2176" spans="2:6" hidden="1" x14ac:dyDescent="0.15">
      <c r="B2176" s="45">
        <v>43025</v>
      </c>
      <c r="C2176" s="33" t="s">
        <v>55</v>
      </c>
      <c r="D2176" s="33" t="s">
        <v>40</v>
      </c>
      <c r="E2176" s="1" t="s">
        <v>4362</v>
      </c>
      <c r="F2176" s="56" t="s">
        <v>4363</v>
      </c>
    </row>
    <row r="2177" spans="2:6" hidden="1" x14ac:dyDescent="0.15">
      <c r="B2177" s="45">
        <v>43025</v>
      </c>
      <c r="C2177" s="33" t="s">
        <v>55</v>
      </c>
      <c r="D2177" s="33" t="s">
        <v>43</v>
      </c>
      <c r="E2177" s="1" t="s">
        <v>4364</v>
      </c>
      <c r="F2177" s="56" t="s">
        <v>4365</v>
      </c>
    </row>
    <row r="2178" spans="2:6" hidden="1" x14ac:dyDescent="0.15">
      <c r="B2178" s="45">
        <v>43025</v>
      </c>
      <c r="C2178" s="33" t="s">
        <v>55</v>
      </c>
      <c r="D2178" s="33" t="s">
        <v>43</v>
      </c>
      <c r="E2178" s="1" t="s">
        <v>4366</v>
      </c>
      <c r="F2178" s="56" t="s">
        <v>4367</v>
      </c>
    </row>
    <row r="2179" spans="2:6" hidden="1" x14ac:dyDescent="0.15">
      <c r="B2179" s="45">
        <v>43025</v>
      </c>
      <c r="C2179" s="33" t="s">
        <v>55</v>
      </c>
      <c r="D2179" s="33" t="s">
        <v>43</v>
      </c>
      <c r="E2179" s="1" t="s">
        <v>4368</v>
      </c>
      <c r="F2179" s="56" t="s">
        <v>4369</v>
      </c>
    </row>
    <row r="2180" spans="2:6" hidden="1" x14ac:dyDescent="0.15">
      <c r="B2180" s="45">
        <v>43026</v>
      </c>
      <c r="C2180" s="33" t="s">
        <v>55</v>
      </c>
      <c r="D2180" s="33" t="s">
        <v>43</v>
      </c>
      <c r="E2180" s="57" t="s">
        <v>4370</v>
      </c>
      <c r="F2180" s="56" t="s">
        <v>4371</v>
      </c>
    </row>
    <row r="2181" spans="2:6" hidden="1" x14ac:dyDescent="0.15">
      <c r="B2181" s="45">
        <v>43026</v>
      </c>
      <c r="C2181" s="33" t="s">
        <v>55</v>
      </c>
      <c r="D2181" s="33" t="s">
        <v>43</v>
      </c>
      <c r="E2181" s="1" t="s">
        <v>4372</v>
      </c>
      <c r="F2181" s="56" t="s">
        <v>4373</v>
      </c>
    </row>
    <row r="2182" spans="2:6" hidden="1" x14ac:dyDescent="0.15">
      <c r="B2182" s="45">
        <v>43026</v>
      </c>
      <c r="C2182" s="33" t="s">
        <v>55</v>
      </c>
      <c r="D2182" s="33" t="s">
        <v>43</v>
      </c>
      <c r="E2182" s="1" t="s">
        <v>4374</v>
      </c>
      <c r="F2182" s="56" t="s">
        <v>4375</v>
      </c>
    </row>
    <row r="2183" spans="2:6" hidden="1" x14ac:dyDescent="0.15">
      <c r="B2183" s="45">
        <v>43026</v>
      </c>
      <c r="C2183" s="33" t="s">
        <v>55</v>
      </c>
      <c r="D2183" s="33" t="s">
        <v>40</v>
      </c>
      <c r="E2183" s="57" t="s">
        <v>4376</v>
      </c>
      <c r="F2183" s="56" t="s">
        <v>4377</v>
      </c>
    </row>
    <row r="2184" spans="2:6" hidden="1" x14ac:dyDescent="0.15">
      <c r="B2184" s="45">
        <v>43026</v>
      </c>
      <c r="C2184" s="33" t="s">
        <v>55</v>
      </c>
      <c r="D2184" s="33" t="s">
        <v>40</v>
      </c>
      <c r="E2184" s="57" t="s">
        <v>4378</v>
      </c>
      <c r="F2184" s="56" t="s">
        <v>4379</v>
      </c>
    </row>
    <row r="2185" spans="2:6" hidden="1" x14ac:dyDescent="0.15">
      <c r="B2185" s="45">
        <v>43027</v>
      </c>
      <c r="C2185" s="33" t="s">
        <v>55</v>
      </c>
      <c r="D2185" s="33" t="s">
        <v>40</v>
      </c>
      <c r="E2185" s="1" t="s">
        <v>4380</v>
      </c>
      <c r="F2185" s="56" t="s">
        <v>4381</v>
      </c>
    </row>
    <row r="2186" spans="2:6" hidden="1" x14ac:dyDescent="0.15">
      <c r="B2186" s="45">
        <v>43027</v>
      </c>
      <c r="C2186" s="33" t="s">
        <v>55</v>
      </c>
      <c r="D2186" s="33" t="s">
        <v>43</v>
      </c>
      <c r="E2186" s="1" t="s">
        <v>4382</v>
      </c>
      <c r="F2186" s="56" t="s">
        <v>4383</v>
      </c>
    </row>
    <row r="2187" spans="2:6" hidden="1" x14ac:dyDescent="0.15">
      <c r="B2187" s="45">
        <v>43027</v>
      </c>
      <c r="C2187" s="33" t="s">
        <v>55</v>
      </c>
      <c r="D2187" s="33" t="s">
        <v>43</v>
      </c>
      <c r="E2187" s="1" t="s">
        <v>4384</v>
      </c>
      <c r="F2187" s="56" t="s">
        <v>4385</v>
      </c>
    </row>
    <row r="2188" spans="2:6" hidden="1" x14ac:dyDescent="0.15">
      <c r="B2188" s="45">
        <v>43027</v>
      </c>
      <c r="C2188" s="33" t="s">
        <v>55</v>
      </c>
      <c r="D2188" s="33" t="s">
        <v>40</v>
      </c>
      <c r="E2188" s="57" t="s">
        <v>4386</v>
      </c>
      <c r="F2188" s="56" t="s">
        <v>4387</v>
      </c>
    </row>
    <row r="2189" spans="2:6" hidden="1" x14ac:dyDescent="0.15">
      <c r="B2189" s="45">
        <v>43028</v>
      </c>
      <c r="C2189" s="33" t="s">
        <v>55</v>
      </c>
      <c r="D2189" s="33" t="s">
        <v>40</v>
      </c>
      <c r="E2189" s="1" t="s">
        <v>4388</v>
      </c>
      <c r="F2189" s="56" t="s">
        <v>4389</v>
      </c>
    </row>
    <row r="2190" spans="2:6" hidden="1" x14ac:dyDescent="0.15">
      <c r="B2190" s="45">
        <v>43028</v>
      </c>
      <c r="C2190" s="33" t="s">
        <v>55</v>
      </c>
      <c r="D2190" s="33" t="s">
        <v>43</v>
      </c>
      <c r="E2190" s="1" t="s">
        <v>4390</v>
      </c>
      <c r="F2190" s="56" t="s">
        <v>4391</v>
      </c>
    </row>
    <row r="2191" spans="2:6" hidden="1" x14ac:dyDescent="0.15">
      <c r="B2191" s="45">
        <v>43028</v>
      </c>
      <c r="C2191" s="33" t="s">
        <v>55</v>
      </c>
      <c r="D2191" s="33" t="s">
        <v>40</v>
      </c>
      <c r="E2191" s="57" t="s">
        <v>4392</v>
      </c>
      <c r="F2191" s="56" t="s">
        <v>4393</v>
      </c>
    </row>
    <row r="2192" spans="2:6" hidden="1" x14ac:dyDescent="0.15">
      <c r="B2192" s="45">
        <v>43028</v>
      </c>
      <c r="C2192" s="33" t="s">
        <v>55</v>
      </c>
      <c r="D2192" s="33" t="s">
        <v>40</v>
      </c>
      <c r="E2192" s="1" t="s">
        <v>4394</v>
      </c>
      <c r="F2192" s="56" t="s">
        <v>4395</v>
      </c>
    </row>
    <row r="2193" spans="2:6" hidden="1" x14ac:dyDescent="0.15">
      <c r="B2193" s="45">
        <v>43028</v>
      </c>
      <c r="C2193" s="33" t="s">
        <v>55</v>
      </c>
      <c r="D2193" s="33" t="s">
        <v>43</v>
      </c>
      <c r="E2193" s="1" t="s">
        <v>4396</v>
      </c>
      <c r="F2193" s="56" t="s">
        <v>4397</v>
      </c>
    </row>
    <row r="2194" spans="2:6" hidden="1" x14ac:dyDescent="0.15">
      <c r="B2194" s="45">
        <v>43029</v>
      </c>
      <c r="C2194" s="33" t="s">
        <v>55</v>
      </c>
      <c r="D2194" s="33" t="s">
        <v>40</v>
      </c>
      <c r="E2194" s="57" t="s">
        <v>4398</v>
      </c>
      <c r="F2194" s="56" t="s">
        <v>4399</v>
      </c>
    </row>
    <row r="2195" spans="2:6" hidden="1" x14ac:dyDescent="0.15">
      <c r="B2195" s="45">
        <v>43029</v>
      </c>
      <c r="C2195" s="33" t="s">
        <v>55</v>
      </c>
      <c r="D2195" s="33" t="s">
        <v>43</v>
      </c>
      <c r="E2195" s="1" t="s">
        <v>4400</v>
      </c>
      <c r="F2195" s="56" t="s">
        <v>4401</v>
      </c>
    </row>
    <row r="2196" spans="2:6" hidden="1" x14ac:dyDescent="0.15">
      <c r="B2196" s="45">
        <v>43029</v>
      </c>
      <c r="C2196" s="33" t="s">
        <v>55</v>
      </c>
      <c r="D2196" s="33" t="s">
        <v>43</v>
      </c>
      <c r="E2196" s="1" t="s">
        <v>4402</v>
      </c>
      <c r="F2196" s="56" t="s">
        <v>4403</v>
      </c>
    </row>
    <row r="2197" spans="2:6" hidden="1" x14ac:dyDescent="0.15">
      <c r="B2197" s="45">
        <v>43029</v>
      </c>
      <c r="C2197" s="33" t="s">
        <v>55</v>
      </c>
      <c r="D2197" s="33" t="s">
        <v>40</v>
      </c>
      <c r="E2197" s="57" t="s">
        <v>4404</v>
      </c>
      <c r="F2197" s="56" t="s">
        <v>4405</v>
      </c>
    </row>
    <row r="2198" spans="2:6" hidden="1" x14ac:dyDescent="0.15">
      <c r="B2198" s="45">
        <v>43029</v>
      </c>
      <c r="C2198" s="33" t="s">
        <v>55</v>
      </c>
      <c r="D2198" s="33" t="s">
        <v>40</v>
      </c>
      <c r="E2198" s="57" t="s">
        <v>4406</v>
      </c>
      <c r="F2198" s="56" t="s">
        <v>4407</v>
      </c>
    </row>
    <row r="2199" spans="2:6" hidden="1" x14ac:dyDescent="0.15">
      <c r="B2199" s="45">
        <v>43030</v>
      </c>
      <c r="C2199" s="33" t="s">
        <v>55</v>
      </c>
      <c r="D2199" s="33" t="s">
        <v>40</v>
      </c>
      <c r="E2199" s="57" t="s">
        <v>4408</v>
      </c>
      <c r="F2199" s="56" t="s">
        <v>4409</v>
      </c>
    </row>
    <row r="2200" spans="2:6" hidden="1" x14ac:dyDescent="0.15">
      <c r="B2200" s="45">
        <v>43030</v>
      </c>
      <c r="C2200" s="33" t="s">
        <v>55</v>
      </c>
      <c r="D2200" s="33" t="s">
        <v>43</v>
      </c>
      <c r="E2200" s="1" t="s">
        <v>4410</v>
      </c>
      <c r="F2200" s="56" t="s">
        <v>4411</v>
      </c>
    </row>
    <row r="2201" spans="2:6" hidden="1" x14ac:dyDescent="0.15">
      <c r="B2201" s="45">
        <v>43030</v>
      </c>
      <c r="C2201" s="33" t="s">
        <v>55</v>
      </c>
      <c r="D2201" s="33" t="s">
        <v>40</v>
      </c>
      <c r="E2201" s="57" t="s">
        <v>4412</v>
      </c>
      <c r="F2201" s="56" t="s">
        <v>4413</v>
      </c>
    </row>
    <row r="2202" spans="2:6" hidden="1" x14ac:dyDescent="0.15">
      <c r="B2202" s="45">
        <v>43030</v>
      </c>
      <c r="C2202" s="33" t="s">
        <v>55</v>
      </c>
      <c r="D2202" s="33" t="s">
        <v>40</v>
      </c>
      <c r="E2202" s="1" t="s">
        <v>4414</v>
      </c>
      <c r="F2202" s="56" t="s">
        <v>4415</v>
      </c>
    </row>
    <row r="2203" spans="2:6" hidden="1" x14ac:dyDescent="0.15">
      <c r="B2203" s="45">
        <v>43031</v>
      </c>
      <c r="C2203" s="33" t="s">
        <v>55</v>
      </c>
      <c r="D2203" s="33" t="s">
        <v>40</v>
      </c>
      <c r="E2203" s="1" t="s">
        <v>4416</v>
      </c>
      <c r="F2203" s="56" t="s">
        <v>4417</v>
      </c>
    </row>
    <row r="2204" spans="2:6" hidden="1" x14ac:dyDescent="0.15">
      <c r="B2204" s="45">
        <v>43031</v>
      </c>
      <c r="C2204" s="33" t="s">
        <v>55</v>
      </c>
      <c r="D2204" s="33" t="s">
        <v>43</v>
      </c>
      <c r="E2204" s="1" t="s">
        <v>4418</v>
      </c>
      <c r="F2204" s="56" t="s">
        <v>4419</v>
      </c>
    </row>
    <row r="2205" spans="2:6" hidden="1" x14ac:dyDescent="0.15">
      <c r="B2205" s="45">
        <v>43031</v>
      </c>
      <c r="C2205" s="33" t="s">
        <v>55</v>
      </c>
      <c r="D2205" s="33" t="s">
        <v>40</v>
      </c>
      <c r="E2205" s="57" t="s">
        <v>4420</v>
      </c>
      <c r="F2205" s="56" t="s">
        <v>4421</v>
      </c>
    </row>
    <row r="2206" spans="2:6" hidden="1" x14ac:dyDescent="0.15">
      <c r="B2206" s="45">
        <v>43031</v>
      </c>
      <c r="C2206" s="33" t="s">
        <v>55</v>
      </c>
      <c r="D2206" s="33" t="s">
        <v>40</v>
      </c>
      <c r="E2206" s="1" t="s">
        <v>4422</v>
      </c>
      <c r="F2206" s="56" t="s">
        <v>4423</v>
      </c>
    </row>
    <row r="2207" spans="2:6" hidden="1" x14ac:dyDescent="0.15">
      <c r="B2207" s="45">
        <v>43024</v>
      </c>
      <c r="C2207" s="33" t="s">
        <v>73</v>
      </c>
      <c r="D2207" s="33" t="s">
        <v>43</v>
      </c>
      <c r="E2207" s="1" t="s">
        <v>4424</v>
      </c>
      <c r="F2207" s="56" t="s">
        <v>4425</v>
      </c>
    </row>
    <row r="2208" spans="2:6" hidden="1" x14ac:dyDescent="0.15">
      <c r="B2208" s="45">
        <v>43024</v>
      </c>
      <c r="C2208" s="33" t="s">
        <v>73</v>
      </c>
      <c r="D2208" s="33" t="s">
        <v>40</v>
      </c>
      <c r="E2208" s="1" t="s">
        <v>4453</v>
      </c>
      <c r="F2208" s="56" t="s">
        <v>4426</v>
      </c>
    </row>
    <row r="2209" spans="2:6" hidden="1" x14ac:dyDescent="0.15">
      <c r="B2209" s="45">
        <v>43024</v>
      </c>
      <c r="C2209" s="33" t="s">
        <v>73</v>
      </c>
      <c r="D2209" s="33" t="s">
        <v>40</v>
      </c>
      <c r="E2209" s="1" t="s">
        <v>4427</v>
      </c>
      <c r="F2209" s="56" t="s">
        <v>4428</v>
      </c>
    </row>
    <row r="2210" spans="2:6" hidden="1" x14ac:dyDescent="0.15">
      <c r="B2210" s="45">
        <v>43024</v>
      </c>
      <c r="C2210" s="33" t="s">
        <v>73</v>
      </c>
      <c r="D2210" s="33" t="s">
        <v>40</v>
      </c>
      <c r="E2210" s="1" t="s">
        <v>4429</v>
      </c>
      <c r="F2210" s="56" t="s">
        <v>4430</v>
      </c>
    </row>
    <row r="2211" spans="2:6" hidden="1" x14ac:dyDescent="0.15">
      <c r="B2211" s="45">
        <v>43024</v>
      </c>
      <c r="C2211" s="33" t="s">
        <v>73</v>
      </c>
      <c r="D2211" s="33" t="s">
        <v>40</v>
      </c>
      <c r="E2211" s="1" t="s">
        <v>4431</v>
      </c>
      <c r="F2211" s="56" t="s">
        <v>4432</v>
      </c>
    </row>
    <row r="2212" spans="2:6" hidden="1" x14ac:dyDescent="0.15">
      <c r="B2212" s="45">
        <v>43025</v>
      </c>
      <c r="C2212" s="33" t="s">
        <v>73</v>
      </c>
      <c r="D2212" s="33" t="s">
        <v>43</v>
      </c>
      <c r="E2212" s="1" t="s">
        <v>4433</v>
      </c>
      <c r="F2212" s="56" t="s">
        <v>4434</v>
      </c>
    </row>
    <row r="2213" spans="2:6" hidden="1" x14ac:dyDescent="0.15">
      <c r="B2213" s="45">
        <v>43025</v>
      </c>
      <c r="C2213" s="33" t="s">
        <v>73</v>
      </c>
      <c r="D2213" s="33" t="s">
        <v>43</v>
      </c>
      <c r="E2213" s="57" t="s">
        <v>4435</v>
      </c>
      <c r="F2213" s="56" t="s">
        <v>4436</v>
      </c>
    </row>
    <row r="2214" spans="2:6" hidden="1" x14ac:dyDescent="0.15">
      <c r="B2214" s="45">
        <v>43025</v>
      </c>
      <c r="C2214" s="33" t="s">
        <v>73</v>
      </c>
      <c r="D2214" s="33" t="s">
        <v>40</v>
      </c>
      <c r="E2214" s="1" t="s">
        <v>4437</v>
      </c>
      <c r="F2214" s="56" t="s">
        <v>4438</v>
      </c>
    </row>
    <row r="2215" spans="2:6" hidden="1" x14ac:dyDescent="0.15">
      <c r="B2215" s="45">
        <v>43025</v>
      </c>
      <c r="C2215" s="33" t="s">
        <v>73</v>
      </c>
      <c r="D2215" s="33" t="s">
        <v>40</v>
      </c>
      <c r="E2215" s="57" t="s">
        <v>4439</v>
      </c>
      <c r="F2215" s="56" t="s">
        <v>4440</v>
      </c>
    </row>
    <row r="2216" spans="2:6" hidden="1" x14ac:dyDescent="0.15">
      <c r="B2216" s="45">
        <v>43025</v>
      </c>
      <c r="C2216" s="33" t="s">
        <v>73</v>
      </c>
      <c r="D2216" s="33" t="s">
        <v>43</v>
      </c>
      <c r="E2216" s="1" t="s">
        <v>4441</v>
      </c>
      <c r="F2216" s="56" t="s">
        <v>4442</v>
      </c>
    </row>
    <row r="2217" spans="2:6" hidden="1" x14ac:dyDescent="0.15">
      <c r="B2217" s="45">
        <v>43026</v>
      </c>
      <c r="C2217" s="33" t="s">
        <v>73</v>
      </c>
      <c r="D2217" s="33" t="s">
        <v>40</v>
      </c>
      <c r="E2217" s="57" t="s">
        <v>4443</v>
      </c>
      <c r="F2217" s="56" t="s">
        <v>4444</v>
      </c>
    </row>
    <row r="2218" spans="2:6" hidden="1" x14ac:dyDescent="0.15">
      <c r="B2218" s="45">
        <v>43026</v>
      </c>
      <c r="C2218" s="33" t="s">
        <v>73</v>
      </c>
      <c r="D2218" s="33" t="s">
        <v>40</v>
      </c>
      <c r="E2218" s="57" t="s">
        <v>4445</v>
      </c>
      <c r="F2218" s="56" t="s">
        <v>4446</v>
      </c>
    </row>
    <row r="2219" spans="2:6" hidden="1" x14ac:dyDescent="0.15">
      <c r="B2219" s="45">
        <v>43026</v>
      </c>
      <c r="C2219" s="33" t="s">
        <v>73</v>
      </c>
      <c r="D2219" s="33" t="s">
        <v>40</v>
      </c>
      <c r="E2219" s="57" t="s">
        <v>4447</v>
      </c>
      <c r="F2219" s="56" t="s">
        <v>4448</v>
      </c>
    </row>
    <row r="2220" spans="2:6" hidden="1" x14ac:dyDescent="0.15">
      <c r="B2220" s="45">
        <v>43026</v>
      </c>
      <c r="C2220" s="33" t="s">
        <v>73</v>
      </c>
      <c r="D2220" s="33" t="s">
        <v>40</v>
      </c>
      <c r="E2220" s="1" t="s">
        <v>4449</v>
      </c>
      <c r="F2220" s="56" t="s">
        <v>4450</v>
      </c>
    </row>
    <row r="2221" spans="2:6" hidden="1" x14ac:dyDescent="0.15">
      <c r="B2221" s="45">
        <v>43026</v>
      </c>
      <c r="C2221" s="33" t="s">
        <v>73</v>
      </c>
      <c r="D2221" s="33" t="s">
        <v>40</v>
      </c>
      <c r="E2221" s="1" t="s">
        <v>4451</v>
      </c>
      <c r="F2221" s="56" t="s">
        <v>4452</v>
      </c>
    </row>
    <row r="2222" spans="2:6" hidden="1" x14ac:dyDescent="0.15">
      <c r="B2222" s="45">
        <v>43027</v>
      </c>
      <c r="C2222" s="33" t="s">
        <v>73</v>
      </c>
      <c r="D2222" s="33" t="s">
        <v>43</v>
      </c>
      <c r="E2222" s="1" t="s">
        <v>4454</v>
      </c>
      <c r="F2222" s="56" t="s">
        <v>4455</v>
      </c>
    </row>
    <row r="2223" spans="2:6" hidden="1" x14ac:dyDescent="0.15">
      <c r="B2223" s="45">
        <v>43027</v>
      </c>
      <c r="C2223" s="33" t="s">
        <v>73</v>
      </c>
      <c r="D2223" s="33" t="s">
        <v>40</v>
      </c>
      <c r="E2223" s="1" t="s">
        <v>4456</v>
      </c>
      <c r="F2223" s="56" t="s">
        <v>4457</v>
      </c>
    </row>
    <row r="2224" spans="2:6" hidden="1" x14ac:dyDescent="0.15">
      <c r="B2224" s="45">
        <v>43027</v>
      </c>
      <c r="C2224" s="33" t="s">
        <v>73</v>
      </c>
      <c r="D2224" s="33" t="s">
        <v>40</v>
      </c>
      <c r="E2224" s="1" t="s">
        <v>4458</v>
      </c>
      <c r="F2224" s="56" t="s">
        <v>4459</v>
      </c>
    </row>
    <row r="2225" spans="2:6" hidden="1" x14ac:dyDescent="0.15">
      <c r="B2225" s="45">
        <v>43027</v>
      </c>
      <c r="C2225" s="33" t="s">
        <v>73</v>
      </c>
      <c r="D2225" s="33" t="s">
        <v>40</v>
      </c>
      <c r="E2225" s="57" t="s">
        <v>4460</v>
      </c>
      <c r="F2225" s="56" t="s">
        <v>4461</v>
      </c>
    </row>
    <row r="2226" spans="2:6" hidden="1" x14ac:dyDescent="0.15">
      <c r="B2226" s="45">
        <v>43027</v>
      </c>
      <c r="C2226" s="33" t="s">
        <v>73</v>
      </c>
      <c r="D2226" s="33" t="s">
        <v>40</v>
      </c>
      <c r="E2226" s="1" t="s">
        <v>4462</v>
      </c>
      <c r="F2226" s="56" t="s">
        <v>4463</v>
      </c>
    </row>
    <row r="2227" spans="2:6" hidden="1" x14ac:dyDescent="0.15">
      <c r="B2227" s="45">
        <v>43028</v>
      </c>
      <c r="C2227" s="33" t="s">
        <v>73</v>
      </c>
      <c r="D2227" s="33" t="s">
        <v>40</v>
      </c>
      <c r="E2227" s="57" t="s">
        <v>4464</v>
      </c>
      <c r="F2227" s="56" t="s">
        <v>4465</v>
      </c>
    </row>
    <row r="2228" spans="2:6" hidden="1" x14ac:dyDescent="0.15">
      <c r="B2228" s="45">
        <v>43028</v>
      </c>
      <c r="C2228" s="33" t="s">
        <v>73</v>
      </c>
      <c r="D2228" s="33" t="s">
        <v>40</v>
      </c>
      <c r="E2228" s="1" t="s">
        <v>4466</v>
      </c>
      <c r="F2228" s="56" t="s">
        <v>4467</v>
      </c>
    </row>
    <row r="2229" spans="2:6" hidden="1" x14ac:dyDescent="0.15">
      <c r="B2229" s="45">
        <v>43028</v>
      </c>
      <c r="C2229" s="33" t="s">
        <v>73</v>
      </c>
      <c r="D2229" s="33" t="s">
        <v>40</v>
      </c>
      <c r="E2229" s="57" t="s">
        <v>4468</v>
      </c>
      <c r="F2229" s="56" t="s">
        <v>4469</v>
      </c>
    </row>
    <row r="2230" spans="2:6" hidden="1" x14ac:dyDescent="0.15">
      <c r="B2230" s="45">
        <v>43028</v>
      </c>
      <c r="C2230" s="33" t="s">
        <v>73</v>
      </c>
      <c r="D2230" s="33" t="s">
        <v>40</v>
      </c>
      <c r="E2230" s="1" t="s">
        <v>4470</v>
      </c>
      <c r="F2230" s="56" t="s">
        <v>4471</v>
      </c>
    </row>
    <row r="2231" spans="2:6" hidden="1" x14ac:dyDescent="0.15">
      <c r="B2231" s="45">
        <v>43028</v>
      </c>
      <c r="C2231" s="33" t="s">
        <v>73</v>
      </c>
      <c r="D2231" s="33" t="s">
        <v>40</v>
      </c>
      <c r="E2231" s="1" t="s">
        <v>4472</v>
      </c>
      <c r="F2231" s="56" t="s">
        <v>4473</v>
      </c>
    </row>
    <row r="2232" spans="2:6" hidden="1" x14ac:dyDescent="0.15">
      <c r="B2232" s="45">
        <v>43029</v>
      </c>
      <c r="C2232" s="33" t="s">
        <v>73</v>
      </c>
      <c r="D2232" s="33" t="s">
        <v>40</v>
      </c>
      <c r="E2232" s="57" t="s">
        <v>4474</v>
      </c>
      <c r="F2232" s="56" t="s">
        <v>4475</v>
      </c>
    </row>
    <row r="2233" spans="2:6" hidden="1" x14ac:dyDescent="0.15">
      <c r="B2233" s="45">
        <v>43029</v>
      </c>
      <c r="C2233" s="33" t="s">
        <v>73</v>
      </c>
      <c r="D2233" s="33" t="s">
        <v>40</v>
      </c>
      <c r="E2233" s="1" t="s">
        <v>4476</v>
      </c>
      <c r="F2233" s="56" t="s">
        <v>4477</v>
      </c>
    </row>
    <row r="2234" spans="2:6" hidden="1" x14ac:dyDescent="0.15">
      <c r="B2234" s="45">
        <v>43029</v>
      </c>
      <c r="C2234" s="33" t="s">
        <v>73</v>
      </c>
      <c r="D2234" s="33" t="s">
        <v>40</v>
      </c>
      <c r="E2234" s="1" t="s">
        <v>4478</v>
      </c>
      <c r="F2234" s="56" t="s">
        <v>4479</v>
      </c>
    </row>
    <row r="2235" spans="2:6" hidden="1" x14ac:dyDescent="0.15">
      <c r="B2235" s="45">
        <v>43029</v>
      </c>
      <c r="C2235" s="33" t="s">
        <v>73</v>
      </c>
      <c r="D2235" s="33" t="s">
        <v>43</v>
      </c>
      <c r="E2235" s="57" t="s">
        <v>4480</v>
      </c>
      <c r="F2235" s="56" t="s">
        <v>4481</v>
      </c>
    </row>
    <row r="2236" spans="2:6" hidden="1" x14ac:dyDescent="0.15">
      <c r="B2236" s="45">
        <v>43029</v>
      </c>
      <c r="C2236" s="33" t="s">
        <v>73</v>
      </c>
      <c r="D2236" s="33" t="s">
        <v>43</v>
      </c>
      <c r="E2236" s="1" t="s">
        <v>4482</v>
      </c>
      <c r="F2236" s="56" t="s">
        <v>4483</v>
      </c>
    </row>
    <row r="2237" spans="2:6" hidden="1" x14ac:dyDescent="0.15">
      <c r="B2237" s="45">
        <v>43030</v>
      </c>
      <c r="C2237" s="33" t="s">
        <v>73</v>
      </c>
      <c r="D2237" s="33" t="s">
        <v>43</v>
      </c>
      <c r="E2237" s="1" t="s">
        <v>4484</v>
      </c>
      <c r="F2237" s="56" t="s">
        <v>4485</v>
      </c>
    </row>
    <row r="2238" spans="2:6" hidden="1" x14ac:dyDescent="0.15">
      <c r="B2238" s="45">
        <v>43030</v>
      </c>
      <c r="C2238" s="33" t="s">
        <v>73</v>
      </c>
      <c r="D2238" s="33" t="s">
        <v>43</v>
      </c>
      <c r="E2238" s="1" t="s">
        <v>4486</v>
      </c>
      <c r="F2238" s="56" t="s">
        <v>4487</v>
      </c>
    </row>
    <row r="2239" spans="2:6" hidden="1" x14ac:dyDescent="0.15">
      <c r="B2239" s="45">
        <v>43030</v>
      </c>
      <c r="C2239" s="33" t="s">
        <v>73</v>
      </c>
      <c r="D2239" s="33" t="s">
        <v>40</v>
      </c>
      <c r="E2239" s="1" t="s">
        <v>4488</v>
      </c>
      <c r="F2239" s="56" t="s">
        <v>4489</v>
      </c>
    </row>
    <row r="2240" spans="2:6" hidden="1" x14ac:dyDescent="0.15">
      <c r="B2240" s="45">
        <v>43030</v>
      </c>
      <c r="C2240" s="33" t="s">
        <v>73</v>
      </c>
      <c r="D2240" s="33" t="s">
        <v>43</v>
      </c>
      <c r="E2240" s="1" t="s">
        <v>4490</v>
      </c>
      <c r="F2240" s="56" t="s">
        <v>4491</v>
      </c>
    </row>
    <row r="2241" spans="2:6" hidden="1" x14ac:dyDescent="0.15">
      <c r="B2241" s="45">
        <v>43030</v>
      </c>
      <c r="C2241" s="33" t="s">
        <v>73</v>
      </c>
      <c r="D2241" s="33" t="s">
        <v>40</v>
      </c>
      <c r="E2241" s="1" t="s">
        <v>4492</v>
      </c>
      <c r="F2241" s="56" t="s">
        <v>4493</v>
      </c>
    </row>
    <row r="2242" spans="2:6" hidden="1" x14ac:dyDescent="0.15">
      <c r="B2242" s="45">
        <v>43031</v>
      </c>
      <c r="C2242" s="33" t="s">
        <v>73</v>
      </c>
      <c r="D2242" s="33" t="s">
        <v>40</v>
      </c>
      <c r="E2242" s="57" t="s">
        <v>4494</v>
      </c>
      <c r="F2242" s="56" t="s">
        <v>4495</v>
      </c>
    </row>
    <row r="2243" spans="2:6" hidden="1" x14ac:dyDescent="0.15">
      <c r="B2243" s="45">
        <v>43031</v>
      </c>
      <c r="C2243" s="33" t="s">
        <v>73</v>
      </c>
      <c r="D2243" s="33" t="s">
        <v>43</v>
      </c>
      <c r="E2243" s="1" t="s">
        <v>4496</v>
      </c>
      <c r="F2243" s="56" t="s">
        <v>4497</v>
      </c>
    </row>
    <row r="2244" spans="2:6" hidden="1" x14ac:dyDescent="0.15">
      <c r="B2244" s="45">
        <v>43031</v>
      </c>
      <c r="C2244" s="33" t="s">
        <v>73</v>
      </c>
      <c r="D2244" s="33" t="s">
        <v>40</v>
      </c>
      <c r="E2244" s="1" t="s">
        <v>4498</v>
      </c>
      <c r="F2244" s="56" t="s">
        <v>4499</v>
      </c>
    </row>
    <row r="2245" spans="2:6" hidden="1" x14ac:dyDescent="0.15">
      <c r="B2245" s="45">
        <v>43031</v>
      </c>
      <c r="C2245" s="33" t="s">
        <v>73</v>
      </c>
      <c r="D2245" s="33" t="s">
        <v>40</v>
      </c>
      <c r="E2245" s="1" t="s">
        <v>4500</v>
      </c>
      <c r="F2245" s="56" t="s">
        <v>4501</v>
      </c>
    </row>
    <row r="2246" spans="2:6" hidden="1" x14ac:dyDescent="0.15">
      <c r="B2246" s="45">
        <v>43031</v>
      </c>
      <c r="C2246" s="33" t="s">
        <v>73</v>
      </c>
      <c r="D2246" s="33" t="s">
        <v>40</v>
      </c>
      <c r="E2246" s="57" t="s">
        <v>4502</v>
      </c>
      <c r="F2246" s="56" t="s">
        <v>4503</v>
      </c>
    </row>
    <row r="2247" spans="2:6" hidden="1" x14ac:dyDescent="0.15">
      <c r="B2247" s="45">
        <v>43032</v>
      </c>
      <c r="C2247" s="33" t="s">
        <v>73</v>
      </c>
      <c r="D2247" s="33" t="s">
        <v>40</v>
      </c>
      <c r="E2247" s="1" t="s">
        <v>4504</v>
      </c>
      <c r="F2247" s="56" t="s">
        <v>4505</v>
      </c>
    </row>
    <row r="2248" spans="2:6" hidden="1" x14ac:dyDescent="0.15">
      <c r="B2248" s="45">
        <v>43032</v>
      </c>
      <c r="C2248" s="33" t="s">
        <v>73</v>
      </c>
      <c r="D2248" s="33" t="s">
        <v>40</v>
      </c>
      <c r="E2248" s="57" t="s">
        <v>4506</v>
      </c>
      <c r="F2248" s="56" t="s">
        <v>4507</v>
      </c>
    </row>
    <row r="2249" spans="2:6" hidden="1" x14ac:dyDescent="0.15">
      <c r="B2249" s="45">
        <v>43032</v>
      </c>
      <c r="C2249" s="33" t="s">
        <v>73</v>
      </c>
      <c r="D2249" s="33" t="s">
        <v>40</v>
      </c>
      <c r="E2249" s="1" t="s">
        <v>4508</v>
      </c>
      <c r="F2249" s="56" t="s">
        <v>4509</v>
      </c>
    </row>
    <row r="2250" spans="2:6" hidden="1" x14ac:dyDescent="0.15">
      <c r="B2250" s="45">
        <v>43032</v>
      </c>
      <c r="C2250" s="33" t="s">
        <v>73</v>
      </c>
      <c r="D2250" s="33" t="s">
        <v>40</v>
      </c>
      <c r="E2250" s="57" t="s">
        <v>4510</v>
      </c>
      <c r="F2250" s="56" t="s">
        <v>4511</v>
      </c>
    </row>
    <row r="2251" spans="2:6" hidden="1" x14ac:dyDescent="0.15">
      <c r="B2251" s="45">
        <v>43032</v>
      </c>
      <c r="C2251" s="33" t="s">
        <v>73</v>
      </c>
      <c r="D2251" s="33" t="s">
        <v>43</v>
      </c>
      <c r="E2251" s="1" t="s">
        <v>4512</v>
      </c>
      <c r="F2251" s="56" t="s">
        <v>4513</v>
      </c>
    </row>
    <row r="2252" spans="2:6" hidden="1" x14ac:dyDescent="0.15">
      <c r="B2252" s="45">
        <v>43023</v>
      </c>
      <c r="C2252" s="33" t="s">
        <v>38</v>
      </c>
      <c r="D2252" s="33" t="s">
        <v>43</v>
      </c>
      <c r="E2252" s="57" t="s">
        <v>4514</v>
      </c>
      <c r="F2252" s="56" t="s">
        <v>4515</v>
      </c>
    </row>
    <row r="2253" spans="2:6" hidden="1" x14ac:dyDescent="0.15">
      <c r="B2253" s="45">
        <v>43023</v>
      </c>
      <c r="C2253" s="33" t="s">
        <v>38</v>
      </c>
      <c r="D2253" s="33" t="s">
        <v>43</v>
      </c>
      <c r="E2253" s="1" t="s">
        <v>4516</v>
      </c>
      <c r="F2253" s="56" t="s">
        <v>4517</v>
      </c>
    </row>
    <row r="2254" spans="2:6" hidden="1" x14ac:dyDescent="0.15">
      <c r="B2254" s="45">
        <v>43023</v>
      </c>
      <c r="C2254" s="33" t="s">
        <v>38</v>
      </c>
      <c r="D2254" s="33" t="s">
        <v>40</v>
      </c>
      <c r="E2254" s="1" t="s">
        <v>4518</v>
      </c>
      <c r="F2254" s="56" t="s">
        <v>4519</v>
      </c>
    </row>
    <row r="2255" spans="2:6" hidden="1" x14ac:dyDescent="0.15">
      <c r="B2255" s="45">
        <v>43023</v>
      </c>
      <c r="C2255" s="33" t="s">
        <v>38</v>
      </c>
      <c r="D2255" s="33" t="s">
        <v>43</v>
      </c>
      <c r="E2255" s="1" t="s">
        <v>4520</v>
      </c>
      <c r="F2255" s="56" t="s">
        <v>4521</v>
      </c>
    </row>
    <row r="2256" spans="2:6" hidden="1" x14ac:dyDescent="0.15">
      <c r="B2256" s="45">
        <v>43023</v>
      </c>
      <c r="C2256" s="33" t="s">
        <v>38</v>
      </c>
      <c r="D2256" s="33" t="s">
        <v>43</v>
      </c>
      <c r="E2256" s="1" t="s">
        <v>4522</v>
      </c>
      <c r="F2256" s="56" t="s">
        <v>4523</v>
      </c>
    </row>
    <row r="2257" spans="2:6" hidden="1" x14ac:dyDescent="0.15">
      <c r="B2257" s="45">
        <v>43024</v>
      </c>
      <c r="C2257" s="33" t="s">
        <v>38</v>
      </c>
      <c r="D2257" s="33" t="s">
        <v>43</v>
      </c>
      <c r="E2257" s="57" t="s">
        <v>4524</v>
      </c>
      <c r="F2257" s="56" t="s">
        <v>4525</v>
      </c>
    </row>
    <row r="2258" spans="2:6" hidden="1" x14ac:dyDescent="0.15">
      <c r="B2258" s="45">
        <v>43024</v>
      </c>
      <c r="C2258" s="33" t="s">
        <v>38</v>
      </c>
      <c r="D2258" s="33" t="s">
        <v>43</v>
      </c>
      <c r="E2258" s="1" t="s">
        <v>4526</v>
      </c>
      <c r="F2258" s="56" t="s">
        <v>4527</v>
      </c>
    </row>
    <row r="2259" spans="2:6" hidden="1" x14ac:dyDescent="0.15">
      <c r="B2259" s="45">
        <v>43024</v>
      </c>
      <c r="C2259" s="33" t="s">
        <v>38</v>
      </c>
      <c r="D2259" s="33" t="s">
        <v>43</v>
      </c>
      <c r="E2259" s="57" t="s">
        <v>4528</v>
      </c>
      <c r="F2259" s="56" t="s">
        <v>4529</v>
      </c>
    </row>
    <row r="2260" spans="2:6" hidden="1" x14ac:dyDescent="0.15">
      <c r="B2260" s="45">
        <v>43024</v>
      </c>
      <c r="C2260" s="33" t="s">
        <v>38</v>
      </c>
      <c r="D2260" s="33" t="s">
        <v>43</v>
      </c>
      <c r="E2260" s="1" t="s">
        <v>4530</v>
      </c>
      <c r="F2260" s="56" t="s">
        <v>4531</v>
      </c>
    </row>
    <row r="2261" spans="2:6" hidden="1" x14ac:dyDescent="0.15">
      <c r="B2261" s="45">
        <v>43024</v>
      </c>
      <c r="C2261" s="33" t="s">
        <v>38</v>
      </c>
      <c r="D2261" s="33" t="s">
        <v>40</v>
      </c>
      <c r="E2261" s="1" t="s">
        <v>4532</v>
      </c>
      <c r="F2261" s="56" t="s">
        <v>4533</v>
      </c>
    </row>
    <row r="2262" spans="2:6" hidden="1" x14ac:dyDescent="0.15">
      <c r="B2262" s="45">
        <v>43025</v>
      </c>
      <c r="C2262" s="33" t="s">
        <v>38</v>
      </c>
      <c r="D2262" s="33" t="s">
        <v>43</v>
      </c>
      <c r="E2262" s="1" t="s">
        <v>4542</v>
      </c>
      <c r="F2262" s="56" t="s">
        <v>4543</v>
      </c>
    </row>
    <row r="2263" spans="2:6" hidden="1" x14ac:dyDescent="0.15">
      <c r="B2263" s="45">
        <v>43025</v>
      </c>
      <c r="C2263" s="33" t="s">
        <v>38</v>
      </c>
      <c r="D2263" s="33" t="s">
        <v>40</v>
      </c>
      <c r="E2263" s="1" t="s">
        <v>4544</v>
      </c>
      <c r="F2263" s="56" t="s">
        <v>4545</v>
      </c>
    </row>
    <row r="2264" spans="2:6" hidden="1" x14ac:dyDescent="0.15">
      <c r="B2264" s="45">
        <v>43025</v>
      </c>
      <c r="C2264" s="33" t="s">
        <v>38</v>
      </c>
      <c r="D2264" s="33" t="s">
        <v>40</v>
      </c>
      <c r="E2264" s="1" t="s">
        <v>4546</v>
      </c>
      <c r="F2264" s="56" t="s">
        <v>4547</v>
      </c>
    </row>
    <row r="2265" spans="2:6" hidden="1" x14ac:dyDescent="0.15">
      <c r="B2265" s="45">
        <v>43025</v>
      </c>
      <c r="C2265" s="33" t="s">
        <v>38</v>
      </c>
      <c r="D2265" s="33" t="s">
        <v>40</v>
      </c>
      <c r="E2265" s="1" t="s">
        <v>4548</v>
      </c>
      <c r="F2265" s="56" t="s">
        <v>4549</v>
      </c>
    </row>
    <row r="2266" spans="2:6" hidden="1" x14ac:dyDescent="0.15">
      <c r="B2266" s="45">
        <v>43025</v>
      </c>
      <c r="C2266" s="33" t="s">
        <v>38</v>
      </c>
      <c r="D2266" s="33" t="s">
        <v>43</v>
      </c>
      <c r="E2266" s="1" t="s">
        <v>4550</v>
      </c>
      <c r="F2266" s="56" t="s">
        <v>4551</v>
      </c>
    </row>
    <row r="2267" spans="2:6" hidden="1" x14ac:dyDescent="0.15">
      <c r="B2267" s="45">
        <v>43026</v>
      </c>
      <c r="C2267" s="33" t="s">
        <v>38</v>
      </c>
      <c r="D2267" s="33" t="s">
        <v>43</v>
      </c>
      <c r="E2267" s="1" t="s">
        <v>4534</v>
      </c>
      <c r="F2267" s="56" t="s">
        <v>4535</v>
      </c>
    </row>
    <row r="2268" spans="2:6" hidden="1" x14ac:dyDescent="0.15">
      <c r="B2268" s="45">
        <v>43026</v>
      </c>
      <c r="C2268" s="33" t="s">
        <v>38</v>
      </c>
      <c r="D2268" s="33" t="s">
        <v>43</v>
      </c>
      <c r="E2268" s="1" t="s">
        <v>4536</v>
      </c>
      <c r="F2268" s="56" t="s">
        <v>4537</v>
      </c>
    </row>
    <row r="2269" spans="2:6" hidden="1" x14ac:dyDescent="0.15">
      <c r="B2269" s="45">
        <v>43026</v>
      </c>
      <c r="C2269" s="33" t="s">
        <v>38</v>
      </c>
      <c r="D2269" s="33" t="s">
        <v>40</v>
      </c>
      <c r="E2269" s="1" t="s">
        <v>4538</v>
      </c>
      <c r="F2269" s="56" t="s">
        <v>4539</v>
      </c>
    </row>
    <row r="2270" spans="2:6" hidden="1" x14ac:dyDescent="0.15">
      <c r="B2270" s="45">
        <v>43026</v>
      </c>
      <c r="C2270" s="33" t="s">
        <v>38</v>
      </c>
      <c r="D2270" s="33" t="s">
        <v>40</v>
      </c>
      <c r="E2270" s="1" t="s">
        <v>4540</v>
      </c>
      <c r="F2270" s="56" t="s">
        <v>4541</v>
      </c>
    </row>
    <row r="2271" spans="2:6" hidden="1" x14ac:dyDescent="0.15">
      <c r="B2271" s="45">
        <v>43027</v>
      </c>
      <c r="C2271" s="33" t="s">
        <v>38</v>
      </c>
      <c r="D2271" s="33" t="s">
        <v>40</v>
      </c>
      <c r="E2271" s="57" t="s">
        <v>4552</v>
      </c>
      <c r="F2271" s="56" t="s">
        <v>4553</v>
      </c>
    </row>
    <row r="2272" spans="2:6" hidden="1" x14ac:dyDescent="0.15">
      <c r="B2272" s="45">
        <v>43027</v>
      </c>
      <c r="C2272" s="33" t="s">
        <v>38</v>
      </c>
      <c r="D2272" s="33" t="s">
        <v>40</v>
      </c>
      <c r="E2272" s="57" t="s">
        <v>4554</v>
      </c>
      <c r="F2272" s="56" t="s">
        <v>4555</v>
      </c>
    </row>
    <row r="2273" spans="2:6" hidden="1" x14ac:dyDescent="0.15">
      <c r="B2273" s="45">
        <v>43027</v>
      </c>
      <c r="C2273" s="33" t="s">
        <v>38</v>
      </c>
      <c r="D2273" s="33" t="s">
        <v>40</v>
      </c>
      <c r="E2273" s="57" t="s">
        <v>4556</v>
      </c>
      <c r="F2273" s="56" t="s">
        <v>4557</v>
      </c>
    </row>
    <row r="2274" spans="2:6" hidden="1" x14ac:dyDescent="0.15">
      <c r="B2274" s="45">
        <v>43027</v>
      </c>
      <c r="C2274" s="33" t="s">
        <v>38</v>
      </c>
      <c r="D2274" s="33" t="s">
        <v>43</v>
      </c>
      <c r="E2274" s="1" t="s">
        <v>4510</v>
      </c>
      <c r="F2274" s="56" t="s">
        <v>4558</v>
      </c>
    </row>
    <row r="2275" spans="2:6" hidden="1" x14ac:dyDescent="0.15">
      <c r="B2275" s="45">
        <v>43028</v>
      </c>
      <c r="C2275" s="33" t="s">
        <v>38</v>
      </c>
      <c r="D2275" s="33" t="s">
        <v>43</v>
      </c>
      <c r="E2275" s="1" t="s">
        <v>4559</v>
      </c>
      <c r="F2275" s="56" t="s">
        <v>4560</v>
      </c>
    </row>
    <row r="2276" spans="2:6" hidden="1" x14ac:dyDescent="0.15">
      <c r="B2276" s="45">
        <v>43028</v>
      </c>
      <c r="C2276" s="33" t="s">
        <v>38</v>
      </c>
      <c r="D2276" s="33" t="s">
        <v>43</v>
      </c>
      <c r="E2276" s="1" t="s">
        <v>4561</v>
      </c>
      <c r="F2276" s="56" t="s">
        <v>4562</v>
      </c>
    </row>
    <row r="2277" spans="2:6" hidden="1" x14ac:dyDescent="0.15">
      <c r="B2277" s="45">
        <v>43028</v>
      </c>
      <c r="C2277" s="33" t="s">
        <v>38</v>
      </c>
      <c r="D2277" s="33" t="s">
        <v>43</v>
      </c>
      <c r="E2277" s="1" t="s">
        <v>4563</v>
      </c>
      <c r="F2277" s="56" t="s">
        <v>4564</v>
      </c>
    </row>
    <row r="2278" spans="2:6" hidden="1" x14ac:dyDescent="0.15">
      <c r="B2278" s="45">
        <v>43028</v>
      </c>
      <c r="C2278" s="33" t="s">
        <v>38</v>
      </c>
      <c r="D2278" s="33" t="s">
        <v>43</v>
      </c>
      <c r="E2278" s="1" t="s">
        <v>4565</v>
      </c>
      <c r="F2278" s="56" t="s">
        <v>4566</v>
      </c>
    </row>
    <row r="2279" spans="2:6" hidden="1" x14ac:dyDescent="0.15">
      <c r="B2279" s="45">
        <v>43029</v>
      </c>
      <c r="C2279" s="33" t="s">
        <v>38</v>
      </c>
      <c r="D2279" s="33" t="s">
        <v>40</v>
      </c>
      <c r="E2279" s="57" t="s">
        <v>4567</v>
      </c>
      <c r="F2279" s="56" t="s">
        <v>4568</v>
      </c>
    </row>
    <row r="2280" spans="2:6" hidden="1" x14ac:dyDescent="0.15">
      <c r="B2280" s="45">
        <v>43029</v>
      </c>
      <c r="C2280" s="33" t="s">
        <v>38</v>
      </c>
      <c r="D2280" s="33" t="s">
        <v>40</v>
      </c>
      <c r="E2280" s="57" t="s">
        <v>4569</v>
      </c>
      <c r="F2280" s="56" t="s">
        <v>4570</v>
      </c>
    </row>
    <row r="2281" spans="2:6" hidden="1" x14ac:dyDescent="0.15">
      <c r="B2281" s="45">
        <v>43029</v>
      </c>
      <c r="C2281" s="33" t="s">
        <v>38</v>
      </c>
      <c r="D2281" s="33" t="s">
        <v>40</v>
      </c>
      <c r="E2281" s="1" t="s">
        <v>4571</v>
      </c>
      <c r="F2281" s="56" t="s">
        <v>4572</v>
      </c>
    </row>
    <row r="2282" spans="2:6" hidden="1" x14ac:dyDescent="0.15">
      <c r="B2282" s="45">
        <v>43029</v>
      </c>
      <c r="C2282" s="33" t="s">
        <v>38</v>
      </c>
      <c r="D2282" s="33" t="s">
        <v>43</v>
      </c>
      <c r="E2282" s="1" t="s">
        <v>4573</v>
      </c>
      <c r="F2282" s="56" t="s">
        <v>4574</v>
      </c>
    </row>
    <row r="2283" spans="2:6" hidden="1" x14ac:dyDescent="0.15">
      <c r="B2283" s="45">
        <v>43029</v>
      </c>
      <c r="C2283" s="33" t="s">
        <v>38</v>
      </c>
      <c r="D2283" s="33" t="s">
        <v>40</v>
      </c>
      <c r="E2283" s="57" t="s">
        <v>4575</v>
      </c>
      <c r="F2283" s="56" t="s">
        <v>4576</v>
      </c>
    </row>
    <row r="2284" spans="2:6" hidden="1" x14ac:dyDescent="0.15">
      <c r="B2284" s="45">
        <v>43030</v>
      </c>
      <c r="C2284" s="33" t="s">
        <v>38</v>
      </c>
      <c r="D2284" s="33" t="s">
        <v>43</v>
      </c>
      <c r="E2284" s="57" t="s">
        <v>4577</v>
      </c>
      <c r="F2284" s="56" t="s">
        <v>4578</v>
      </c>
    </row>
    <row r="2285" spans="2:6" hidden="1" x14ac:dyDescent="0.15">
      <c r="B2285" s="45">
        <v>43030</v>
      </c>
      <c r="C2285" s="33" t="s">
        <v>38</v>
      </c>
      <c r="D2285" s="33" t="s">
        <v>40</v>
      </c>
      <c r="E2285" s="1" t="s">
        <v>4579</v>
      </c>
      <c r="F2285" s="56" t="s">
        <v>4580</v>
      </c>
    </row>
    <row r="2286" spans="2:6" hidden="1" x14ac:dyDescent="0.15">
      <c r="B2286" s="45">
        <v>43030</v>
      </c>
      <c r="C2286" s="33" t="s">
        <v>38</v>
      </c>
      <c r="D2286" s="33" t="s">
        <v>40</v>
      </c>
      <c r="E2286" s="1" t="s">
        <v>4581</v>
      </c>
      <c r="F2286" s="56" t="s">
        <v>4582</v>
      </c>
    </row>
    <row r="2287" spans="2:6" hidden="1" x14ac:dyDescent="0.15">
      <c r="B2287" s="45">
        <v>43030</v>
      </c>
      <c r="C2287" s="33" t="s">
        <v>38</v>
      </c>
      <c r="D2287" s="33" t="s">
        <v>43</v>
      </c>
      <c r="E2287" s="57" t="s">
        <v>4583</v>
      </c>
      <c r="F2287" s="56" t="s">
        <v>4584</v>
      </c>
    </row>
    <row r="2288" spans="2:6" hidden="1" x14ac:dyDescent="0.15">
      <c r="B2288" s="45">
        <v>43030</v>
      </c>
      <c r="C2288" s="33" t="s">
        <v>38</v>
      </c>
      <c r="D2288" s="33" t="s">
        <v>40</v>
      </c>
      <c r="E2288" s="57" t="s">
        <v>4585</v>
      </c>
      <c r="F2288" s="56" t="s">
        <v>4586</v>
      </c>
    </row>
    <row r="2289" spans="2:6" hidden="1" x14ac:dyDescent="0.15">
      <c r="B2289" s="45">
        <v>43031</v>
      </c>
      <c r="C2289" s="33" t="s">
        <v>38</v>
      </c>
      <c r="D2289" s="33" t="s">
        <v>40</v>
      </c>
      <c r="E2289" s="57" t="s">
        <v>4587</v>
      </c>
      <c r="F2289" s="56" t="s">
        <v>4588</v>
      </c>
    </row>
    <row r="2290" spans="2:6" hidden="1" x14ac:dyDescent="0.15">
      <c r="B2290" s="45">
        <v>43031</v>
      </c>
      <c r="C2290" s="33" t="s">
        <v>38</v>
      </c>
      <c r="D2290" s="33" t="s">
        <v>43</v>
      </c>
      <c r="E2290" s="1" t="s">
        <v>4589</v>
      </c>
      <c r="F2290" s="56" t="s">
        <v>4590</v>
      </c>
    </row>
    <row r="2291" spans="2:6" hidden="1" x14ac:dyDescent="0.15">
      <c r="B2291" s="45">
        <v>43031</v>
      </c>
      <c r="C2291" s="33" t="s">
        <v>38</v>
      </c>
      <c r="D2291" s="33" t="s">
        <v>43</v>
      </c>
      <c r="E2291" s="1" t="s">
        <v>4591</v>
      </c>
      <c r="F2291" s="56" t="s">
        <v>4592</v>
      </c>
    </row>
    <row r="2292" spans="2:6" hidden="1" x14ac:dyDescent="0.15">
      <c r="B2292" s="45">
        <v>43031</v>
      </c>
      <c r="C2292" s="33" t="s">
        <v>38</v>
      </c>
      <c r="D2292" s="33" t="s">
        <v>40</v>
      </c>
      <c r="E2292" s="1" t="s">
        <v>4593</v>
      </c>
      <c r="F2292" s="56" t="s">
        <v>4594</v>
      </c>
    </row>
    <row r="2293" spans="2:6" hidden="1" x14ac:dyDescent="0.15">
      <c r="B2293" s="45">
        <v>43031</v>
      </c>
      <c r="C2293" s="33" t="s">
        <v>38</v>
      </c>
      <c r="D2293" s="33" t="s">
        <v>40</v>
      </c>
      <c r="E2293" s="1" t="s">
        <v>4595</v>
      </c>
      <c r="F2293" s="56" t="s">
        <v>4596</v>
      </c>
    </row>
    <row r="2294" spans="2:6" hidden="1" x14ac:dyDescent="0.15">
      <c r="B2294" s="45">
        <v>43032</v>
      </c>
      <c r="C2294" s="33" t="s">
        <v>38</v>
      </c>
      <c r="D2294" s="33" t="s">
        <v>43</v>
      </c>
      <c r="E2294" s="1" t="s">
        <v>4597</v>
      </c>
      <c r="F2294" s="56" t="s">
        <v>4598</v>
      </c>
    </row>
    <row r="2295" spans="2:6" hidden="1" x14ac:dyDescent="0.15">
      <c r="B2295" s="45">
        <v>43032</v>
      </c>
      <c r="C2295" s="33" t="s">
        <v>38</v>
      </c>
      <c r="D2295" s="33" t="s">
        <v>43</v>
      </c>
      <c r="E2295" s="1" t="s">
        <v>4599</v>
      </c>
      <c r="F2295" s="56" t="s">
        <v>4600</v>
      </c>
    </row>
    <row r="2296" spans="2:6" hidden="1" x14ac:dyDescent="0.15">
      <c r="B2296" s="45">
        <v>43032</v>
      </c>
      <c r="C2296" s="33" t="s">
        <v>38</v>
      </c>
      <c r="D2296" s="33" t="s">
        <v>40</v>
      </c>
      <c r="E2296" s="57" t="s">
        <v>4601</v>
      </c>
      <c r="F2296" s="56" t="s">
        <v>4602</v>
      </c>
    </row>
    <row r="2297" spans="2:6" hidden="1" x14ac:dyDescent="0.15">
      <c r="B2297" s="45">
        <v>43032</v>
      </c>
      <c r="C2297" s="33" t="s">
        <v>38</v>
      </c>
      <c r="D2297" s="33" t="s">
        <v>43</v>
      </c>
      <c r="E2297" s="1" t="s">
        <v>4603</v>
      </c>
      <c r="F2297" s="56" t="s">
        <v>4604</v>
      </c>
    </row>
    <row r="2298" spans="2:6" hidden="1" x14ac:dyDescent="0.15">
      <c r="B2298" s="45">
        <v>43032</v>
      </c>
      <c r="C2298" s="33" t="s">
        <v>38</v>
      </c>
      <c r="D2298" s="33" t="s">
        <v>43</v>
      </c>
      <c r="E2298" s="1" t="s">
        <v>4605</v>
      </c>
      <c r="F2298" s="56" t="s">
        <v>4606</v>
      </c>
    </row>
    <row r="2299" spans="2:6" hidden="1" x14ac:dyDescent="0.15">
      <c r="B2299" s="45">
        <v>43023</v>
      </c>
      <c r="C2299" s="33" t="s">
        <v>64</v>
      </c>
      <c r="D2299" s="33" t="s">
        <v>40</v>
      </c>
      <c r="E2299" s="1" t="s">
        <v>4607</v>
      </c>
      <c r="F2299" s="56" t="s">
        <v>4608</v>
      </c>
    </row>
    <row r="2300" spans="2:6" hidden="1" x14ac:dyDescent="0.15">
      <c r="B2300" s="45">
        <v>43023</v>
      </c>
      <c r="C2300" s="33" t="s">
        <v>64</v>
      </c>
      <c r="D2300" s="33" t="s">
        <v>40</v>
      </c>
      <c r="E2300" s="1" t="s">
        <v>4609</v>
      </c>
      <c r="F2300" s="56" t="s">
        <v>4610</v>
      </c>
    </row>
    <row r="2301" spans="2:6" hidden="1" x14ac:dyDescent="0.15">
      <c r="B2301" s="45">
        <v>43023</v>
      </c>
      <c r="C2301" s="33" t="s">
        <v>64</v>
      </c>
      <c r="D2301" s="33" t="s">
        <v>40</v>
      </c>
      <c r="E2301" s="1" t="s">
        <v>4611</v>
      </c>
      <c r="F2301" s="56" t="s">
        <v>4612</v>
      </c>
    </row>
    <row r="2302" spans="2:6" hidden="1" x14ac:dyDescent="0.15">
      <c r="B2302" s="45">
        <v>43023</v>
      </c>
      <c r="C2302" s="33" t="s">
        <v>64</v>
      </c>
      <c r="D2302" s="33" t="s">
        <v>43</v>
      </c>
      <c r="E2302" s="1" t="s">
        <v>4613</v>
      </c>
      <c r="F2302" s="56" t="s">
        <v>4614</v>
      </c>
    </row>
    <row r="2303" spans="2:6" hidden="1" x14ac:dyDescent="0.15">
      <c r="B2303" s="45">
        <v>43024</v>
      </c>
      <c r="C2303" s="33" t="s">
        <v>64</v>
      </c>
      <c r="D2303" s="33" t="s">
        <v>43</v>
      </c>
      <c r="E2303" s="1" t="s">
        <v>4615</v>
      </c>
      <c r="F2303" s="56" t="s">
        <v>4616</v>
      </c>
    </row>
    <row r="2304" spans="2:6" hidden="1" x14ac:dyDescent="0.15">
      <c r="B2304" s="45">
        <v>43024</v>
      </c>
      <c r="C2304" s="33" t="s">
        <v>64</v>
      </c>
      <c r="D2304" s="33" t="s">
        <v>43</v>
      </c>
      <c r="E2304" s="1" t="s">
        <v>4617</v>
      </c>
      <c r="F2304" s="56" t="s">
        <v>4618</v>
      </c>
    </row>
    <row r="2305" spans="2:6" hidden="1" x14ac:dyDescent="0.15">
      <c r="B2305" s="45">
        <v>43024</v>
      </c>
      <c r="C2305" s="33" t="s">
        <v>64</v>
      </c>
      <c r="D2305" s="33" t="s">
        <v>43</v>
      </c>
      <c r="E2305" s="1" t="s">
        <v>4619</v>
      </c>
      <c r="F2305" s="56" t="s">
        <v>4620</v>
      </c>
    </row>
    <row r="2306" spans="2:6" hidden="1" x14ac:dyDescent="0.15">
      <c r="B2306" s="45">
        <v>43024</v>
      </c>
      <c r="C2306" s="33" t="s">
        <v>64</v>
      </c>
      <c r="D2306" s="33" t="s">
        <v>40</v>
      </c>
      <c r="E2306" s="1" t="s">
        <v>4621</v>
      </c>
      <c r="F2306" s="56" t="s">
        <v>4622</v>
      </c>
    </row>
    <row r="2307" spans="2:6" hidden="1" x14ac:dyDescent="0.15">
      <c r="B2307" s="45">
        <v>43024</v>
      </c>
      <c r="C2307" s="33" t="s">
        <v>64</v>
      </c>
      <c r="D2307" s="33" t="s">
        <v>43</v>
      </c>
      <c r="E2307" s="1" t="s">
        <v>4623</v>
      </c>
      <c r="F2307" s="56" t="s">
        <v>4624</v>
      </c>
    </row>
    <row r="2308" spans="2:6" hidden="1" x14ac:dyDescent="0.15">
      <c r="B2308" s="45">
        <v>43025</v>
      </c>
      <c r="C2308" s="33" t="s">
        <v>64</v>
      </c>
      <c r="D2308" s="33" t="s">
        <v>43</v>
      </c>
      <c r="E2308" s="1" t="s">
        <v>4625</v>
      </c>
      <c r="F2308" s="56" t="s">
        <v>4626</v>
      </c>
    </row>
    <row r="2309" spans="2:6" hidden="1" x14ac:dyDescent="0.15">
      <c r="B2309" s="45">
        <v>43025</v>
      </c>
      <c r="C2309" s="33" t="s">
        <v>64</v>
      </c>
      <c r="D2309" s="33" t="s">
        <v>40</v>
      </c>
      <c r="E2309" s="1" t="s">
        <v>4627</v>
      </c>
      <c r="F2309" s="56" t="s">
        <v>4628</v>
      </c>
    </row>
    <row r="2310" spans="2:6" hidden="1" x14ac:dyDescent="0.15">
      <c r="B2310" s="45">
        <v>43025</v>
      </c>
      <c r="C2310" s="33" t="s">
        <v>64</v>
      </c>
      <c r="D2310" s="33" t="s">
        <v>43</v>
      </c>
      <c r="E2310" s="57" t="s">
        <v>4629</v>
      </c>
      <c r="F2310" s="56" t="s">
        <v>4630</v>
      </c>
    </row>
    <row r="2311" spans="2:6" hidden="1" x14ac:dyDescent="0.15">
      <c r="B2311" s="45">
        <v>43025</v>
      </c>
      <c r="C2311" s="33" t="s">
        <v>64</v>
      </c>
      <c r="D2311" s="33" t="s">
        <v>43</v>
      </c>
      <c r="E2311" s="1" t="s">
        <v>4631</v>
      </c>
      <c r="F2311" s="56" t="s">
        <v>4632</v>
      </c>
    </row>
    <row r="2312" spans="2:6" hidden="1" x14ac:dyDescent="0.15">
      <c r="B2312" s="45">
        <v>43025</v>
      </c>
      <c r="C2312" s="33" t="s">
        <v>64</v>
      </c>
      <c r="D2312" s="33" t="s">
        <v>43</v>
      </c>
      <c r="E2312" s="1" t="s">
        <v>4633</v>
      </c>
      <c r="F2312" s="56" t="s">
        <v>4634</v>
      </c>
    </row>
    <row r="2313" spans="2:6" hidden="1" x14ac:dyDescent="0.15">
      <c r="B2313" s="45">
        <v>43026</v>
      </c>
      <c r="C2313" s="33" t="s">
        <v>64</v>
      </c>
      <c r="D2313" s="33" t="s">
        <v>43</v>
      </c>
      <c r="E2313" s="57" t="s">
        <v>4635</v>
      </c>
      <c r="F2313" s="56" t="s">
        <v>4636</v>
      </c>
    </row>
    <row r="2314" spans="2:6" hidden="1" x14ac:dyDescent="0.15">
      <c r="B2314" s="45">
        <v>43026</v>
      </c>
      <c r="C2314" s="33" t="s">
        <v>64</v>
      </c>
      <c r="D2314" s="33" t="s">
        <v>43</v>
      </c>
      <c r="E2314" s="1" t="s">
        <v>4637</v>
      </c>
      <c r="F2314" s="56" t="s">
        <v>4638</v>
      </c>
    </row>
    <row r="2315" spans="2:6" hidden="1" x14ac:dyDescent="0.15">
      <c r="B2315" s="45">
        <v>43026</v>
      </c>
      <c r="C2315" s="33" t="s">
        <v>64</v>
      </c>
      <c r="D2315" s="33" t="s">
        <v>43</v>
      </c>
      <c r="E2315" s="1" t="s">
        <v>4639</v>
      </c>
      <c r="F2315" s="56" t="s">
        <v>4640</v>
      </c>
    </row>
    <row r="2316" spans="2:6" hidden="1" x14ac:dyDescent="0.15">
      <c r="B2316" s="45">
        <v>43026</v>
      </c>
      <c r="C2316" s="33" t="s">
        <v>64</v>
      </c>
      <c r="D2316" s="33" t="s">
        <v>40</v>
      </c>
      <c r="E2316" s="57" t="s">
        <v>4641</v>
      </c>
      <c r="F2316" s="56" t="s">
        <v>4642</v>
      </c>
    </row>
    <row r="2317" spans="2:6" hidden="1" x14ac:dyDescent="0.15">
      <c r="B2317" s="45">
        <v>43026</v>
      </c>
      <c r="C2317" s="33" t="s">
        <v>64</v>
      </c>
      <c r="D2317" s="33" t="s">
        <v>43</v>
      </c>
      <c r="E2317" s="1" t="s">
        <v>4643</v>
      </c>
      <c r="F2317" s="56" t="s">
        <v>4644</v>
      </c>
    </row>
    <row r="2318" spans="2:6" hidden="1" x14ac:dyDescent="0.15">
      <c r="B2318" s="45">
        <v>43027</v>
      </c>
      <c r="C2318" s="33" t="s">
        <v>64</v>
      </c>
      <c r="D2318" s="33" t="s">
        <v>40</v>
      </c>
      <c r="E2318" s="57" t="s">
        <v>4645</v>
      </c>
      <c r="F2318" s="56" t="s">
        <v>4646</v>
      </c>
    </row>
    <row r="2319" spans="2:6" hidden="1" x14ac:dyDescent="0.15">
      <c r="B2319" s="45">
        <v>43027</v>
      </c>
      <c r="C2319" s="33" t="s">
        <v>64</v>
      </c>
      <c r="D2319" s="33" t="s">
        <v>43</v>
      </c>
      <c r="E2319" s="1" t="s">
        <v>4647</v>
      </c>
      <c r="F2319" s="56" t="s">
        <v>4648</v>
      </c>
    </row>
    <row r="2320" spans="2:6" hidden="1" x14ac:dyDescent="0.15">
      <c r="B2320" s="45">
        <v>43027</v>
      </c>
      <c r="C2320" s="33" t="s">
        <v>64</v>
      </c>
      <c r="D2320" s="33" t="s">
        <v>43</v>
      </c>
      <c r="E2320" s="1" t="s">
        <v>4649</v>
      </c>
      <c r="F2320" s="56" t="s">
        <v>4650</v>
      </c>
    </row>
    <row r="2321" spans="2:6" hidden="1" x14ac:dyDescent="0.15">
      <c r="B2321" s="45">
        <v>43027</v>
      </c>
      <c r="C2321" s="33" t="s">
        <v>64</v>
      </c>
      <c r="D2321" s="33" t="s">
        <v>40</v>
      </c>
      <c r="E2321" s="57" t="s">
        <v>4651</v>
      </c>
      <c r="F2321" s="56" t="s">
        <v>4652</v>
      </c>
    </row>
    <row r="2322" spans="2:6" hidden="1" x14ac:dyDescent="0.15">
      <c r="B2322" s="45">
        <v>43027</v>
      </c>
      <c r="C2322" s="33" t="s">
        <v>64</v>
      </c>
      <c r="D2322" s="33" t="s">
        <v>40</v>
      </c>
      <c r="E2322" s="1" t="s">
        <v>4653</v>
      </c>
      <c r="F2322" s="56" t="s">
        <v>4654</v>
      </c>
    </row>
    <row r="2323" spans="2:6" hidden="1" x14ac:dyDescent="0.15">
      <c r="B2323" s="45">
        <v>43028</v>
      </c>
      <c r="C2323" s="33" t="s">
        <v>64</v>
      </c>
      <c r="D2323" s="33" t="s">
        <v>40</v>
      </c>
      <c r="E2323" s="57" t="s">
        <v>4655</v>
      </c>
      <c r="F2323" s="56" t="s">
        <v>4656</v>
      </c>
    </row>
    <row r="2324" spans="2:6" hidden="1" x14ac:dyDescent="0.15">
      <c r="B2324" s="45">
        <v>43028</v>
      </c>
      <c r="C2324" s="33" t="s">
        <v>64</v>
      </c>
      <c r="D2324" s="33" t="s">
        <v>40</v>
      </c>
      <c r="E2324" s="57" t="s">
        <v>4657</v>
      </c>
      <c r="F2324" s="56" t="s">
        <v>4658</v>
      </c>
    </row>
    <row r="2325" spans="2:6" hidden="1" x14ac:dyDescent="0.15">
      <c r="B2325" s="45">
        <v>43028</v>
      </c>
      <c r="C2325" s="33" t="s">
        <v>64</v>
      </c>
      <c r="D2325" s="33" t="s">
        <v>40</v>
      </c>
      <c r="E2325" s="1" t="s">
        <v>4659</v>
      </c>
      <c r="F2325" s="56" t="s">
        <v>4660</v>
      </c>
    </row>
    <row r="2326" spans="2:6" hidden="1" x14ac:dyDescent="0.15">
      <c r="B2326" s="45">
        <v>43028</v>
      </c>
      <c r="C2326" s="33" t="s">
        <v>64</v>
      </c>
      <c r="D2326" s="33" t="s">
        <v>43</v>
      </c>
      <c r="E2326" s="1" t="s">
        <v>4661</v>
      </c>
      <c r="F2326" s="56" t="s">
        <v>4662</v>
      </c>
    </row>
    <row r="2327" spans="2:6" hidden="1" x14ac:dyDescent="0.15">
      <c r="B2327" s="45">
        <v>43029</v>
      </c>
      <c r="C2327" s="33" t="s">
        <v>64</v>
      </c>
      <c r="D2327" s="33" t="s">
        <v>40</v>
      </c>
      <c r="E2327" s="57" t="s">
        <v>4663</v>
      </c>
      <c r="F2327" s="56" t="s">
        <v>4664</v>
      </c>
    </row>
    <row r="2328" spans="2:6" hidden="1" x14ac:dyDescent="0.15">
      <c r="B2328" s="45">
        <v>43029</v>
      </c>
      <c r="C2328" s="33" t="s">
        <v>64</v>
      </c>
      <c r="D2328" s="33" t="s">
        <v>40</v>
      </c>
      <c r="E2328" s="57" t="s">
        <v>4665</v>
      </c>
      <c r="F2328" s="56" t="s">
        <v>4666</v>
      </c>
    </row>
    <row r="2329" spans="2:6" hidden="1" x14ac:dyDescent="0.15">
      <c r="B2329" s="45">
        <v>43029</v>
      </c>
      <c r="C2329" s="33" t="s">
        <v>64</v>
      </c>
      <c r="D2329" s="33" t="s">
        <v>43</v>
      </c>
      <c r="E2329" s="1" t="s">
        <v>4667</v>
      </c>
      <c r="F2329" s="56" t="s">
        <v>4668</v>
      </c>
    </row>
    <row r="2330" spans="2:6" hidden="1" x14ac:dyDescent="0.15">
      <c r="B2330" s="45">
        <v>43029</v>
      </c>
      <c r="C2330" s="33" t="s">
        <v>64</v>
      </c>
      <c r="D2330" s="33" t="s">
        <v>40</v>
      </c>
      <c r="E2330" s="1" t="s">
        <v>4669</v>
      </c>
      <c r="F2330" s="56" t="s">
        <v>4670</v>
      </c>
    </row>
    <row r="2331" spans="2:6" hidden="1" x14ac:dyDescent="0.15">
      <c r="B2331" s="45">
        <v>43030</v>
      </c>
      <c r="C2331" s="33" t="s">
        <v>64</v>
      </c>
      <c r="D2331" s="33" t="s">
        <v>40</v>
      </c>
      <c r="E2331" s="1" t="s">
        <v>4671</v>
      </c>
      <c r="F2331" s="56" t="s">
        <v>4672</v>
      </c>
    </row>
    <row r="2332" spans="2:6" hidden="1" x14ac:dyDescent="0.15">
      <c r="B2332" s="45">
        <v>43030</v>
      </c>
      <c r="C2332" s="33" t="s">
        <v>64</v>
      </c>
      <c r="D2332" s="33" t="s">
        <v>40</v>
      </c>
      <c r="E2332" s="57" t="s">
        <v>4673</v>
      </c>
      <c r="F2332" s="56" t="s">
        <v>4674</v>
      </c>
    </row>
    <row r="2333" spans="2:6" hidden="1" x14ac:dyDescent="0.15">
      <c r="B2333" s="45">
        <v>43030</v>
      </c>
      <c r="C2333" s="33" t="s">
        <v>64</v>
      </c>
      <c r="D2333" s="33" t="s">
        <v>40</v>
      </c>
      <c r="E2333" s="57" t="s">
        <v>4675</v>
      </c>
      <c r="F2333" s="56" t="s">
        <v>4676</v>
      </c>
    </row>
    <row r="2334" spans="2:6" hidden="1" x14ac:dyDescent="0.15">
      <c r="B2334" s="45">
        <v>43031</v>
      </c>
      <c r="C2334" s="33" t="s">
        <v>64</v>
      </c>
      <c r="D2334" s="33" t="s">
        <v>40</v>
      </c>
      <c r="E2334" s="57" t="s">
        <v>4677</v>
      </c>
      <c r="F2334" s="56" t="s">
        <v>4678</v>
      </c>
    </row>
    <row r="2335" spans="2:6" hidden="1" x14ac:dyDescent="0.15">
      <c r="B2335" s="45">
        <v>43031</v>
      </c>
      <c r="C2335" s="33" t="s">
        <v>64</v>
      </c>
      <c r="D2335" s="33" t="s">
        <v>40</v>
      </c>
      <c r="E2335" s="1" t="s">
        <v>4679</v>
      </c>
      <c r="F2335" s="56" t="s">
        <v>4680</v>
      </c>
    </row>
    <row r="2336" spans="2:6" hidden="1" x14ac:dyDescent="0.15">
      <c r="B2336" s="45">
        <v>43031</v>
      </c>
      <c r="C2336" s="33" t="s">
        <v>64</v>
      </c>
      <c r="D2336" s="33" t="s">
        <v>43</v>
      </c>
      <c r="E2336" s="1" t="s">
        <v>4681</v>
      </c>
      <c r="F2336" s="56" t="s">
        <v>4682</v>
      </c>
    </row>
    <row r="2337" spans="2:6" hidden="1" x14ac:dyDescent="0.15">
      <c r="B2337" s="45">
        <v>43031</v>
      </c>
      <c r="C2337" s="33" t="s">
        <v>64</v>
      </c>
      <c r="D2337" s="33" t="s">
        <v>43</v>
      </c>
      <c r="E2337" s="1" t="s">
        <v>4683</v>
      </c>
      <c r="F2337" s="56" t="s">
        <v>4684</v>
      </c>
    </row>
    <row r="2338" spans="2:6" hidden="1" x14ac:dyDescent="0.15">
      <c r="B2338" s="45">
        <v>43031</v>
      </c>
      <c r="C2338" s="33" t="s">
        <v>64</v>
      </c>
      <c r="D2338" s="33" t="s">
        <v>43</v>
      </c>
      <c r="E2338" s="1" t="s">
        <v>4685</v>
      </c>
      <c r="F2338" s="56" t="s">
        <v>4686</v>
      </c>
    </row>
    <row r="2339" spans="2:6" hidden="1" x14ac:dyDescent="0.15">
      <c r="B2339" s="45">
        <v>43032</v>
      </c>
      <c r="C2339" s="33" t="s">
        <v>64</v>
      </c>
      <c r="D2339" s="33" t="s">
        <v>43</v>
      </c>
      <c r="E2339" s="57" t="s">
        <v>4687</v>
      </c>
      <c r="F2339" s="56" t="s">
        <v>4688</v>
      </c>
    </row>
    <row r="2340" spans="2:6" hidden="1" x14ac:dyDescent="0.15">
      <c r="B2340" s="45">
        <v>43032</v>
      </c>
      <c r="C2340" s="33" t="s">
        <v>64</v>
      </c>
      <c r="D2340" s="33" t="s">
        <v>40</v>
      </c>
      <c r="E2340" s="1" t="s">
        <v>4689</v>
      </c>
      <c r="F2340" s="56" t="s">
        <v>4690</v>
      </c>
    </row>
    <row r="2341" spans="2:6" hidden="1" x14ac:dyDescent="0.15">
      <c r="B2341" s="45">
        <v>43032</v>
      </c>
      <c r="C2341" s="33" t="s">
        <v>64</v>
      </c>
      <c r="D2341" s="33" t="s">
        <v>40</v>
      </c>
      <c r="E2341" s="1" t="s">
        <v>4691</v>
      </c>
      <c r="F2341" s="56" t="s">
        <v>4692</v>
      </c>
    </row>
    <row r="2342" spans="2:6" hidden="1" x14ac:dyDescent="0.15">
      <c r="B2342" s="45">
        <v>43032</v>
      </c>
      <c r="C2342" s="33" t="s">
        <v>64</v>
      </c>
      <c r="D2342" s="33" t="s">
        <v>43</v>
      </c>
      <c r="E2342" s="1" t="s">
        <v>4693</v>
      </c>
      <c r="F2342" s="56" t="s">
        <v>4694</v>
      </c>
    </row>
    <row r="2343" spans="2:6" hidden="1" x14ac:dyDescent="0.15">
      <c r="B2343" s="45">
        <v>43032</v>
      </c>
      <c r="C2343" s="33" t="s">
        <v>39</v>
      </c>
      <c r="D2343" s="1" t="s">
        <v>40</v>
      </c>
      <c r="E2343" s="1" t="s">
        <v>4695</v>
      </c>
      <c r="F2343" s="56" t="s">
        <v>4696</v>
      </c>
    </row>
    <row r="2344" spans="2:6" hidden="1" x14ac:dyDescent="0.15">
      <c r="B2344" s="45">
        <v>43032</v>
      </c>
      <c r="C2344" s="33" t="s">
        <v>39</v>
      </c>
      <c r="D2344" s="1" t="s">
        <v>40</v>
      </c>
      <c r="E2344" s="57" t="s">
        <v>4697</v>
      </c>
      <c r="F2344" s="56" t="s">
        <v>4698</v>
      </c>
    </row>
    <row r="2345" spans="2:6" hidden="1" x14ac:dyDescent="0.15">
      <c r="B2345" s="45">
        <v>43032</v>
      </c>
      <c r="C2345" s="33" t="s">
        <v>39</v>
      </c>
      <c r="D2345" s="1" t="s">
        <v>40</v>
      </c>
      <c r="E2345" s="57" t="s">
        <v>4699</v>
      </c>
      <c r="F2345" s="56" t="s">
        <v>4700</v>
      </c>
    </row>
    <row r="2346" spans="2:6" hidden="1" x14ac:dyDescent="0.15">
      <c r="B2346" s="45">
        <v>43033</v>
      </c>
      <c r="C2346" s="33" t="s">
        <v>39</v>
      </c>
      <c r="D2346" s="1" t="s">
        <v>40</v>
      </c>
      <c r="E2346" s="1" t="s">
        <v>4701</v>
      </c>
      <c r="F2346" s="56" t="s">
        <v>4702</v>
      </c>
    </row>
    <row r="2347" spans="2:6" hidden="1" x14ac:dyDescent="0.15">
      <c r="B2347" s="45">
        <v>43033</v>
      </c>
      <c r="C2347" s="33" t="s">
        <v>39</v>
      </c>
      <c r="D2347" s="1" t="s">
        <v>43</v>
      </c>
      <c r="E2347" s="1" t="s">
        <v>4703</v>
      </c>
      <c r="F2347" s="56" t="s">
        <v>4704</v>
      </c>
    </row>
    <row r="2348" spans="2:6" hidden="1" x14ac:dyDescent="0.15">
      <c r="B2348" s="45">
        <v>43033</v>
      </c>
      <c r="C2348" s="33" t="s">
        <v>39</v>
      </c>
      <c r="D2348" s="1" t="s">
        <v>43</v>
      </c>
      <c r="E2348" s="1" t="s">
        <v>4705</v>
      </c>
      <c r="F2348" s="56" t="s">
        <v>4706</v>
      </c>
    </row>
    <row r="2349" spans="2:6" hidden="1" x14ac:dyDescent="0.15">
      <c r="B2349" s="45">
        <v>43033</v>
      </c>
      <c r="C2349" s="33" t="s">
        <v>39</v>
      </c>
      <c r="D2349" s="1" t="s">
        <v>43</v>
      </c>
      <c r="E2349" s="1" t="s">
        <v>4707</v>
      </c>
      <c r="F2349" s="56" t="s">
        <v>4708</v>
      </c>
    </row>
    <row r="2350" spans="2:6" hidden="1" x14ac:dyDescent="0.15">
      <c r="B2350" s="45">
        <v>43032</v>
      </c>
      <c r="C2350" s="33" t="s">
        <v>55</v>
      </c>
      <c r="D2350" s="33" t="s">
        <v>40</v>
      </c>
      <c r="E2350" s="57" t="s">
        <v>4709</v>
      </c>
      <c r="F2350" s="56" t="s">
        <v>4710</v>
      </c>
    </row>
    <row r="2351" spans="2:6" hidden="1" x14ac:dyDescent="0.15">
      <c r="B2351" s="45">
        <v>43032</v>
      </c>
      <c r="C2351" s="33" t="s">
        <v>55</v>
      </c>
      <c r="D2351" s="33" t="s">
        <v>40</v>
      </c>
      <c r="E2351" s="57" t="s">
        <v>4711</v>
      </c>
      <c r="F2351" s="56" t="s">
        <v>4712</v>
      </c>
    </row>
    <row r="2352" spans="2:6" hidden="1" x14ac:dyDescent="0.15">
      <c r="B2352" s="45">
        <v>43032</v>
      </c>
      <c r="C2352" s="33" t="s">
        <v>55</v>
      </c>
      <c r="D2352" s="33" t="s">
        <v>40</v>
      </c>
      <c r="E2352" s="1" t="s">
        <v>4713</v>
      </c>
      <c r="F2352" s="56" t="s">
        <v>4714</v>
      </c>
    </row>
    <row r="2353" spans="2:6" hidden="1" x14ac:dyDescent="0.15">
      <c r="B2353" s="45">
        <v>43032</v>
      </c>
      <c r="C2353" s="33" t="s">
        <v>55</v>
      </c>
      <c r="D2353" s="33" t="s">
        <v>40</v>
      </c>
      <c r="E2353" s="57" t="s">
        <v>4715</v>
      </c>
      <c r="F2353" s="56" t="s">
        <v>4716</v>
      </c>
    </row>
    <row r="2354" spans="2:6" hidden="1" x14ac:dyDescent="0.15">
      <c r="B2354" s="45">
        <v>43032</v>
      </c>
      <c r="C2354" s="33" t="s">
        <v>55</v>
      </c>
      <c r="D2354" s="33" t="s">
        <v>40</v>
      </c>
      <c r="E2354" s="57" t="s">
        <v>4717</v>
      </c>
      <c r="F2354" s="56" t="s">
        <v>4718</v>
      </c>
    </row>
    <row r="2355" spans="2:6" hidden="1" x14ac:dyDescent="0.15">
      <c r="B2355" s="45">
        <v>43033</v>
      </c>
      <c r="C2355" s="33" t="s">
        <v>55</v>
      </c>
      <c r="D2355" s="33" t="s">
        <v>40</v>
      </c>
      <c r="E2355" s="1" t="s">
        <v>4719</v>
      </c>
      <c r="F2355" s="56" t="s">
        <v>4720</v>
      </c>
    </row>
    <row r="2356" spans="2:6" hidden="1" x14ac:dyDescent="0.15">
      <c r="B2356" s="45">
        <v>43033</v>
      </c>
      <c r="C2356" s="33" t="s">
        <v>55</v>
      </c>
      <c r="D2356" s="33" t="s">
        <v>43</v>
      </c>
      <c r="E2356" s="1" t="s">
        <v>4721</v>
      </c>
      <c r="F2356" s="56" t="s">
        <v>4722</v>
      </c>
    </row>
    <row r="2357" spans="2:6" hidden="1" x14ac:dyDescent="0.15">
      <c r="B2357" s="45">
        <v>43033</v>
      </c>
      <c r="C2357" s="33" t="s">
        <v>55</v>
      </c>
      <c r="D2357" s="33" t="s">
        <v>40</v>
      </c>
      <c r="E2357" s="57" t="s">
        <v>4723</v>
      </c>
      <c r="F2357" s="56" t="s">
        <v>4724</v>
      </c>
    </row>
    <row r="2358" spans="2:6" hidden="1" x14ac:dyDescent="0.15">
      <c r="B2358" s="45">
        <v>43033</v>
      </c>
      <c r="C2358" s="33" t="s">
        <v>55</v>
      </c>
      <c r="D2358" s="33" t="s">
        <v>40</v>
      </c>
      <c r="E2358" s="57" t="s">
        <v>4725</v>
      </c>
      <c r="F2358" s="56" t="s">
        <v>4726</v>
      </c>
    </row>
    <row r="2359" spans="2:6" hidden="1" x14ac:dyDescent="0.15">
      <c r="B2359" s="45">
        <v>43033</v>
      </c>
      <c r="C2359" s="33" t="s">
        <v>55</v>
      </c>
      <c r="D2359" s="33" t="s">
        <v>40</v>
      </c>
      <c r="E2359" s="57" t="s">
        <v>4727</v>
      </c>
      <c r="F2359" s="56" t="s">
        <v>4728</v>
      </c>
    </row>
    <row r="2360" spans="2:6" hidden="1" x14ac:dyDescent="0.15">
      <c r="B2360" s="45">
        <v>43033</v>
      </c>
      <c r="C2360" s="33" t="s">
        <v>73</v>
      </c>
      <c r="D2360" s="33" t="s">
        <v>43</v>
      </c>
      <c r="E2360" s="1" t="s">
        <v>4729</v>
      </c>
      <c r="F2360" s="56" t="s">
        <v>4730</v>
      </c>
    </row>
    <row r="2361" spans="2:6" hidden="1" x14ac:dyDescent="0.15">
      <c r="B2361" s="45">
        <v>43033</v>
      </c>
      <c r="C2361" s="33" t="s">
        <v>73</v>
      </c>
      <c r="D2361" s="33" t="s">
        <v>43</v>
      </c>
      <c r="E2361" s="1" t="s">
        <v>4731</v>
      </c>
      <c r="F2361" s="56" t="s">
        <v>4732</v>
      </c>
    </row>
    <row r="2362" spans="2:6" hidden="1" x14ac:dyDescent="0.15">
      <c r="B2362" s="45">
        <v>43033</v>
      </c>
      <c r="C2362" s="33" t="s">
        <v>73</v>
      </c>
      <c r="D2362" s="33" t="s">
        <v>43</v>
      </c>
      <c r="E2362" s="57" t="s">
        <v>4733</v>
      </c>
      <c r="F2362" s="56" t="s">
        <v>4734</v>
      </c>
    </row>
    <row r="2363" spans="2:6" hidden="1" x14ac:dyDescent="0.15">
      <c r="B2363" s="45">
        <v>43033</v>
      </c>
      <c r="C2363" s="33" t="s">
        <v>73</v>
      </c>
      <c r="D2363" s="33" t="s">
        <v>43</v>
      </c>
      <c r="E2363" s="1" t="s">
        <v>4735</v>
      </c>
      <c r="F2363" s="56" t="s">
        <v>4736</v>
      </c>
    </row>
    <row r="2364" spans="2:6" hidden="1" x14ac:dyDescent="0.15">
      <c r="B2364" s="45">
        <v>43034</v>
      </c>
      <c r="C2364" s="33" t="s">
        <v>73</v>
      </c>
      <c r="D2364" s="33" t="s">
        <v>43</v>
      </c>
      <c r="E2364" s="1" t="s">
        <v>4737</v>
      </c>
      <c r="F2364" s="56" t="s">
        <v>4738</v>
      </c>
    </row>
    <row r="2365" spans="2:6" hidden="1" x14ac:dyDescent="0.15">
      <c r="B2365" s="45">
        <v>43034</v>
      </c>
      <c r="C2365" s="33" t="s">
        <v>73</v>
      </c>
      <c r="D2365" s="33" t="s">
        <v>40</v>
      </c>
      <c r="E2365" s="57" t="s">
        <v>4739</v>
      </c>
      <c r="F2365" s="56" t="s">
        <v>4740</v>
      </c>
    </row>
    <row r="2366" spans="2:6" hidden="1" x14ac:dyDescent="0.15">
      <c r="B2366" s="45">
        <v>43034</v>
      </c>
      <c r="C2366" s="33" t="s">
        <v>73</v>
      </c>
      <c r="D2366" s="33" t="s">
        <v>43</v>
      </c>
      <c r="E2366" s="1" t="s">
        <v>4741</v>
      </c>
      <c r="F2366" s="56" t="s">
        <v>4742</v>
      </c>
    </row>
    <row r="2367" spans="2:6" hidden="1" x14ac:dyDescent="0.15">
      <c r="B2367" s="45">
        <v>43034</v>
      </c>
      <c r="C2367" s="33" t="s">
        <v>73</v>
      </c>
      <c r="D2367" s="33" t="s">
        <v>40</v>
      </c>
      <c r="E2367" s="1" t="s">
        <v>4743</v>
      </c>
      <c r="F2367" s="56" t="s">
        <v>4744</v>
      </c>
    </row>
    <row r="2368" spans="2:6" hidden="1" x14ac:dyDescent="0.15">
      <c r="B2368" s="45">
        <v>43034</v>
      </c>
      <c r="C2368" s="33" t="s">
        <v>73</v>
      </c>
      <c r="D2368" s="33" t="s">
        <v>40</v>
      </c>
      <c r="E2368" s="57" t="s">
        <v>4745</v>
      </c>
      <c r="F2368" s="56" t="s">
        <v>4746</v>
      </c>
    </row>
    <row r="2369" spans="2:6" hidden="1" x14ac:dyDescent="0.15">
      <c r="B2369" s="45">
        <v>43033</v>
      </c>
      <c r="C2369" s="33" t="s">
        <v>38</v>
      </c>
      <c r="D2369" s="33" t="s">
        <v>40</v>
      </c>
      <c r="E2369" s="1" t="s">
        <v>4747</v>
      </c>
      <c r="F2369" s="56" t="s">
        <v>4748</v>
      </c>
    </row>
    <row r="2370" spans="2:6" hidden="1" x14ac:dyDescent="0.15">
      <c r="B2370" s="45">
        <v>43033</v>
      </c>
      <c r="C2370" s="33" t="s">
        <v>38</v>
      </c>
      <c r="D2370" s="33" t="s">
        <v>43</v>
      </c>
      <c r="E2370" s="57" t="s">
        <v>4749</v>
      </c>
      <c r="F2370" s="56" t="s">
        <v>4750</v>
      </c>
    </row>
    <row r="2371" spans="2:6" hidden="1" x14ac:dyDescent="0.15">
      <c r="B2371" s="45">
        <v>43033</v>
      </c>
      <c r="C2371" s="33" t="s">
        <v>38</v>
      </c>
      <c r="D2371" s="33" t="s">
        <v>40</v>
      </c>
      <c r="E2371" s="57" t="s">
        <v>4751</v>
      </c>
      <c r="F2371" s="56" t="s">
        <v>4752</v>
      </c>
    </row>
    <row r="2372" spans="2:6" hidden="1" x14ac:dyDescent="0.15">
      <c r="B2372" s="45">
        <v>43033</v>
      </c>
      <c r="C2372" s="33" t="s">
        <v>38</v>
      </c>
      <c r="D2372" s="33" t="s">
        <v>40</v>
      </c>
      <c r="E2372" s="57" t="s">
        <v>4753</v>
      </c>
      <c r="F2372" s="56" t="s">
        <v>4754</v>
      </c>
    </row>
    <row r="2373" spans="2:6" hidden="1" x14ac:dyDescent="0.15">
      <c r="B2373" s="45">
        <v>43033</v>
      </c>
      <c r="C2373" s="33" t="s">
        <v>38</v>
      </c>
      <c r="D2373" s="33" t="s">
        <v>43</v>
      </c>
      <c r="E2373" s="1" t="s">
        <v>4755</v>
      </c>
      <c r="F2373" s="56" t="s">
        <v>4756</v>
      </c>
    </row>
    <row r="2374" spans="2:6" hidden="1" x14ac:dyDescent="0.15">
      <c r="B2374" s="45">
        <v>43033</v>
      </c>
      <c r="C2374" s="33" t="s">
        <v>64</v>
      </c>
      <c r="D2374" s="33" t="s">
        <v>40</v>
      </c>
      <c r="E2374" s="1" t="s">
        <v>4757</v>
      </c>
      <c r="F2374" s="56" t="s">
        <v>4758</v>
      </c>
    </row>
    <row r="2375" spans="2:6" hidden="1" x14ac:dyDescent="0.15">
      <c r="B2375" s="45">
        <v>43033</v>
      </c>
      <c r="C2375" s="33" t="s">
        <v>64</v>
      </c>
      <c r="D2375" s="33" t="s">
        <v>43</v>
      </c>
      <c r="E2375" s="1" t="s">
        <v>4759</v>
      </c>
      <c r="F2375" s="56" t="s">
        <v>4760</v>
      </c>
    </row>
    <row r="2376" spans="2:6" hidden="1" x14ac:dyDescent="0.15">
      <c r="B2376" s="45">
        <v>43033</v>
      </c>
      <c r="C2376" s="33" t="s">
        <v>64</v>
      </c>
      <c r="D2376" s="33" t="s">
        <v>43</v>
      </c>
      <c r="E2376" s="1" t="s">
        <v>4761</v>
      </c>
      <c r="F2376" s="56" t="s">
        <v>4762</v>
      </c>
    </row>
    <row r="2377" spans="2:6" hidden="1" x14ac:dyDescent="0.15">
      <c r="B2377" s="45">
        <v>43033</v>
      </c>
      <c r="C2377" s="33" t="s">
        <v>64</v>
      </c>
      <c r="D2377" s="33" t="s">
        <v>40</v>
      </c>
      <c r="E2377" s="1" t="s">
        <v>4763</v>
      </c>
      <c r="F2377" s="56" t="s">
        <v>4764</v>
      </c>
    </row>
    <row r="2378" spans="2:6" hidden="1" x14ac:dyDescent="0.15">
      <c r="B2378" s="45">
        <v>43034</v>
      </c>
      <c r="C2378" s="33" t="s">
        <v>39</v>
      </c>
      <c r="D2378" s="1" t="s">
        <v>43</v>
      </c>
      <c r="E2378" s="1" t="s">
        <v>4765</v>
      </c>
      <c r="F2378" s="56" t="s">
        <v>4766</v>
      </c>
    </row>
    <row r="2379" spans="2:6" hidden="1" x14ac:dyDescent="0.15">
      <c r="B2379" s="45">
        <v>43034</v>
      </c>
      <c r="C2379" s="33" t="s">
        <v>39</v>
      </c>
      <c r="D2379" s="1" t="s">
        <v>40</v>
      </c>
      <c r="E2379" s="57" t="s">
        <v>4767</v>
      </c>
      <c r="F2379" s="56" t="s">
        <v>4768</v>
      </c>
    </row>
    <row r="2380" spans="2:6" hidden="1" x14ac:dyDescent="0.15">
      <c r="B2380" s="45">
        <v>43034</v>
      </c>
      <c r="C2380" s="33" t="s">
        <v>39</v>
      </c>
      <c r="D2380" s="1" t="s">
        <v>40</v>
      </c>
      <c r="E2380" s="57" t="s">
        <v>4769</v>
      </c>
      <c r="F2380" s="56" t="s">
        <v>4772</v>
      </c>
    </row>
    <row r="2381" spans="2:6" hidden="1" x14ac:dyDescent="0.15">
      <c r="B2381" s="45">
        <v>43034</v>
      </c>
      <c r="C2381" s="33" t="s">
        <v>39</v>
      </c>
      <c r="D2381" s="1" t="s">
        <v>43</v>
      </c>
      <c r="E2381" s="1" t="s">
        <v>4770</v>
      </c>
      <c r="F2381" s="56" t="s">
        <v>4771</v>
      </c>
    </row>
    <row r="2382" spans="2:6" hidden="1" x14ac:dyDescent="0.15">
      <c r="B2382" s="45">
        <v>43035</v>
      </c>
      <c r="C2382" s="33" t="s">
        <v>39</v>
      </c>
      <c r="D2382" s="1" t="s">
        <v>43</v>
      </c>
      <c r="E2382" s="1" t="s">
        <v>4773</v>
      </c>
      <c r="F2382" s="56" t="s">
        <v>4774</v>
      </c>
    </row>
    <row r="2383" spans="2:6" hidden="1" x14ac:dyDescent="0.15">
      <c r="B2383" s="45">
        <v>43035</v>
      </c>
      <c r="C2383" s="33" t="s">
        <v>39</v>
      </c>
      <c r="D2383" s="1" t="s">
        <v>43</v>
      </c>
      <c r="E2383" s="1" t="s">
        <v>4775</v>
      </c>
      <c r="F2383" s="56" t="s">
        <v>4776</v>
      </c>
    </row>
    <row r="2384" spans="2:6" hidden="1" x14ac:dyDescent="0.15">
      <c r="B2384" s="45">
        <v>43035</v>
      </c>
      <c r="C2384" s="33" t="s">
        <v>39</v>
      </c>
      <c r="D2384" s="1" t="s">
        <v>43</v>
      </c>
      <c r="E2384" s="1" t="s">
        <v>4777</v>
      </c>
      <c r="F2384" s="56" t="s">
        <v>4778</v>
      </c>
    </row>
    <row r="2385" spans="2:6" hidden="1" x14ac:dyDescent="0.15">
      <c r="B2385" s="45">
        <v>43036</v>
      </c>
      <c r="C2385" s="33" t="s">
        <v>39</v>
      </c>
      <c r="D2385" s="1" t="s">
        <v>40</v>
      </c>
      <c r="E2385" s="57" t="s">
        <v>4779</v>
      </c>
      <c r="F2385" s="56" t="s">
        <v>4780</v>
      </c>
    </row>
    <row r="2386" spans="2:6" hidden="1" x14ac:dyDescent="0.15">
      <c r="B2386" s="45">
        <v>43036</v>
      </c>
      <c r="C2386" s="33" t="s">
        <v>39</v>
      </c>
      <c r="D2386" s="1" t="s">
        <v>40</v>
      </c>
      <c r="E2386" s="57" t="s">
        <v>4781</v>
      </c>
      <c r="F2386" s="56" t="s">
        <v>4782</v>
      </c>
    </row>
    <row r="2387" spans="2:6" hidden="1" x14ac:dyDescent="0.15">
      <c r="B2387" s="45">
        <v>43036</v>
      </c>
      <c r="C2387" s="33" t="s">
        <v>39</v>
      </c>
      <c r="D2387" s="1" t="s">
        <v>40</v>
      </c>
      <c r="E2387" s="1" t="s">
        <v>4783</v>
      </c>
      <c r="F2387" s="56" t="s">
        <v>4784</v>
      </c>
    </row>
    <row r="2388" spans="2:6" hidden="1" x14ac:dyDescent="0.15">
      <c r="B2388" s="45">
        <v>43037</v>
      </c>
      <c r="C2388" s="33" t="s">
        <v>39</v>
      </c>
      <c r="D2388" s="1" t="s">
        <v>40</v>
      </c>
      <c r="E2388" s="57" t="s">
        <v>4785</v>
      </c>
      <c r="F2388" s="56" t="s">
        <v>4786</v>
      </c>
    </row>
    <row r="2389" spans="2:6" hidden="1" x14ac:dyDescent="0.15">
      <c r="B2389" s="45">
        <v>43037</v>
      </c>
      <c r="C2389" s="33" t="s">
        <v>39</v>
      </c>
      <c r="D2389" s="1" t="s">
        <v>40</v>
      </c>
      <c r="E2389" s="1" t="s">
        <v>4787</v>
      </c>
      <c r="F2389" s="56" t="s">
        <v>4788</v>
      </c>
    </row>
    <row r="2390" spans="2:6" hidden="1" x14ac:dyDescent="0.15">
      <c r="B2390" s="45">
        <v>43038</v>
      </c>
      <c r="C2390" s="33" t="s">
        <v>39</v>
      </c>
      <c r="D2390" s="1" t="s">
        <v>43</v>
      </c>
      <c r="E2390" s="1" t="s">
        <v>4789</v>
      </c>
      <c r="F2390" s="56" t="s">
        <v>4790</v>
      </c>
    </row>
    <row r="2391" spans="2:6" hidden="1" x14ac:dyDescent="0.15">
      <c r="B2391" s="45">
        <v>43038</v>
      </c>
      <c r="C2391" s="33" t="s">
        <v>39</v>
      </c>
      <c r="D2391" s="1" t="s">
        <v>43</v>
      </c>
      <c r="E2391" s="1" t="s">
        <v>4791</v>
      </c>
      <c r="F2391" s="56" t="s">
        <v>4792</v>
      </c>
    </row>
    <row r="2392" spans="2:6" hidden="1" x14ac:dyDescent="0.15">
      <c r="B2392" s="45">
        <v>43034</v>
      </c>
      <c r="C2392" s="33" t="s">
        <v>55</v>
      </c>
      <c r="D2392" s="33" t="s">
        <v>40</v>
      </c>
      <c r="E2392" s="1" t="s">
        <v>4793</v>
      </c>
      <c r="F2392" s="56" t="s">
        <v>4794</v>
      </c>
    </row>
    <row r="2393" spans="2:6" hidden="1" x14ac:dyDescent="0.15">
      <c r="B2393" s="45">
        <v>43034</v>
      </c>
      <c r="C2393" s="33" t="s">
        <v>55</v>
      </c>
      <c r="D2393" s="33" t="s">
        <v>40</v>
      </c>
      <c r="E2393" s="57" t="s">
        <v>4795</v>
      </c>
      <c r="F2393" s="56" t="s">
        <v>4796</v>
      </c>
    </row>
    <row r="2394" spans="2:6" hidden="1" x14ac:dyDescent="0.15">
      <c r="B2394" s="45">
        <v>43034</v>
      </c>
      <c r="C2394" s="33" t="s">
        <v>55</v>
      </c>
      <c r="D2394" s="33" t="s">
        <v>40</v>
      </c>
      <c r="E2394" s="1" t="s">
        <v>4797</v>
      </c>
      <c r="F2394" s="56" t="s">
        <v>4798</v>
      </c>
    </row>
    <row r="2395" spans="2:6" hidden="1" x14ac:dyDescent="0.15">
      <c r="B2395" s="45">
        <v>43034</v>
      </c>
      <c r="C2395" s="33" t="s">
        <v>55</v>
      </c>
      <c r="D2395" s="33" t="s">
        <v>40</v>
      </c>
      <c r="E2395" s="1" t="s">
        <v>4799</v>
      </c>
      <c r="F2395" s="56" t="s">
        <v>4800</v>
      </c>
    </row>
    <row r="2396" spans="2:6" hidden="1" x14ac:dyDescent="0.15">
      <c r="B2396" s="45">
        <v>43034</v>
      </c>
      <c r="C2396" s="33" t="s">
        <v>55</v>
      </c>
      <c r="D2396" s="33" t="s">
        <v>40</v>
      </c>
      <c r="E2396" s="1" t="s">
        <v>4801</v>
      </c>
      <c r="F2396" s="56" t="s">
        <v>4802</v>
      </c>
    </row>
    <row r="2397" spans="2:6" hidden="1" x14ac:dyDescent="0.15">
      <c r="B2397" s="45">
        <v>43035</v>
      </c>
      <c r="C2397" s="33" t="s">
        <v>55</v>
      </c>
      <c r="D2397" s="33" t="s">
        <v>40</v>
      </c>
      <c r="E2397" s="1" t="s">
        <v>4803</v>
      </c>
      <c r="F2397" s="56" t="s">
        <v>4804</v>
      </c>
    </row>
    <row r="2398" spans="2:6" hidden="1" x14ac:dyDescent="0.15">
      <c r="B2398" s="45">
        <v>43035</v>
      </c>
      <c r="C2398" s="33" t="s">
        <v>55</v>
      </c>
      <c r="D2398" s="33" t="s">
        <v>40</v>
      </c>
      <c r="E2398" s="57" t="s">
        <v>4805</v>
      </c>
      <c r="F2398" s="56" t="s">
        <v>4806</v>
      </c>
    </row>
    <row r="2399" spans="2:6" hidden="1" x14ac:dyDescent="0.15">
      <c r="B2399" s="45">
        <v>43035</v>
      </c>
      <c r="C2399" s="33" t="s">
        <v>55</v>
      </c>
      <c r="D2399" s="33" t="s">
        <v>43</v>
      </c>
      <c r="E2399" s="1" t="s">
        <v>4807</v>
      </c>
      <c r="F2399" s="56" t="s">
        <v>4808</v>
      </c>
    </row>
    <row r="2400" spans="2:6" hidden="1" x14ac:dyDescent="0.15">
      <c r="B2400" s="45">
        <v>43035</v>
      </c>
      <c r="C2400" s="33" t="s">
        <v>55</v>
      </c>
      <c r="D2400" s="33" t="s">
        <v>40</v>
      </c>
      <c r="E2400" s="57" t="s">
        <v>4809</v>
      </c>
      <c r="F2400" s="56" t="s">
        <v>4810</v>
      </c>
    </row>
    <row r="2401" spans="2:6" hidden="1" x14ac:dyDescent="0.15">
      <c r="B2401" s="45">
        <v>43035</v>
      </c>
      <c r="C2401" s="33" t="s">
        <v>55</v>
      </c>
      <c r="D2401" s="33" t="s">
        <v>43</v>
      </c>
      <c r="E2401" s="1" t="s">
        <v>4811</v>
      </c>
      <c r="F2401" s="56" t="s">
        <v>4812</v>
      </c>
    </row>
    <row r="2402" spans="2:6" hidden="1" x14ac:dyDescent="0.15">
      <c r="B2402" s="45">
        <v>43036</v>
      </c>
      <c r="C2402" s="33" t="s">
        <v>55</v>
      </c>
      <c r="D2402" s="33" t="s">
        <v>40</v>
      </c>
      <c r="E2402" s="57" t="s">
        <v>4813</v>
      </c>
      <c r="F2402" s="56" t="s">
        <v>4814</v>
      </c>
    </row>
    <row r="2403" spans="2:6" hidden="1" x14ac:dyDescent="0.15">
      <c r="B2403" s="45">
        <v>43036</v>
      </c>
      <c r="C2403" s="33" t="s">
        <v>55</v>
      </c>
      <c r="D2403" s="33" t="s">
        <v>40</v>
      </c>
      <c r="E2403" s="1" t="s">
        <v>4815</v>
      </c>
      <c r="F2403" s="56" t="s">
        <v>4816</v>
      </c>
    </row>
    <row r="2404" spans="2:6" hidden="1" x14ac:dyDescent="0.15">
      <c r="B2404" s="45">
        <v>43036</v>
      </c>
      <c r="C2404" s="33" t="s">
        <v>55</v>
      </c>
      <c r="D2404" s="33" t="s">
        <v>40</v>
      </c>
      <c r="E2404" s="1" t="s">
        <v>4817</v>
      </c>
      <c r="F2404" s="56" t="s">
        <v>4818</v>
      </c>
    </row>
    <row r="2405" spans="2:6" hidden="1" x14ac:dyDescent="0.15">
      <c r="B2405" s="45">
        <v>43036</v>
      </c>
      <c r="C2405" s="33" t="s">
        <v>55</v>
      </c>
      <c r="D2405" s="33" t="s">
        <v>40</v>
      </c>
      <c r="E2405" s="1" t="s">
        <v>4819</v>
      </c>
      <c r="F2405" s="56" t="s">
        <v>4820</v>
      </c>
    </row>
    <row r="2406" spans="2:6" hidden="1" x14ac:dyDescent="0.15">
      <c r="B2406" s="45">
        <v>43036</v>
      </c>
      <c r="C2406" s="33" t="s">
        <v>55</v>
      </c>
      <c r="D2406" s="33" t="s">
        <v>43</v>
      </c>
      <c r="E2406" s="1" t="s">
        <v>4821</v>
      </c>
      <c r="F2406" s="56" t="s">
        <v>4822</v>
      </c>
    </row>
    <row r="2407" spans="2:6" hidden="1" x14ac:dyDescent="0.15">
      <c r="B2407" s="45">
        <v>43037</v>
      </c>
      <c r="C2407" s="33" t="s">
        <v>55</v>
      </c>
      <c r="D2407" s="33" t="s">
        <v>40</v>
      </c>
      <c r="E2407" s="57" t="s">
        <v>4823</v>
      </c>
      <c r="F2407" s="56" t="s">
        <v>4824</v>
      </c>
    </row>
    <row r="2408" spans="2:6" hidden="1" x14ac:dyDescent="0.15">
      <c r="B2408" s="45">
        <v>43037</v>
      </c>
      <c r="C2408" s="33" t="s">
        <v>55</v>
      </c>
      <c r="D2408" s="33" t="s">
        <v>43</v>
      </c>
      <c r="E2408" s="1" t="s">
        <v>4825</v>
      </c>
      <c r="F2408" s="56" t="s">
        <v>4826</v>
      </c>
    </row>
    <row r="2409" spans="2:6" hidden="1" x14ac:dyDescent="0.15">
      <c r="B2409" s="45">
        <v>43037</v>
      </c>
      <c r="C2409" s="33" t="s">
        <v>55</v>
      </c>
      <c r="D2409" s="33" t="s">
        <v>40</v>
      </c>
      <c r="E2409" s="1" t="s">
        <v>4827</v>
      </c>
      <c r="F2409" s="56" t="s">
        <v>4828</v>
      </c>
    </row>
    <row r="2410" spans="2:6" hidden="1" x14ac:dyDescent="0.15">
      <c r="B2410" s="45">
        <v>43037</v>
      </c>
      <c r="C2410" s="33" t="s">
        <v>55</v>
      </c>
      <c r="D2410" s="33" t="s">
        <v>40</v>
      </c>
      <c r="E2410" s="1" t="s">
        <v>4829</v>
      </c>
      <c r="F2410" s="56" t="s">
        <v>4830</v>
      </c>
    </row>
    <row r="2411" spans="2:6" hidden="1" x14ac:dyDescent="0.15">
      <c r="B2411" s="45">
        <v>43037</v>
      </c>
      <c r="C2411" s="33" t="s">
        <v>55</v>
      </c>
      <c r="D2411" s="33" t="s">
        <v>43</v>
      </c>
      <c r="E2411" s="57" t="s">
        <v>4831</v>
      </c>
      <c r="F2411" s="56" t="s">
        <v>4832</v>
      </c>
    </row>
    <row r="2412" spans="2:6" hidden="1" x14ac:dyDescent="0.15">
      <c r="B2412" s="45">
        <v>43038</v>
      </c>
      <c r="C2412" s="33" t="s">
        <v>55</v>
      </c>
      <c r="D2412" s="33" t="s">
        <v>40</v>
      </c>
      <c r="E2412" s="1" t="s">
        <v>4833</v>
      </c>
      <c r="F2412" s="56" t="s">
        <v>4834</v>
      </c>
    </row>
    <row r="2413" spans="2:6" hidden="1" x14ac:dyDescent="0.15">
      <c r="B2413" s="45">
        <v>43038</v>
      </c>
      <c r="C2413" s="33" t="s">
        <v>55</v>
      </c>
      <c r="D2413" s="33" t="s">
        <v>40</v>
      </c>
      <c r="E2413" s="1" t="s">
        <v>4835</v>
      </c>
      <c r="F2413" s="56" t="s">
        <v>4836</v>
      </c>
    </row>
    <row r="2414" spans="2:6" hidden="1" x14ac:dyDescent="0.15">
      <c r="B2414" s="45">
        <v>43038</v>
      </c>
      <c r="C2414" s="33" t="s">
        <v>55</v>
      </c>
      <c r="D2414" s="33" t="s">
        <v>40</v>
      </c>
      <c r="E2414" s="1" t="s">
        <v>4837</v>
      </c>
      <c r="F2414" s="56" t="s">
        <v>4838</v>
      </c>
    </row>
    <row r="2415" spans="2:6" hidden="1" x14ac:dyDescent="0.15">
      <c r="B2415" s="45">
        <v>43038</v>
      </c>
      <c r="C2415" s="33" t="s">
        <v>55</v>
      </c>
      <c r="D2415" s="33" t="s">
        <v>40</v>
      </c>
      <c r="E2415" s="57" t="s">
        <v>4839</v>
      </c>
      <c r="F2415" s="56" t="s">
        <v>4840</v>
      </c>
    </row>
    <row r="2416" spans="2:6" hidden="1" x14ac:dyDescent="0.15">
      <c r="B2416" s="45">
        <v>43034</v>
      </c>
      <c r="C2416" s="33" t="s">
        <v>73</v>
      </c>
      <c r="D2416" s="33" t="s">
        <v>40</v>
      </c>
      <c r="E2416" s="1" t="s">
        <v>4841</v>
      </c>
      <c r="F2416" s="56" t="s">
        <v>4842</v>
      </c>
    </row>
    <row r="2417" spans="2:6" hidden="1" x14ac:dyDescent="0.15">
      <c r="B2417" s="45">
        <v>43034</v>
      </c>
      <c r="C2417" s="33" t="s">
        <v>73</v>
      </c>
      <c r="D2417" s="33" t="s">
        <v>40</v>
      </c>
      <c r="E2417" s="1" t="s">
        <v>4843</v>
      </c>
      <c r="F2417" s="56" t="s">
        <v>4844</v>
      </c>
    </row>
    <row r="2418" spans="2:6" hidden="1" x14ac:dyDescent="0.15">
      <c r="B2418" s="45">
        <v>43034</v>
      </c>
      <c r="C2418" s="33" t="s">
        <v>73</v>
      </c>
      <c r="D2418" s="33" t="s">
        <v>43</v>
      </c>
      <c r="E2418" s="1" t="s">
        <v>4845</v>
      </c>
      <c r="F2418" s="56" t="s">
        <v>4846</v>
      </c>
    </row>
    <row r="2419" spans="2:6" hidden="1" x14ac:dyDescent="0.15">
      <c r="B2419" s="45">
        <v>43034</v>
      </c>
      <c r="C2419" s="33" t="s">
        <v>73</v>
      </c>
      <c r="D2419" s="33" t="s">
        <v>43</v>
      </c>
      <c r="E2419" s="1" t="s">
        <v>4847</v>
      </c>
      <c r="F2419" s="56" t="s">
        <v>4848</v>
      </c>
    </row>
    <row r="2420" spans="2:6" hidden="1" x14ac:dyDescent="0.15">
      <c r="B2420" s="45">
        <v>43034</v>
      </c>
      <c r="C2420" s="33" t="s">
        <v>73</v>
      </c>
      <c r="D2420" s="33" t="s">
        <v>40</v>
      </c>
      <c r="E2420" s="57" t="s">
        <v>4849</v>
      </c>
      <c r="F2420" s="56" t="s">
        <v>4850</v>
      </c>
    </row>
    <row r="2421" spans="2:6" hidden="1" x14ac:dyDescent="0.15">
      <c r="B2421" s="45">
        <v>43035</v>
      </c>
      <c r="C2421" s="33" t="s">
        <v>73</v>
      </c>
      <c r="D2421" s="33" t="s">
        <v>43</v>
      </c>
      <c r="E2421" s="57" t="s">
        <v>4851</v>
      </c>
      <c r="F2421" s="56" t="s">
        <v>4852</v>
      </c>
    </row>
    <row r="2422" spans="2:6" hidden="1" x14ac:dyDescent="0.15">
      <c r="B2422" s="45">
        <v>43035</v>
      </c>
      <c r="C2422" s="33" t="s">
        <v>73</v>
      </c>
      <c r="D2422" s="33" t="s">
        <v>40</v>
      </c>
      <c r="E2422" s="57" t="s">
        <v>4853</v>
      </c>
      <c r="F2422" s="56" t="s">
        <v>4854</v>
      </c>
    </row>
    <row r="2423" spans="2:6" hidden="1" x14ac:dyDescent="0.15">
      <c r="B2423" s="45">
        <v>43035</v>
      </c>
      <c r="C2423" s="33" t="s">
        <v>73</v>
      </c>
      <c r="D2423" s="33" t="s">
        <v>43</v>
      </c>
      <c r="E2423" s="1" t="s">
        <v>4855</v>
      </c>
      <c r="F2423" s="56" t="s">
        <v>4856</v>
      </c>
    </row>
    <row r="2424" spans="2:6" hidden="1" x14ac:dyDescent="0.15">
      <c r="B2424" s="45">
        <v>43035</v>
      </c>
      <c r="C2424" s="33" t="s">
        <v>73</v>
      </c>
      <c r="D2424" s="33" t="s">
        <v>40</v>
      </c>
      <c r="E2424" s="1" t="s">
        <v>4857</v>
      </c>
      <c r="F2424" s="56" t="s">
        <v>4858</v>
      </c>
    </row>
    <row r="2425" spans="2:6" hidden="1" x14ac:dyDescent="0.15">
      <c r="B2425" s="45">
        <v>43035</v>
      </c>
      <c r="C2425" s="33" t="s">
        <v>73</v>
      </c>
      <c r="D2425" s="33" t="s">
        <v>43</v>
      </c>
      <c r="E2425" s="1" t="s">
        <v>4859</v>
      </c>
      <c r="F2425" s="56" t="s">
        <v>4860</v>
      </c>
    </row>
    <row r="2426" spans="2:6" hidden="1" x14ac:dyDescent="0.15">
      <c r="B2426" s="45">
        <v>43036</v>
      </c>
      <c r="C2426" s="33" t="s">
        <v>73</v>
      </c>
      <c r="D2426" s="33" t="s">
        <v>40</v>
      </c>
      <c r="E2426" s="57" t="s">
        <v>4861</v>
      </c>
      <c r="F2426" s="56" t="s">
        <v>4862</v>
      </c>
    </row>
    <row r="2427" spans="2:6" hidden="1" x14ac:dyDescent="0.15">
      <c r="B2427" s="45">
        <v>43036</v>
      </c>
      <c r="C2427" s="33" t="s">
        <v>73</v>
      </c>
      <c r="D2427" s="33" t="s">
        <v>43</v>
      </c>
      <c r="E2427" s="57" t="s">
        <v>4863</v>
      </c>
      <c r="F2427" s="56" t="s">
        <v>4864</v>
      </c>
    </row>
    <row r="2428" spans="2:6" hidden="1" x14ac:dyDescent="0.15">
      <c r="B2428" s="45">
        <v>43036</v>
      </c>
      <c r="C2428" s="33" t="s">
        <v>73</v>
      </c>
      <c r="D2428" s="33" t="s">
        <v>40</v>
      </c>
      <c r="E2428" s="57" t="s">
        <v>4865</v>
      </c>
      <c r="F2428" s="56" t="s">
        <v>4866</v>
      </c>
    </row>
    <row r="2429" spans="2:6" hidden="1" x14ac:dyDescent="0.15">
      <c r="B2429" s="45">
        <v>43036</v>
      </c>
      <c r="C2429" s="33" t="s">
        <v>73</v>
      </c>
      <c r="D2429" s="33" t="s">
        <v>40</v>
      </c>
      <c r="E2429" s="1" t="s">
        <v>4867</v>
      </c>
      <c r="F2429" s="56" t="s">
        <v>4868</v>
      </c>
    </row>
    <row r="2430" spans="2:6" hidden="1" x14ac:dyDescent="0.15">
      <c r="B2430" s="45">
        <v>43036</v>
      </c>
      <c r="C2430" s="33" t="s">
        <v>73</v>
      </c>
      <c r="D2430" s="33" t="s">
        <v>43</v>
      </c>
      <c r="E2430" s="1" t="s">
        <v>4869</v>
      </c>
      <c r="F2430" s="56" t="s">
        <v>4870</v>
      </c>
    </row>
    <row r="2431" spans="2:6" hidden="1" x14ac:dyDescent="0.15">
      <c r="B2431" s="45">
        <v>43037</v>
      </c>
      <c r="C2431" s="33" t="s">
        <v>73</v>
      </c>
      <c r="D2431" s="33" t="s">
        <v>43</v>
      </c>
      <c r="E2431" s="1" t="s">
        <v>4871</v>
      </c>
      <c r="F2431" s="56" t="s">
        <v>4872</v>
      </c>
    </row>
    <row r="2432" spans="2:6" hidden="1" x14ac:dyDescent="0.15">
      <c r="B2432" s="45">
        <v>43037</v>
      </c>
      <c r="C2432" s="33" t="s">
        <v>73</v>
      </c>
      <c r="D2432" s="33" t="s">
        <v>40</v>
      </c>
      <c r="E2432" s="1" t="s">
        <v>4873</v>
      </c>
      <c r="F2432" s="56" t="s">
        <v>4874</v>
      </c>
    </row>
    <row r="2433" spans="2:6" hidden="1" x14ac:dyDescent="0.15">
      <c r="B2433" s="45">
        <v>43037</v>
      </c>
      <c r="C2433" s="33" t="s">
        <v>73</v>
      </c>
      <c r="D2433" s="33" t="s">
        <v>43</v>
      </c>
      <c r="E2433" s="57" t="s">
        <v>4875</v>
      </c>
      <c r="F2433" s="56" t="s">
        <v>4876</v>
      </c>
    </row>
    <row r="2434" spans="2:6" hidden="1" x14ac:dyDescent="0.15">
      <c r="B2434" s="45">
        <v>43037</v>
      </c>
      <c r="C2434" s="33" t="s">
        <v>73</v>
      </c>
      <c r="D2434" s="33" t="s">
        <v>40</v>
      </c>
      <c r="E2434" s="1" t="s">
        <v>4877</v>
      </c>
      <c r="F2434" s="56" t="s">
        <v>4878</v>
      </c>
    </row>
    <row r="2435" spans="2:6" hidden="1" x14ac:dyDescent="0.15">
      <c r="B2435" s="45">
        <v>43037</v>
      </c>
      <c r="C2435" s="33" t="s">
        <v>73</v>
      </c>
      <c r="D2435" s="33" t="s">
        <v>43</v>
      </c>
      <c r="E2435" s="1" t="s">
        <v>4879</v>
      </c>
      <c r="F2435" s="56" t="s">
        <v>4880</v>
      </c>
    </row>
    <row r="2436" spans="2:6" hidden="1" x14ac:dyDescent="0.15">
      <c r="B2436" s="45">
        <v>43038</v>
      </c>
      <c r="C2436" s="33" t="s">
        <v>73</v>
      </c>
      <c r="D2436" s="33" t="s">
        <v>43</v>
      </c>
      <c r="E2436" s="57" t="s">
        <v>4881</v>
      </c>
      <c r="F2436" s="56" t="s">
        <v>4882</v>
      </c>
    </row>
    <row r="2437" spans="2:6" hidden="1" x14ac:dyDescent="0.15">
      <c r="B2437" s="45">
        <v>43038</v>
      </c>
      <c r="C2437" s="33" t="s">
        <v>73</v>
      </c>
      <c r="D2437" s="33" t="s">
        <v>43</v>
      </c>
      <c r="E2437" s="1" t="s">
        <v>4883</v>
      </c>
      <c r="F2437" s="56" t="s">
        <v>4884</v>
      </c>
    </row>
    <row r="2438" spans="2:6" hidden="1" x14ac:dyDescent="0.15">
      <c r="B2438" s="45">
        <v>43038</v>
      </c>
      <c r="C2438" s="33" t="s">
        <v>73</v>
      </c>
      <c r="D2438" s="33" t="s">
        <v>43</v>
      </c>
      <c r="E2438" s="1" t="s">
        <v>4885</v>
      </c>
      <c r="F2438" s="56" t="s">
        <v>4886</v>
      </c>
    </row>
    <row r="2439" spans="2:6" hidden="1" x14ac:dyDescent="0.15">
      <c r="B2439" s="45">
        <v>43038</v>
      </c>
      <c r="C2439" s="33" t="s">
        <v>73</v>
      </c>
      <c r="D2439" s="33" t="s">
        <v>43</v>
      </c>
      <c r="E2439" s="1" t="s">
        <v>4887</v>
      </c>
      <c r="F2439" s="56" t="s">
        <v>4888</v>
      </c>
    </row>
    <row r="2440" spans="2:6" hidden="1" x14ac:dyDescent="0.15">
      <c r="B2440" s="45">
        <v>43038</v>
      </c>
      <c r="C2440" s="33" t="s">
        <v>73</v>
      </c>
      <c r="D2440" s="33" t="s">
        <v>43</v>
      </c>
      <c r="E2440" s="59" t="s">
        <v>4889</v>
      </c>
      <c r="F2440" s="56" t="s">
        <v>4890</v>
      </c>
    </row>
    <row r="2441" spans="2:6" hidden="1" x14ac:dyDescent="0.15">
      <c r="B2441" s="45">
        <v>43034</v>
      </c>
      <c r="C2441" s="33" t="s">
        <v>38</v>
      </c>
      <c r="D2441" s="33" t="s">
        <v>43</v>
      </c>
      <c r="E2441" s="1" t="s">
        <v>4891</v>
      </c>
      <c r="F2441" s="56" t="s">
        <v>4892</v>
      </c>
    </row>
    <row r="2442" spans="2:6" hidden="1" x14ac:dyDescent="0.15">
      <c r="B2442" s="45">
        <v>43034</v>
      </c>
      <c r="C2442" s="33" t="s">
        <v>38</v>
      </c>
      <c r="D2442" s="33" t="s">
        <v>43</v>
      </c>
      <c r="E2442" s="57" t="s">
        <v>4893</v>
      </c>
      <c r="F2442" s="56" t="s">
        <v>4894</v>
      </c>
    </row>
    <row r="2443" spans="2:6" hidden="1" x14ac:dyDescent="0.15">
      <c r="B2443" s="45">
        <v>43034</v>
      </c>
      <c r="C2443" s="33" t="s">
        <v>38</v>
      </c>
      <c r="D2443" s="33" t="s">
        <v>43</v>
      </c>
      <c r="E2443" s="1" t="s">
        <v>4895</v>
      </c>
      <c r="F2443" s="56" t="s">
        <v>4896</v>
      </c>
    </row>
    <row r="2444" spans="2:6" hidden="1" x14ac:dyDescent="0.15">
      <c r="B2444" s="45">
        <v>43034</v>
      </c>
      <c r="C2444" s="33" t="s">
        <v>38</v>
      </c>
      <c r="D2444" s="33" t="s">
        <v>43</v>
      </c>
      <c r="E2444" s="57" t="s">
        <v>4897</v>
      </c>
      <c r="F2444" s="56" t="s">
        <v>4898</v>
      </c>
    </row>
    <row r="2445" spans="2:6" hidden="1" x14ac:dyDescent="0.15">
      <c r="B2445" s="45">
        <v>43034</v>
      </c>
      <c r="C2445" s="33" t="s">
        <v>38</v>
      </c>
      <c r="D2445" s="33" t="s">
        <v>43</v>
      </c>
      <c r="E2445" s="1" t="s">
        <v>4899</v>
      </c>
      <c r="F2445" s="56" t="s">
        <v>4900</v>
      </c>
    </row>
    <row r="2446" spans="2:6" hidden="1" x14ac:dyDescent="0.15">
      <c r="B2446" s="45">
        <v>43035</v>
      </c>
      <c r="C2446" s="33" t="s">
        <v>38</v>
      </c>
      <c r="D2446" s="33" t="s">
        <v>43</v>
      </c>
      <c r="E2446" s="1" t="s">
        <v>4901</v>
      </c>
      <c r="F2446" s="56" t="s">
        <v>4904</v>
      </c>
    </row>
    <row r="2447" spans="2:6" hidden="1" x14ac:dyDescent="0.15">
      <c r="B2447" s="45">
        <v>43035</v>
      </c>
      <c r="C2447" s="33" t="s">
        <v>38</v>
      </c>
      <c r="D2447" s="33" t="s">
        <v>40</v>
      </c>
      <c r="E2447" s="57" t="s">
        <v>4902</v>
      </c>
      <c r="F2447" s="56" t="s">
        <v>4903</v>
      </c>
    </row>
    <row r="2448" spans="2:6" hidden="1" x14ac:dyDescent="0.15">
      <c r="B2448" s="45">
        <v>43035</v>
      </c>
      <c r="C2448" s="33" t="s">
        <v>38</v>
      </c>
      <c r="D2448" s="33" t="s">
        <v>43</v>
      </c>
      <c r="E2448" s="1" t="s">
        <v>4905</v>
      </c>
      <c r="F2448" s="56" t="s">
        <v>4906</v>
      </c>
    </row>
    <row r="2449" spans="2:6" hidden="1" x14ac:dyDescent="0.15">
      <c r="B2449" s="45">
        <v>43035</v>
      </c>
      <c r="C2449" s="33" t="s">
        <v>38</v>
      </c>
      <c r="D2449" s="33" t="s">
        <v>43</v>
      </c>
      <c r="E2449" s="1" t="s">
        <v>4907</v>
      </c>
      <c r="F2449" s="56" t="s">
        <v>4908</v>
      </c>
    </row>
    <row r="2450" spans="2:6" hidden="1" x14ac:dyDescent="0.15">
      <c r="B2450" s="45">
        <v>43035</v>
      </c>
      <c r="C2450" s="33" t="s">
        <v>38</v>
      </c>
      <c r="D2450" s="33" t="s">
        <v>43</v>
      </c>
      <c r="E2450" s="1" t="s">
        <v>4909</v>
      </c>
      <c r="F2450" s="56" t="s">
        <v>4910</v>
      </c>
    </row>
    <row r="2451" spans="2:6" hidden="1" x14ac:dyDescent="0.15">
      <c r="B2451" s="45">
        <v>43036</v>
      </c>
      <c r="C2451" s="33" t="s">
        <v>38</v>
      </c>
      <c r="D2451" s="33" t="s">
        <v>40</v>
      </c>
      <c r="E2451" s="57" t="s">
        <v>4911</v>
      </c>
      <c r="F2451" s="56" t="s">
        <v>4912</v>
      </c>
    </row>
    <row r="2452" spans="2:6" hidden="1" x14ac:dyDescent="0.15">
      <c r="B2452" s="45">
        <v>43036</v>
      </c>
      <c r="C2452" s="33" t="s">
        <v>38</v>
      </c>
      <c r="D2452" s="33" t="s">
        <v>43</v>
      </c>
      <c r="E2452" s="1" t="s">
        <v>4913</v>
      </c>
      <c r="F2452" s="56" t="s">
        <v>4914</v>
      </c>
    </row>
    <row r="2453" spans="2:6" hidden="1" x14ac:dyDescent="0.15">
      <c r="B2453" s="45">
        <v>43036</v>
      </c>
      <c r="C2453" s="33" t="s">
        <v>38</v>
      </c>
      <c r="D2453" s="33" t="s">
        <v>43</v>
      </c>
      <c r="E2453" s="57" t="s">
        <v>4915</v>
      </c>
      <c r="F2453" s="56" t="s">
        <v>4916</v>
      </c>
    </row>
    <row r="2454" spans="2:6" hidden="1" x14ac:dyDescent="0.15">
      <c r="B2454" s="45">
        <v>43036</v>
      </c>
      <c r="C2454" s="33" t="s">
        <v>38</v>
      </c>
      <c r="D2454" s="33" t="s">
        <v>43</v>
      </c>
      <c r="E2454" s="1" t="s">
        <v>4917</v>
      </c>
      <c r="F2454" s="56" t="s">
        <v>4918</v>
      </c>
    </row>
    <row r="2455" spans="2:6" hidden="1" x14ac:dyDescent="0.15">
      <c r="B2455" s="45">
        <v>43037</v>
      </c>
      <c r="C2455" s="33" t="s">
        <v>38</v>
      </c>
      <c r="D2455" s="33" t="s">
        <v>40</v>
      </c>
      <c r="E2455" s="1" t="s">
        <v>4919</v>
      </c>
      <c r="F2455" s="56" t="s">
        <v>4920</v>
      </c>
    </row>
    <row r="2456" spans="2:6" hidden="1" x14ac:dyDescent="0.15">
      <c r="B2456" s="45">
        <v>43037</v>
      </c>
      <c r="C2456" s="33" t="s">
        <v>38</v>
      </c>
      <c r="D2456" s="33" t="s">
        <v>43</v>
      </c>
      <c r="E2456" s="57" t="s">
        <v>4921</v>
      </c>
      <c r="F2456" s="56" t="s">
        <v>4922</v>
      </c>
    </row>
    <row r="2457" spans="2:6" hidden="1" x14ac:dyDescent="0.15">
      <c r="B2457" s="45">
        <v>43037</v>
      </c>
      <c r="C2457" s="33" t="s">
        <v>38</v>
      </c>
      <c r="D2457" s="33" t="s">
        <v>40</v>
      </c>
      <c r="E2457" s="57" t="s">
        <v>4923</v>
      </c>
      <c r="F2457" s="56" t="s">
        <v>4924</v>
      </c>
    </row>
    <row r="2458" spans="2:6" hidden="1" x14ac:dyDescent="0.15">
      <c r="B2458" s="45">
        <v>43037</v>
      </c>
      <c r="C2458" s="33" t="s">
        <v>38</v>
      </c>
      <c r="D2458" s="33" t="s">
        <v>40</v>
      </c>
      <c r="E2458" s="1" t="s">
        <v>4925</v>
      </c>
      <c r="F2458" s="56" t="s">
        <v>4926</v>
      </c>
    </row>
    <row r="2459" spans="2:6" hidden="1" x14ac:dyDescent="0.15">
      <c r="B2459" s="45">
        <v>43038</v>
      </c>
      <c r="C2459" s="33" t="s">
        <v>38</v>
      </c>
      <c r="D2459" s="33" t="s">
        <v>43</v>
      </c>
      <c r="E2459" s="1" t="s">
        <v>4927</v>
      </c>
      <c r="F2459" s="56" t="s">
        <v>4928</v>
      </c>
    </row>
    <row r="2460" spans="2:6" hidden="1" x14ac:dyDescent="0.15">
      <c r="B2460" s="45">
        <v>43038</v>
      </c>
      <c r="C2460" s="33" t="s">
        <v>38</v>
      </c>
      <c r="D2460" s="33" t="s">
        <v>40</v>
      </c>
      <c r="E2460" s="1" t="s">
        <v>4929</v>
      </c>
      <c r="F2460" s="56" t="s">
        <v>4930</v>
      </c>
    </row>
    <row r="2461" spans="2:6" hidden="1" x14ac:dyDescent="0.15">
      <c r="B2461" s="45">
        <v>43038</v>
      </c>
      <c r="C2461" s="33" t="s">
        <v>38</v>
      </c>
      <c r="D2461" s="33" t="s">
        <v>43</v>
      </c>
      <c r="E2461" s="57" t="s">
        <v>4931</v>
      </c>
      <c r="F2461" s="56" t="s">
        <v>4932</v>
      </c>
    </row>
    <row r="2462" spans="2:6" hidden="1" x14ac:dyDescent="0.15">
      <c r="B2462" s="45">
        <v>43038</v>
      </c>
      <c r="C2462" s="33" t="s">
        <v>38</v>
      </c>
      <c r="D2462" s="33" t="s">
        <v>43</v>
      </c>
      <c r="E2462" s="1" t="s">
        <v>4933</v>
      </c>
      <c r="F2462" s="56" t="s">
        <v>4934</v>
      </c>
    </row>
    <row r="2463" spans="2:6" hidden="1" x14ac:dyDescent="0.15">
      <c r="B2463" s="45">
        <v>43038</v>
      </c>
      <c r="C2463" s="33" t="s">
        <v>38</v>
      </c>
      <c r="D2463" s="33" t="s">
        <v>40</v>
      </c>
      <c r="E2463" s="57" t="s">
        <v>4935</v>
      </c>
      <c r="F2463" s="56" t="s">
        <v>4936</v>
      </c>
    </row>
    <row r="2464" spans="2:6" hidden="1" x14ac:dyDescent="0.15">
      <c r="B2464" s="45">
        <v>43034</v>
      </c>
      <c r="C2464" s="33" t="s">
        <v>64</v>
      </c>
      <c r="D2464" s="33" t="s">
        <v>43</v>
      </c>
      <c r="E2464" s="1" t="s">
        <v>4937</v>
      </c>
      <c r="F2464" s="56" t="s">
        <v>4938</v>
      </c>
    </row>
    <row r="2465" spans="2:6" hidden="1" x14ac:dyDescent="0.15">
      <c r="B2465" s="45">
        <v>43034</v>
      </c>
      <c r="C2465" s="33" t="s">
        <v>64</v>
      </c>
      <c r="D2465" s="33" t="s">
        <v>43</v>
      </c>
      <c r="E2465" s="57" t="s">
        <v>4939</v>
      </c>
      <c r="F2465" s="56" t="s">
        <v>4940</v>
      </c>
    </row>
    <row r="2466" spans="2:6" hidden="1" x14ac:dyDescent="0.15">
      <c r="B2466" s="45">
        <v>43034</v>
      </c>
      <c r="C2466" s="33" t="s">
        <v>64</v>
      </c>
      <c r="D2466" s="33" t="s">
        <v>43</v>
      </c>
      <c r="E2466" s="1" t="s">
        <v>4941</v>
      </c>
      <c r="F2466" s="56" t="s">
        <v>4942</v>
      </c>
    </row>
    <row r="2467" spans="2:6" hidden="1" x14ac:dyDescent="0.15">
      <c r="B2467" s="45">
        <v>43034</v>
      </c>
      <c r="C2467" s="33" t="s">
        <v>64</v>
      </c>
      <c r="D2467" s="33" t="s">
        <v>43</v>
      </c>
      <c r="E2467" s="1" t="s">
        <v>4943</v>
      </c>
      <c r="F2467" s="56" t="s">
        <v>4944</v>
      </c>
    </row>
    <row r="2468" spans="2:6" hidden="1" x14ac:dyDescent="0.15">
      <c r="B2468" s="45">
        <v>43035</v>
      </c>
      <c r="C2468" s="33" t="s">
        <v>64</v>
      </c>
      <c r="D2468" s="33" t="s">
        <v>40</v>
      </c>
      <c r="E2468" s="57" t="s">
        <v>4945</v>
      </c>
      <c r="F2468" s="56" t="s">
        <v>4946</v>
      </c>
    </row>
    <row r="2469" spans="2:6" hidden="1" x14ac:dyDescent="0.15">
      <c r="B2469" s="45">
        <v>43035</v>
      </c>
      <c r="C2469" s="33" t="s">
        <v>64</v>
      </c>
      <c r="D2469" s="33" t="s">
        <v>43</v>
      </c>
      <c r="E2469" s="1" t="s">
        <v>4947</v>
      </c>
      <c r="F2469" s="56" t="s">
        <v>4948</v>
      </c>
    </row>
    <row r="2470" spans="2:6" hidden="1" x14ac:dyDescent="0.15">
      <c r="B2470" s="45">
        <v>43035</v>
      </c>
      <c r="C2470" s="33" t="s">
        <v>64</v>
      </c>
      <c r="D2470" s="33" t="s">
        <v>43</v>
      </c>
      <c r="E2470" s="1" t="s">
        <v>4949</v>
      </c>
      <c r="F2470" s="56" t="s">
        <v>4950</v>
      </c>
    </row>
    <row r="2471" spans="2:6" hidden="1" x14ac:dyDescent="0.15">
      <c r="B2471" s="45">
        <v>43035</v>
      </c>
      <c r="C2471" s="33" t="s">
        <v>64</v>
      </c>
      <c r="D2471" s="33" t="s">
        <v>43</v>
      </c>
      <c r="E2471" s="1" t="s">
        <v>4951</v>
      </c>
      <c r="F2471" s="56" t="s">
        <v>4952</v>
      </c>
    </row>
    <row r="2472" spans="2:6" hidden="1" x14ac:dyDescent="0.15">
      <c r="B2472" s="45">
        <v>43036</v>
      </c>
      <c r="C2472" s="33" t="s">
        <v>64</v>
      </c>
      <c r="D2472" s="33" t="s">
        <v>43</v>
      </c>
      <c r="E2472" s="1" t="s">
        <v>4953</v>
      </c>
      <c r="F2472" s="56" t="s">
        <v>4954</v>
      </c>
    </row>
    <row r="2473" spans="2:6" hidden="1" x14ac:dyDescent="0.15">
      <c r="B2473" s="45">
        <v>43036</v>
      </c>
      <c r="C2473" s="33" t="s">
        <v>64</v>
      </c>
      <c r="D2473" s="33" t="s">
        <v>43</v>
      </c>
      <c r="E2473" s="1" t="s">
        <v>4955</v>
      </c>
      <c r="F2473" s="56" t="s">
        <v>4956</v>
      </c>
    </row>
    <row r="2474" spans="2:6" hidden="1" x14ac:dyDescent="0.15">
      <c r="B2474" s="45">
        <v>43036</v>
      </c>
      <c r="C2474" s="33" t="s">
        <v>64</v>
      </c>
      <c r="D2474" s="33" t="s">
        <v>43</v>
      </c>
      <c r="E2474" s="1" t="s">
        <v>4957</v>
      </c>
      <c r="F2474" s="56" t="s">
        <v>4958</v>
      </c>
    </row>
    <row r="2475" spans="2:6" hidden="1" x14ac:dyDescent="0.15">
      <c r="B2475" s="45">
        <v>43036</v>
      </c>
      <c r="C2475" s="33" t="s">
        <v>64</v>
      </c>
      <c r="D2475" s="33" t="s">
        <v>40</v>
      </c>
      <c r="E2475" s="57" t="s">
        <v>4959</v>
      </c>
      <c r="F2475" s="56" t="s">
        <v>4960</v>
      </c>
    </row>
    <row r="2476" spans="2:6" hidden="1" x14ac:dyDescent="0.15">
      <c r="B2476" s="45">
        <v>43037</v>
      </c>
      <c r="C2476" s="33" t="s">
        <v>64</v>
      </c>
      <c r="D2476" s="33" t="s">
        <v>43</v>
      </c>
      <c r="E2476" s="1" t="s">
        <v>4961</v>
      </c>
      <c r="F2476" s="56" t="s">
        <v>4962</v>
      </c>
    </row>
    <row r="2477" spans="2:6" hidden="1" x14ac:dyDescent="0.15">
      <c r="B2477" s="45">
        <v>43037</v>
      </c>
      <c r="C2477" s="33" t="s">
        <v>64</v>
      </c>
      <c r="D2477" s="33" t="s">
        <v>43</v>
      </c>
      <c r="E2477" s="1" t="s">
        <v>4963</v>
      </c>
      <c r="F2477" s="56" t="s">
        <v>4964</v>
      </c>
    </row>
    <row r="2478" spans="2:6" hidden="1" x14ac:dyDescent="0.15">
      <c r="B2478" s="45">
        <v>43037</v>
      </c>
      <c r="C2478" s="33" t="s">
        <v>64</v>
      </c>
      <c r="D2478" s="33" t="s">
        <v>43</v>
      </c>
      <c r="E2478" s="1" t="s">
        <v>4965</v>
      </c>
      <c r="F2478" s="56" t="s">
        <v>4966</v>
      </c>
    </row>
    <row r="2479" spans="2:6" hidden="1" x14ac:dyDescent="0.15">
      <c r="B2479" s="45">
        <v>43037</v>
      </c>
      <c r="C2479" s="33" t="s">
        <v>64</v>
      </c>
      <c r="D2479" s="33" t="s">
        <v>43</v>
      </c>
      <c r="E2479" s="1" t="s">
        <v>4967</v>
      </c>
      <c r="F2479" s="56" t="s">
        <v>4968</v>
      </c>
    </row>
    <row r="2480" spans="2:6" hidden="1" x14ac:dyDescent="0.15">
      <c r="B2480" s="45">
        <v>43037</v>
      </c>
      <c r="C2480" s="33" t="s">
        <v>64</v>
      </c>
      <c r="D2480" s="33" t="s">
        <v>43</v>
      </c>
      <c r="E2480" s="1" t="s">
        <v>4969</v>
      </c>
      <c r="F2480" s="56" t="s">
        <v>4970</v>
      </c>
    </row>
    <row r="2481" spans="2:6" hidden="1" x14ac:dyDescent="0.15">
      <c r="B2481" s="45">
        <v>43038</v>
      </c>
      <c r="C2481" s="33" t="s">
        <v>64</v>
      </c>
      <c r="D2481" s="33" t="s">
        <v>43</v>
      </c>
      <c r="E2481" s="57" t="s">
        <v>4971</v>
      </c>
      <c r="F2481" s="56" t="s">
        <v>4972</v>
      </c>
    </row>
    <row r="2482" spans="2:6" hidden="1" x14ac:dyDescent="0.15">
      <c r="B2482" s="45">
        <v>43038</v>
      </c>
      <c r="C2482" s="33" t="s">
        <v>64</v>
      </c>
      <c r="D2482" s="33" t="s">
        <v>43</v>
      </c>
      <c r="E2482" s="1" t="s">
        <v>4973</v>
      </c>
      <c r="F2482" s="56" t="s">
        <v>4974</v>
      </c>
    </row>
    <row r="2483" spans="2:6" hidden="1" x14ac:dyDescent="0.15">
      <c r="B2483" s="45">
        <v>43038</v>
      </c>
      <c r="C2483" s="33" t="s">
        <v>64</v>
      </c>
      <c r="D2483" s="33" t="s">
        <v>43</v>
      </c>
      <c r="E2483" s="57" t="s">
        <v>4975</v>
      </c>
      <c r="F2483" s="56" t="s">
        <v>4976</v>
      </c>
    </row>
    <row r="2484" spans="2:6" hidden="1" x14ac:dyDescent="0.15">
      <c r="B2484" s="45">
        <v>43038</v>
      </c>
      <c r="C2484" s="33" t="s">
        <v>64</v>
      </c>
      <c r="D2484" s="33" t="s">
        <v>43</v>
      </c>
      <c r="E2484" s="1" t="s">
        <v>4977</v>
      </c>
      <c r="F2484" s="56" t="s">
        <v>4978</v>
      </c>
    </row>
    <row r="2485" spans="2:6" hidden="1" x14ac:dyDescent="0.15">
      <c r="B2485" s="45">
        <v>43039</v>
      </c>
      <c r="C2485" s="33" t="s">
        <v>39</v>
      </c>
      <c r="D2485" s="1" t="s">
        <v>43</v>
      </c>
      <c r="E2485" s="57" t="s">
        <v>4979</v>
      </c>
      <c r="F2485" s="56" t="s">
        <v>4980</v>
      </c>
    </row>
    <row r="2486" spans="2:6" hidden="1" x14ac:dyDescent="0.15">
      <c r="B2486" s="45">
        <v>43039</v>
      </c>
      <c r="C2486" s="33" t="s">
        <v>39</v>
      </c>
      <c r="D2486" s="1" t="s">
        <v>43</v>
      </c>
      <c r="E2486" s="1" t="s">
        <v>4981</v>
      </c>
      <c r="F2486" s="56" t="s">
        <v>4982</v>
      </c>
    </row>
    <row r="2487" spans="2:6" hidden="1" x14ac:dyDescent="0.15">
      <c r="B2487" s="45">
        <v>43040</v>
      </c>
      <c r="C2487" s="33" t="s">
        <v>39</v>
      </c>
      <c r="D2487" s="1" t="s">
        <v>40</v>
      </c>
      <c r="E2487" s="1" t="s">
        <v>4983</v>
      </c>
      <c r="F2487" s="56" t="s">
        <v>4984</v>
      </c>
    </row>
    <row r="2488" spans="2:6" hidden="1" x14ac:dyDescent="0.15">
      <c r="B2488" s="45">
        <v>43040</v>
      </c>
      <c r="C2488" s="33" t="s">
        <v>39</v>
      </c>
      <c r="D2488" s="1" t="s">
        <v>43</v>
      </c>
      <c r="E2488" s="57" t="s">
        <v>4985</v>
      </c>
      <c r="F2488" s="56" t="s">
        <v>4986</v>
      </c>
    </row>
    <row r="2489" spans="2:6" hidden="1" x14ac:dyDescent="0.15">
      <c r="B2489" s="45">
        <v>43040</v>
      </c>
      <c r="C2489" s="33" t="s">
        <v>39</v>
      </c>
      <c r="D2489" s="1" t="s">
        <v>43</v>
      </c>
      <c r="E2489" s="1" t="s">
        <v>4987</v>
      </c>
      <c r="F2489" s="56" t="s">
        <v>4988</v>
      </c>
    </row>
    <row r="2490" spans="2:6" hidden="1" x14ac:dyDescent="0.15">
      <c r="B2490" s="45">
        <v>43040</v>
      </c>
      <c r="C2490" s="33" t="s">
        <v>39</v>
      </c>
      <c r="D2490" s="1" t="s">
        <v>43</v>
      </c>
      <c r="E2490" s="1" t="s">
        <v>4989</v>
      </c>
      <c r="F2490" s="56" t="s">
        <v>4990</v>
      </c>
    </row>
    <row r="2491" spans="2:6" hidden="1" x14ac:dyDescent="0.15">
      <c r="B2491" s="45">
        <v>43039</v>
      </c>
      <c r="C2491" s="33" t="s">
        <v>55</v>
      </c>
      <c r="D2491" s="33" t="s">
        <v>43</v>
      </c>
      <c r="E2491" s="57" t="s">
        <v>4991</v>
      </c>
      <c r="F2491" s="56" t="s">
        <v>4992</v>
      </c>
    </row>
    <row r="2492" spans="2:6" hidden="1" x14ac:dyDescent="0.15">
      <c r="B2492" s="45">
        <v>43039</v>
      </c>
      <c r="C2492" s="33" t="s">
        <v>55</v>
      </c>
      <c r="D2492" s="33" t="s">
        <v>43</v>
      </c>
      <c r="E2492" s="1" t="s">
        <v>4993</v>
      </c>
      <c r="F2492" s="56" t="s">
        <v>4994</v>
      </c>
    </row>
    <row r="2493" spans="2:6" hidden="1" x14ac:dyDescent="0.15">
      <c r="B2493" s="45">
        <v>43039</v>
      </c>
      <c r="C2493" s="33" t="s">
        <v>55</v>
      </c>
      <c r="D2493" s="33" t="s">
        <v>40</v>
      </c>
      <c r="E2493" s="1" t="s">
        <v>4995</v>
      </c>
      <c r="F2493" s="56" t="s">
        <v>4996</v>
      </c>
    </row>
    <row r="2494" spans="2:6" hidden="1" x14ac:dyDescent="0.15">
      <c r="B2494" s="45">
        <v>43039</v>
      </c>
      <c r="C2494" s="33" t="s">
        <v>55</v>
      </c>
      <c r="D2494" s="33" t="s">
        <v>40</v>
      </c>
      <c r="E2494" s="1" t="s">
        <v>4997</v>
      </c>
      <c r="F2494" s="56" t="s">
        <v>4998</v>
      </c>
    </row>
    <row r="2495" spans="2:6" hidden="1" x14ac:dyDescent="0.15">
      <c r="B2495" s="45">
        <v>43039</v>
      </c>
      <c r="C2495" s="33" t="s">
        <v>55</v>
      </c>
      <c r="D2495" s="33" t="s">
        <v>40</v>
      </c>
      <c r="E2495" s="57" t="s">
        <v>4999</v>
      </c>
      <c r="F2495" s="56" t="s">
        <v>5000</v>
      </c>
    </row>
    <row r="2496" spans="2:6" hidden="1" x14ac:dyDescent="0.15">
      <c r="B2496" s="45">
        <v>43040</v>
      </c>
      <c r="C2496" s="33" t="s">
        <v>55</v>
      </c>
      <c r="D2496" s="33" t="s">
        <v>40</v>
      </c>
      <c r="E2496" s="57" t="s">
        <v>5001</v>
      </c>
      <c r="F2496" s="56" t="s">
        <v>5002</v>
      </c>
    </row>
    <row r="2497" spans="2:6" hidden="1" x14ac:dyDescent="0.15">
      <c r="B2497" s="45">
        <v>43040</v>
      </c>
      <c r="C2497" s="33" t="s">
        <v>55</v>
      </c>
      <c r="D2497" s="33" t="s">
        <v>43</v>
      </c>
      <c r="E2497" s="1" t="s">
        <v>5003</v>
      </c>
      <c r="F2497" s="56" t="s">
        <v>5004</v>
      </c>
    </row>
    <row r="2498" spans="2:6" hidden="1" x14ac:dyDescent="0.15">
      <c r="B2498" s="45">
        <v>43040</v>
      </c>
      <c r="C2498" s="33" t="s">
        <v>55</v>
      </c>
      <c r="D2498" s="33" t="s">
        <v>43</v>
      </c>
      <c r="E2498" s="1" t="s">
        <v>5005</v>
      </c>
      <c r="F2498" s="56" t="s">
        <v>5006</v>
      </c>
    </row>
    <row r="2499" spans="2:6" hidden="1" x14ac:dyDescent="0.15">
      <c r="B2499" s="45">
        <v>43040</v>
      </c>
      <c r="C2499" s="33" t="s">
        <v>55</v>
      </c>
      <c r="D2499" s="33" t="s">
        <v>43</v>
      </c>
      <c r="E2499" s="57" t="s">
        <v>5007</v>
      </c>
      <c r="F2499" s="56" t="s">
        <v>5008</v>
      </c>
    </row>
    <row r="2500" spans="2:6" hidden="1" x14ac:dyDescent="0.15">
      <c r="B2500" s="45">
        <v>43040</v>
      </c>
      <c r="C2500" s="33" t="s">
        <v>55</v>
      </c>
      <c r="D2500" s="33" t="s">
        <v>43</v>
      </c>
      <c r="E2500" s="1" t="s">
        <v>5009</v>
      </c>
      <c r="F2500" s="56" t="s">
        <v>5010</v>
      </c>
    </row>
    <row r="2501" spans="2:6" hidden="1" x14ac:dyDescent="0.15">
      <c r="B2501" s="45">
        <v>43039</v>
      </c>
      <c r="C2501" s="33" t="s">
        <v>73</v>
      </c>
      <c r="D2501" s="33" t="s">
        <v>43</v>
      </c>
      <c r="E2501" s="1" t="s">
        <v>5011</v>
      </c>
      <c r="F2501" s="56" t="s">
        <v>5012</v>
      </c>
    </row>
    <row r="2502" spans="2:6" hidden="1" x14ac:dyDescent="0.15">
      <c r="B2502" s="45">
        <v>43039</v>
      </c>
      <c r="C2502" s="33" t="s">
        <v>73</v>
      </c>
      <c r="D2502" s="33" t="s">
        <v>40</v>
      </c>
      <c r="E2502" s="1" t="s">
        <v>5013</v>
      </c>
      <c r="F2502" s="56" t="s">
        <v>5014</v>
      </c>
    </row>
    <row r="2503" spans="2:6" hidden="1" x14ac:dyDescent="0.15">
      <c r="B2503" s="45">
        <v>43039</v>
      </c>
      <c r="C2503" s="33" t="s">
        <v>73</v>
      </c>
      <c r="D2503" s="33" t="s">
        <v>40</v>
      </c>
      <c r="E2503" s="57" t="s">
        <v>5015</v>
      </c>
      <c r="F2503" s="56" t="s">
        <v>5016</v>
      </c>
    </row>
    <row r="2504" spans="2:6" hidden="1" x14ac:dyDescent="0.15">
      <c r="B2504" s="45">
        <v>43039</v>
      </c>
      <c r="C2504" s="33" t="s">
        <v>73</v>
      </c>
      <c r="D2504" s="33" t="s">
        <v>40</v>
      </c>
      <c r="E2504" s="57" t="s">
        <v>5017</v>
      </c>
      <c r="F2504" s="56" t="s">
        <v>5018</v>
      </c>
    </row>
    <row r="2505" spans="2:6" hidden="1" x14ac:dyDescent="0.15">
      <c r="B2505" s="45">
        <v>43039</v>
      </c>
      <c r="C2505" s="33" t="s">
        <v>73</v>
      </c>
      <c r="D2505" s="33" t="s">
        <v>43</v>
      </c>
      <c r="E2505" s="1" t="s">
        <v>5019</v>
      </c>
      <c r="F2505" s="56" t="s">
        <v>5020</v>
      </c>
    </row>
    <row r="2506" spans="2:6" hidden="1" x14ac:dyDescent="0.15">
      <c r="B2506" s="45">
        <v>43040</v>
      </c>
      <c r="C2506" s="33" t="s">
        <v>73</v>
      </c>
      <c r="D2506" s="33" t="s">
        <v>43</v>
      </c>
      <c r="E2506" s="1" t="s">
        <v>5023</v>
      </c>
      <c r="F2506" s="56" t="s">
        <v>5024</v>
      </c>
    </row>
    <row r="2507" spans="2:6" hidden="1" x14ac:dyDescent="0.15">
      <c r="B2507" s="45">
        <v>43040</v>
      </c>
      <c r="C2507" s="33" t="s">
        <v>73</v>
      </c>
      <c r="D2507" s="33" t="s">
        <v>43</v>
      </c>
      <c r="E2507" s="1" t="s">
        <v>5025</v>
      </c>
      <c r="F2507" s="56" t="s">
        <v>5026</v>
      </c>
    </row>
    <row r="2508" spans="2:6" hidden="1" x14ac:dyDescent="0.15">
      <c r="B2508" s="45">
        <v>43040</v>
      </c>
      <c r="C2508" s="33" t="s">
        <v>73</v>
      </c>
      <c r="D2508" s="33" t="s">
        <v>43</v>
      </c>
      <c r="E2508" s="1" t="s">
        <v>5027</v>
      </c>
      <c r="F2508" s="56" t="s">
        <v>5028</v>
      </c>
    </row>
    <row r="2509" spans="2:6" hidden="1" x14ac:dyDescent="0.15">
      <c r="B2509" s="45">
        <v>43040</v>
      </c>
      <c r="C2509" s="33" t="s">
        <v>73</v>
      </c>
      <c r="D2509" s="33" t="s">
        <v>43</v>
      </c>
      <c r="E2509" s="57" t="s">
        <v>5029</v>
      </c>
      <c r="F2509" s="56" t="s">
        <v>5030</v>
      </c>
    </row>
    <row r="2510" spans="2:6" hidden="1" x14ac:dyDescent="0.15">
      <c r="B2510" s="45">
        <v>43040</v>
      </c>
      <c r="C2510" s="33" t="s">
        <v>73</v>
      </c>
      <c r="D2510" s="33" t="s">
        <v>40</v>
      </c>
      <c r="E2510" s="57" t="s">
        <v>5031</v>
      </c>
      <c r="F2510" s="56" t="s">
        <v>5032</v>
      </c>
    </row>
    <row r="2511" spans="2:6" hidden="1" x14ac:dyDescent="0.15">
      <c r="B2511" s="45">
        <v>43041</v>
      </c>
      <c r="C2511" s="33" t="s">
        <v>73</v>
      </c>
      <c r="D2511" s="33" t="s">
        <v>43</v>
      </c>
      <c r="E2511" s="1" t="s">
        <v>5033</v>
      </c>
      <c r="F2511" s="56" t="s">
        <v>5034</v>
      </c>
    </row>
    <row r="2512" spans="2:6" hidden="1" x14ac:dyDescent="0.15">
      <c r="B2512" s="45">
        <v>43041</v>
      </c>
      <c r="C2512" s="33" t="s">
        <v>73</v>
      </c>
      <c r="D2512" s="33" t="s">
        <v>40</v>
      </c>
      <c r="E2512" s="1" t="s">
        <v>5035</v>
      </c>
      <c r="F2512" s="56" t="s">
        <v>5036</v>
      </c>
    </row>
    <row r="2513" spans="2:6" hidden="1" x14ac:dyDescent="0.15">
      <c r="B2513" s="45">
        <v>43041</v>
      </c>
      <c r="C2513" s="33" t="s">
        <v>73</v>
      </c>
      <c r="D2513" s="33" t="s">
        <v>43</v>
      </c>
      <c r="E2513" s="1" t="s">
        <v>5037</v>
      </c>
      <c r="F2513" s="56" t="s">
        <v>5038</v>
      </c>
    </row>
    <row r="2514" spans="2:6" hidden="1" x14ac:dyDescent="0.15">
      <c r="B2514" s="45">
        <v>43041</v>
      </c>
      <c r="C2514" s="33" t="s">
        <v>73</v>
      </c>
      <c r="D2514" s="33" t="s">
        <v>40</v>
      </c>
      <c r="E2514" s="57" t="s">
        <v>5039</v>
      </c>
      <c r="F2514" s="56" t="s">
        <v>5040</v>
      </c>
    </row>
    <row r="2515" spans="2:6" hidden="1" x14ac:dyDescent="0.15">
      <c r="B2515" s="45">
        <v>43041</v>
      </c>
      <c r="C2515" s="33" t="s">
        <v>73</v>
      </c>
      <c r="D2515" s="33" t="s">
        <v>40</v>
      </c>
      <c r="E2515" s="57" t="s">
        <v>5021</v>
      </c>
      <c r="F2515" s="56" t="s">
        <v>5022</v>
      </c>
    </row>
    <row r="2516" spans="2:6" hidden="1" x14ac:dyDescent="0.15">
      <c r="B2516" s="45">
        <v>43039</v>
      </c>
      <c r="C2516" s="33" t="s">
        <v>38</v>
      </c>
      <c r="D2516" s="33" t="s">
        <v>40</v>
      </c>
      <c r="E2516" s="1" t="s">
        <v>5041</v>
      </c>
      <c r="F2516" s="56" t="s">
        <v>5042</v>
      </c>
    </row>
    <row r="2517" spans="2:6" hidden="1" x14ac:dyDescent="0.15">
      <c r="B2517" s="45">
        <v>43039</v>
      </c>
      <c r="C2517" s="33" t="s">
        <v>38</v>
      </c>
      <c r="D2517" s="33" t="s">
        <v>43</v>
      </c>
      <c r="E2517" s="1" t="s">
        <v>5043</v>
      </c>
      <c r="F2517" s="56" t="s">
        <v>5044</v>
      </c>
    </row>
    <row r="2518" spans="2:6" hidden="1" x14ac:dyDescent="0.15">
      <c r="B2518" s="45">
        <v>43039</v>
      </c>
      <c r="C2518" s="33" t="s">
        <v>38</v>
      </c>
      <c r="D2518" s="33" t="s">
        <v>43</v>
      </c>
      <c r="E2518" s="1" t="s">
        <v>5045</v>
      </c>
      <c r="F2518" s="56" t="s">
        <v>5046</v>
      </c>
    </row>
    <row r="2519" spans="2:6" hidden="1" x14ac:dyDescent="0.15">
      <c r="B2519" s="45">
        <v>43039</v>
      </c>
      <c r="C2519" s="33" t="s">
        <v>38</v>
      </c>
      <c r="D2519" s="33" t="s">
        <v>40</v>
      </c>
      <c r="E2519" s="1" t="s">
        <v>5047</v>
      </c>
      <c r="F2519" s="56" t="s">
        <v>5048</v>
      </c>
    </row>
    <row r="2520" spans="2:6" hidden="1" x14ac:dyDescent="0.15">
      <c r="B2520" s="45">
        <v>43039</v>
      </c>
      <c r="C2520" s="33" t="s">
        <v>38</v>
      </c>
      <c r="D2520" s="33" t="s">
        <v>40</v>
      </c>
      <c r="E2520" s="57" t="s">
        <v>5049</v>
      </c>
      <c r="F2520" s="56" t="s">
        <v>5050</v>
      </c>
    </row>
    <row r="2521" spans="2:6" hidden="1" x14ac:dyDescent="0.15">
      <c r="B2521" s="45">
        <v>43040</v>
      </c>
      <c r="C2521" s="33" t="s">
        <v>38</v>
      </c>
      <c r="D2521" s="33" t="s">
        <v>43</v>
      </c>
      <c r="E2521" s="1" t="s">
        <v>5051</v>
      </c>
      <c r="F2521" s="56" t="s">
        <v>5052</v>
      </c>
    </row>
    <row r="2522" spans="2:6" hidden="1" x14ac:dyDescent="0.15">
      <c r="B2522" s="45">
        <v>43040</v>
      </c>
      <c r="C2522" s="33" t="s">
        <v>38</v>
      </c>
      <c r="D2522" s="33" t="s">
        <v>43</v>
      </c>
      <c r="E2522" s="1" t="s">
        <v>5053</v>
      </c>
      <c r="F2522" s="56" t="s">
        <v>5054</v>
      </c>
    </row>
    <row r="2523" spans="2:6" hidden="1" x14ac:dyDescent="0.15">
      <c r="B2523" s="45">
        <v>43040</v>
      </c>
      <c r="C2523" s="33" t="s">
        <v>38</v>
      </c>
      <c r="D2523" s="33" t="s">
        <v>43</v>
      </c>
      <c r="E2523" s="1" t="s">
        <v>5055</v>
      </c>
      <c r="F2523" s="56" t="s">
        <v>5056</v>
      </c>
    </row>
    <row r="2524" spans="2:6" hidden="1" x14ac:dyDescent="0.15">
      <c r="B2524" s="45">
        <v>43040</v>
      </c>
      <c r="C2524" s="33" t="s">
        <v>38</v>
      </c>
      <c r="D2524" s="33" t="s">
        <v>43</v>
      </c>
      <c r="E2524" s="57" t="s">
        <v>5057</v>
      </c>
      <c r="F2524" s="56" t="s">
        <v>5058</v>
      </c>
    </row>
    <row r="2525" spans="2:6" hidden="1" x14ac:dyDescent="0.15">
      <c r="B2525" s="45">
        <v>43040</v>
      </c>
      <c r="C2525" s="33" t="s">
        <v>38</v>
      </c>
      <c r="D2525" s="33" t="s">
        <v>43</v>
      </c>
      <c r="E2525" s="1" t="s">
        <v>5059</v>
      </c>
      <c r="F2525" s="56" t="s">
        <v>5060</v>
      </c>
    </row>
    <row r="2526" spans="2:6" hidden="1" x14ac:dyDescent="0.15">
      <c r="B2526" s="45">
        <v>43039</v>
      </c>
      <c r="C2526" s="33" t="s">
        <v>64</v>
      </c>
      <c r="D2526" s="33" t="s">
        <v>40</v>
      </c>
      <c r="E2526" s="57" t="s">
        <v>5061</v>
      </c>
      <c r="F2526" s="56" t="s">
        <v>5062</v>
      </c>
    </row>
    <row r="2527" spans="2:6" hidden="1" x14ac:dyDescent="0.15">
      <c r="B2527" s="45">
        <v>43039</v>
      </c>
      <c r="C2527" s="33" t="s">
        <v>64</v>
      </c>
      <c r="D2527" s="33" t="s">
        <v>40</v>
      </c>
      <c r="E2527" s="1" t="s">
        <v>5063</v>
      </c>
      <c r="F2527" s="56" t="s">
        <v>5064</v>
      </c>
    </row>
    <row r="2528" spans="2:6" hidden="1" x14ac:dyDescent="0.15">
      <c r="B2528" s="45">
        <v>43039</v>
      </c>
      <c r="C2528" s="33" t="s">
        <v>64</v>
      </c>
      <c r="D2528" s="33" t="s">
        <v>43</v>
      </c>
      <c r="E2528" s="57" t="s">
        <v>5065</v>
      </c>
      <c r="F2528" s="56" t="s">
        <v>5066</v>
      </c>
    </row>
    <row r="2529" spans="2:6" hidden="1" x14ac:dyDescent="0.15">
      <c r="B2529" s="45">
        <v>43039</v>
      </c>
      <c r="C2529" s="33" t="s">
        <v>64</v>
      </c>
      <c r="D2529" s="33" t="s">
        <v>40</v>
      </c>
      <c r="E2529" s="1" t="s">
        <v>5067</v>
      </c>
      <c r="F2529" s="56" t="s">
        <v>5068</v>
      </c>
    </row>
    <row r="2530" spans="2:6" hidden="1" x14ac:dyDescent="0.15">
      <c r="B2530" s="45">
        <v>43040</v>
      </c>
      <c r="C2530" s="33" t="s">
        <v>64</v>
      </c>
      <c r="D2530" s="33" t="s">
        <v>43</v>
      </c>
      <c r="E2530" s="1" t="s">
        <v>5069</v>
      </c>
      <c r="F2530" s="56" t="s">
        <v>5070</v>
      </c>
    </row>
    <row r="2531" spans="2:6" hidden="1" x14ac:dyDescent="0.15">
      <c r="B2531" s="45">
        <v>43040</v>
      </c>
      <c r="C2531" s="33" t="s">
        <v>64</v>
      </c>
      <c r="D2531" s="33" t="s">
        <v>40</v>
      </c>
      <c r="E2531" s="1" t="s">
        <v>5071</v>
      </c>
      <c r="F2531" s="56" t="s">
        <v>5072</v>
      </c>
    </row>
    <row r="2532" spans="2:6" hidden="1" x14ac:dyDescent="0.15">
      <c r="B2532" s="45">
        <v>43040</v>
      </c>
      <c r="C2532" s="33" t="s">
        <v>64</v>
      </c>
      <c r="D2532" s="33" t="s">
        <v>40</v>
      </c>
      <c r="E2532" s="57" t="s">
        <v>5073</v>
      </c>
      <c r="F2532" s="56" t="s">
        <v>5074</v>
      </c>
    </row>
    <row r="2533" spans="2:6" hidden="1" x14ac:dyDescent="0.15">
      <c r="B2533" s="45">
        <v>43040</v>
      </c>
      <c r="C2533" s="33" t="s">
        <v>64</v>
      </c>
      <c r="D2533" s="33" t="s">
        <v>40</v>
      </c>
      <c r="E2533" s="57" t="s">
        <v>5075</v>
      </c>
      <c r="F2533" s="56" t="s">
        <v>5076</v>
      </c>
    </row>
    <row r="2534" spans="2:6" hidden="1" x14ac:dyDescent="0.15">
      <c r="B2534" s="45">
        <v>43041</v>
      </c>
      <c r="C2534" s="33" t="s">
        <v>39</v>
      </c>
      <c r="D2534" s="1" t="s">
        <v>43</v>
      </c>
      <c r="E2534" s="57" t="s">
        <v>5077</v>
      </c>
      <c r="F2534" s="56" t="s">
        <v>5078</v>
      </c>
    </row>
    <row r="2535" spans="2:6" hidden="1" x14ac:dyDescent="0.15">
      <c r="B2535" s="45">
        <v>43041</v>
      </c>
      <c r="C2535" s="33" t="s">
        <v>39</v>
      </c>
      <c r="D2535" s="1" t="s">
        <v>43</v>
      </c>
      <c r="E2535" s="57" t="s">
        <v>5079</v>
      </c>
      <c r="F2535" s="56" t="s">
        <v>5080</v>
      </c>
    </row>
    <row r="2536" spans="2:6" hidden="1" x14ac:dyDescent="0.15">
      <c r="B2536" s="45">
        <v>43041</v>
      </c>
      <c r="C2536" s="33" t="s">
        <v>39</v>
      </c>
      <c r="D2536" s="1" t="s">
        <v>43</v>
      </c>
      <c r="E2536" s="1" t="s">
        <v>5081</v>
      </c>
      <c r="F2536" s="56" t="s">
        <v>5082</v>
      </c>
    </row>
    <row r="2537" spans="2:6" hidden="1" x14ac:dyDescent="0.15">
      <c r="B2537" s="45">
        <v>43042</v>
      </c>
      <c r="C2537" s="33" t="s">
        <v>39</v>
      </c>
      <c r="D2537" s="1" t="s">
        <v>43</v>
      </c>
      <c r="E2537" s="57" t="s">
        <v>5083</v>
      </c>
      <c r="F2537" s="56" t="s">
        <v>5084</v>
      </c>
    </row>
    <row r="2538" spans="2:6" hidden="1" x14ac:dyDescent="0.15">
      <c r="B2538" s="45">
        <v>43042</v>
      </c>
      <c r="C2538" s="33" t="s">
        <v>39</v>
      </c>
      <c r="D2538" s="1" t="s">
        <v>43</v>
      </c>
      <c r="E2538" s="57" t="s">
        <v>5085</v>
      </c>
      <c r="F2538" s="56" t="s">
        <v>5086</v>
      </c>
    </row>
    <row r="2539" spans="2:6" hidden="1" x14ac:dyDescent="0.15">
      <c r="B2539" s="45">
        <v>43043</v>
      </c>
      <c r="C2539" s="33" t="s">
        <v>39</v>
      </c>
      <c r="D2539" s="1" t="s">
        <v>43</v>
      </c>
      <c r="E2539" s="57" t="s">
        <v>5087</v>
      </c>
      <c r="F2539" s="56" t="s">
        <v>5088</v>
      </c>
    </row>
    <row r="2540" spans="2:6" hidden="1" x14ac:dyDescent="0.15">
      <c r="B2540" s="45">
        <v>43043</v>
      </c>
      <c r="C2540" s="33" t="s">
        <v>39</v>
      </c>
      <c r="D2540" s="1" t="s">
        <v>43</v>
      </c>
      <c r="E2540" s="1" t="s">
        <v>5089</v>
      </c>
      <c r="F2540" s="56" t="s">
        <v>5090</v>
      </c>
    </row>
    <row r="2541" spans="2:6" hidden="1" x14ac:dyDescent="0.15">
      <c r="B2541" s="45">
        <v>43044</v>
      </c>
      <c r="C2541" s="33" t="s">
        <v>39</v>
      </c>
      <c r="D2541" s="1" t="s">
        <v>43</v>
      </c>
      <c r="E2541" s="1" t="s">
        <v>5091</v>
      </c>
      <c r="F2541" s="56" t="s">
        <v>5092</v>
      </c>
    </row>
    <row r="2542" spans="2:6" hidden="1" x14ac:dyDescent="0.15">
      <c r="B2542" s="45">
        <v>43044</v>
      </c>
      <c r="C2542" s="33" t="s">
        <v>39</v>
      </c>
      <c r="D2542" s="1" t="s">
        <v>43</v>
      </c>
      <c r="E2542" s="57" t="s">
        <v>5093</v>
      </c>
      <c r="F2542" s="56" t="s">
        <v>5094</v>
      </c>
    </row>
    <row r="2543" spans="2:6" hidden="1" x14ac:dyDescent="0.15">
      <c r="B2543" s="45">
        <v>43044</v>
      </c>
      <c r="C2543" s="33" t="s">
        <v>39</v>
      </c>
      <c r="D2543" s="1" t="s">
        <v>43</v>
      </c>
      <c r="E2543" s="1" t="s">
        <v>5095</v>
      </c>
      <c r="F2543" s="56" t="s">
        <v>5096</v>
      </c>
    </row>
    <row r="2544" spans="2:6" hidden="1" x14ac:dyDescent="0.15">
      <c r="B2544" s="45">
        <v>43045</v>
      </c>
      <c r="C2544" s="33" t="s">
        <v>39</v>
      </c>
      <c r="D2544" s="1" t="s">
        <v>43</v>
      </c>
      <c r="E2544" s="57" t="s">
        <v>5097</v>
      </c>
      <c r="F2544" s="56" t="s">
        <v>5098</v>
      </c>
    </row>
    <row r="2545" spans="2:6" hidden="1" x14ac:dyDescent="0.15">
      <c r="B2545" s="45">
        <v>43045</v>
      </c>
      <c r="C2545" s="33" t="s">
        <v>39</v>
      </c>
      <c r="D2545" s="1" t="s">
        <v>43</v>
      </c>
      <c r="E2545" s="1" t="s">
        <v>5099</v>
      </c>
      <c r="F2545" s="56" t="s">
        <v>5100</v>
      </c>
    </row>
    <row r="2546" spans="2:6" hidden="1" x14ac:dyDescent="0.15">
      <c r="B2546" s="45">
        <v>43045</v>
      </c>
      <c r="C2546" s="33" t="s">
        <v>39</v>
      </c>
      <c r="D2546" s="1" t="s">
        <v>43</v>
      </c>
      <c r="E2546" s="1" t="s">
        <v>5102</v>
      </c>
      <c r="F2546" s="56" t="s">
        <v>5101</v>
      </c>
    </row>
    <row r="2547" spans="2:6" hidden="1" x14ac:dyDescent="0.15">
      <c r="B2547" s="45">
        <v>43041</v>
      </c>
      <c r="C2547" s="33" t="s">
        <v>55</v>
      </c>
      <c r="D2547" s="33" t="s">
        <v>40</v>
      </c>
      <c r="E2547" s="57" t="s">
        <v>5103</v>
      </c>
      <c r="F2547" s="56" t="s">
        <v>5104</v>
      </c>
    </row>
    <row r="2548" spans="2:6" hidden="1" x14ac:dyDescent="0.15">
      <c r="B2548" s="45">
        <v>43041</v>
      </c>
      <c r="C2548" s="33" t="s">
        <v>55</v>
      </c>
      <c r="D2548" s="33" t="s">
        <v>43</v>
      </c>
      <c r="E2548" s="1" t="s">
        <v>5105</v>
      </c>
      <c r="F2548" s="56" t="s">
        <v>5106</v>
      </c>
    </row>
    <row r="2549" spans="2:6" hidden="1" x14ac:dyDescent="0.15">
      <c r="B2549" s="45">
        <v>43041</v>
      </c>
      <c r="C2549" s="33" t="s">
        <v>55</v>
      </c>
      <c r="D2549" s="33" t="s">
        <v>40</v>
      </c>
      <c r="E2549" s="57" t="s">
        <v>5107</v>
      </c>
      <c r="F2549" s="56" t="s">
        <v>5108</v>
      </c>
    </row>
    <row r="2550" spans="2:6" hidden="1" x14ac:dyDescent="0.15">
      <c r="B2550" s="45">
        <v>43041</v>
      </c>
      <c r="C2550" s="33" t="s">
        <v>55</v>
      </c>
      <c r="D2550" s="33" t="s">
        <v>40</v>
      </c>
      <c r="E2550" s="57" t="s">
        <v>5109</v>
      </c>
      <c r="F2550" s="56" t="s">
        <v>5110</v>
      </c>
    </row>
    <row r="2551" spans="2:6" hidden="1" x14ac:dyDescent="0.15">
      <c r="B2551" s="45">
        <v>43041</v>
      </c>
      <c r="C2551" s="33" t="s">
        <v>55</v>
      </c>
      <c r="D2551" s="33" t="s">
        <v>40</v>
      </c>
      <c r="E2551" s="57" t="s">
        <v>5111</v>
      </c>
      <c r="F2551" s="56" t="s">
        <v>5112</v>
      </c>
    </row>
    <row r="2552" spans="2:6" hidden="1" x14ac:dyDescent="0.15">
      <c r="B2552" s="45">
        <v>43042</v>
      </c>
      <c r="C2552" s="33" t="s">
        <v>55</v>
      </c>
      <c r="D2552" s="33" t="s">
        <v>40</v>
      </c>
      <c r="E2552" s="57" t="s">
        <v>5113</v>
      </c>
      <c r="F2552" s="56" t="s">
        <v>5114</v>
      </c>
    </row>
    <row r="2553" spans="2:6" hidden="1" x14ac:dyDescent="0.15">
      <c r="B2553" s="45">
        <v>43042</v>
      </c>
      <c r="C2553" s="33" t="s">
        <v>55</v>
      </c>
      <c r="D2553" s="33" t="s">
        <v>43</v>
      </c>
      <c r="E2553" s="1" t="s">
        <v>5115</v>
      </c>
      <c r="F2553" s="56" t="s">
        <v>5116</v>
      </c>
    </row>
    <row r="2554" spans="2:6" hidden="1" x14ac:dyDescent="0.15">
      <c r="B2554" s="45">
        <v>43042</v>
      </c>
      <c r="C2554" s="33" t="s">
        <v>55</v>
      </c>
      <c r="D2554" s="33" t="s">
        <v>43</v>
      </c>
      <c r="E2554" s="1" t="s">
        <v>5117</v>
      </c>
      <c r="F2554" s="56" t="s">
        <v>5118</v>
      </c>
    </row>
    <row r="2555" spans="2:6" hidden="1" x14ac:dyDescent="0.15">
      <c r="B2555" s="45">
        <v>43042</v>
      </c>
      <c r="C2555" s="33" t="s">
        <v>55</v>
      </c>
      <c r="D2555" s="33" t="s">
        <v>40</v>
      </c>
      <c r="E2555" s="1" t="s">
        <v>5119</v>
      </c>
      <c r="F2555" s="56" t="s">
        <v>5120</v>
      </c>
    </row>
    <row r="2556" spans="2:6" hidden="1" x14ac:dyDescent="0.15">
      <c r="B2556" s="45">
        <v>43042</v>
      </c>
      <c r="C2556" s="33" t="s">
        <v>55</v>
      </c>
      <c r="D2556" s="33" t="s">
        <v>40</v>
      </c>
      <c r="E2556" s="57" t="s">
        <v>5121</v>
      </c>
      <c r="F2556" s="56" t="s">
        <v>5122</v>
      </c>
    </row>
    <row r="2557" spans="2:6" hidden="1" x14ac:dyDescent="0.15">
      <c r="B2557" s="45">
        <v>43043</v>
      </c>
      <c r="C2557" s="33" t="s">
        <v>55</v>
      </c>
      <c r="D2557" s="33" t="s">
        <v>40</v>
      </c>
      <c r="E2557" s="1" t="s">
        <v>5123</v>
      </c>
      <c r="F2557" s="56" t="s">
        <v>5124</v>
      </c>
    </row>
    <row r="2558" spans="2:6" hidden="1" x14ac:dyDescent="0.15">
      <c r="B2558" s="45">
        <v>43043</v>
      </c>
      <c r="C2558" s="33" t="s">
        <v>55</v>
      </c>
      <c r="D2558" s="33" t="s">
        <v>40</v>
      </c>
      <c r="E2558" s="57" t="s">
        <v>5125</v>
      </c>
      <c r="F2558" s="56" t="s">
        <v>5126</v>
      </c>
    </row>
    <row r="2559" spans="2:6" hidden="1" x14ac:dyDescent="0.15">
      <c r="B2559" s="45">
        <v>43043</v>
      </c>
      <c r="C2559" s="33" t="s">
        <v>55</v>
      </c>
      <c r="D2559" s="33" t="s">
        <v>40</v>
      </c>
      <c r="E2559" s="1" t="s">
        <v>5127</v>
      </c>
      <c r="F2559" s="56" t="s">
        <v>5128</v>
      </c>
    </row>
    <row r="2560" spans="2:6" hidden="1" x14ac:dyDescent="0.15">
      <c r="B2560" s="45">
        <v>43043</v>
      </c>
      <c r="C2560" s="33" t="s">
        <v>55</v>
      </c>
      <c r="D2560" s="33" t="s">
        <v>43</v>
      </c>
      <c r="E2560" s="57" t="s">
        <v>5129</v>
      </c>
      <c r="F2560" s="56" t="s">
        <v>5130</v>
      </c>
    </row>
    <row r="2561" spans="2:6" hidden="1" x14ac:dyDescent="0.15">
      <c r="B2561" s="45">
        <v>43043</v>
      </c>
      <c r="C2561" s="33" t="s">
        <v>55</v>
      </c>
      <c r="D2561" s="33" t="s">
        <v>40</v>
      </c>
      <c r="E2561" s="57" t="s">
        <v>5131</v>
      </c>
      <c r="F2561" s="56" t="s">
        <v>5132</v>
      </c>
    </row>
    <row r="2562" spans="2:6" hidden="1" x14ac:dyDescent="0.15">
      <c r="B2562" s="45">
        <v>43044</v>
      </c>
      <c r="C2562" s="33" t="s">
        <v>55</v>
      </c>
      <c r="D2562" s="33" t="s">
        <v>40</v>
      </c>
      <c r="E2562" s="57" t="s">
        <v>5133</v>
      </c>
      <c r="F2562" s="56" t="s">
        <v>5134</v>
      </c>
    </row>
    <row r="2563" spans="2:6" hidden="1" x14ac:dyDescent="0.15">
      <c r="B2563" s="45">
        <v>43044</v>
      </c>
      <c r="C2563" s="33" t="s">
        <v>55</v>
      </c>
      <c r="D2563" s="33" t="s">
        <v>43</v>
      </c>
      <c r="E2563" s="1" t="s">
        <v>5135</v>
      </c>
      <c r="F2563" s="56" t="s">
        <v>5136</v>
      </c>
    </row>
    <row r="2564" spans="2:6" hidden="1" x14ac:dyDescent="0.15">
      <c r="B2564" s="45">
        <v>43044</v>
      </c>
      <c r="C2564" s="33" t="s">
        <v>55</v>
      </c>
      <c r="D2564" s="33" t="s">
        <v>43</v>
      </c>
      <c r="E2564" s="1" t="s">
        <v>5137</v>
      </c>
      <c r="F2564" s="56" t="s">
        <v>5138</v>
      </c>
    </row>
    <row r="2565" spans="2:6" hidden="1" x14ac:dyDescent="0.15">
      <c r="B2565" s="45">
        <v>43044</v>
      </c>
      <c r="C2565" s="33" t="s">
        <v>55</v>
      </c>
      <c r="D2565" s="33" t="s">
        <v>43</v>
      </c>
      <c r="E2565" s="1" t="s">
        <v>5139</v>
      </c>
      <c r="F2565" s="56" t="s">
        <v>5140</v>
      </c>
    </row>
    <row r="2566" spans="2:6" hidden="1" x14ac:dyDescent="0.15">
      <c r="B2566" s="45">
        <v>43044</v>
      </c>
      <c r="C2566" s="33" t="s">
        <v>55</v>
      </c>
      <c r="D2566" s="33" t="s">
        <v>40</v>
      </c>
      <c r="E2566" s="57" t="s">
        <v>5141</v>
      </c>
      <c r="F2566" s="56" t="s">
        <v>5142</v>
      </c>
    </row>
    <row r="2567" spans="2:6" hidden="1" x14ac:dyDescent="0.15">
      <c r="B2567" s="45">
        <v>43045</v>
      </c>
      <c r="C2567" s="33" t="s">
        <v>55</v>
      </c>
      <c r="D2567" s="33" t="s">
        <v>43</v>
      </c>
      <c r="E2567" s="57" t="s">
        <v>5143</v>
      </c>
      <c r="F2567" s="56" t="s">
        <v>5144</v>
      </c>
    </row>
    <row r="2568" spans="2:6" hidden="1" x14ac:dyDescent="0.15">
      <c r="B2568" s="45">
        <v>43045</v>
      </c>
      <c r="C2568" s="33" t="s">
        <v>55</v>
      </c>
      <c r="D2568" s="33" t="s">
        <v>43</v>
      </c>
      <c r="E2568" s="1" t="s">
        <v>5145</v>
      </c>
      <c r="F2568" s="56" t="s">
        <v>5146</v>
      </c>
    </row>
    <row r="2569" spans="2:6" hidden="1" x14ac:dyDescent="0.15">
      <c r="B2569" s="45">
        <v>43045</v>
      </c>
      <c r="C2569" s="33" t="s">
        <v>55</v>
      </c>
      <c r="D2569" s="33" t="s">
        <v>43</v>
      </c>
      <c r="E2569" s="1" t="s">
        <v>5147</v>
      </c>
      <c r="F2569" s="56" t="s">
        <v>5148</v>
      </c>
    </row>
    <row r="2570" spans="2:6" hidden="1" x14ac:dyDescent="0.15">
      <c r="B2570" s="45">
        <v>43045</v>
      </c>
      <c r="C2570" s="33" t="s">
        <v>55</v>
      </c>
      <c r="D2570" s="33" t="s">
        <v>40</v>
      </c>
      <c r="E2570" s="57" t="s">
        <v>5149</v>
      </c>
      <c r="F2570" s="56" t="s">
        <v>5150</v>
      </c>
    </row>
    <row r="2571" spans="2:6" hidden="1" x14ac:dyDescent="0.15">
      <c r="B2571" s="45">
        <v>43045</v>
      </c>
      <c r="C2571" s="33" t="s">
        <v>55</v>
      </c>
      <c r="D2571" s="33" t="s">
        <v>40</v>
      </c>
      <c r="E2571" s="1" t="s">
        <v>5151</v>
      </c>
      <c r="F2571" s="56" t="s">
        <v>5152</v>
      </c>
    </row>
    <row r="2572" spans="2:6" hidden="1" x14ac:dyDescent="0.15">
      <c r="B2572" s="45">
        <v>43042</v>
      </c>
      <c r="C2572" s="33" t="s">
        <v>73</v>
      </c>
      <c r="D2572" s="33" t="s">
        <v>40</v>
      </c>
      <c r="E2572" s="1" t="s">
        <v>5153</v>
      </c>
      <c r="F2572" s="56" t="s">
        <v>5154</v>
      </c>
    </row>
    <row r="2573" spans="2:6" hidden="1" x14ac:dyDescent="0.15">
      <c r="B2573" s="45">
        <v>43042</v>
      </c>
      <c r="C2573" s="33" t="s">
        <v>73</v>
      </c>
      <c r="D2573" s="33" t="s">
        <v>40</v>
      </c>
      <c r="E2573" s="57" t="s">
        <v>5155</v>
      </c>
      <c r="F2573" s="56" t="s">
        <v>5156</v>
      </c>
    </row>
    <row r="2574" spans="2:6" hidden="1" x14ac:dyDescent="0.15">
      <c r="B2574" s="45">
        <v>43042</v>
      </c>
      <c r="C2574" s="33" t="s">
        <v>73</v>
      </c>
      <c r="D2574" s="33" t="s">
        <v>40</v>
      </c>
      <c r="E2574" s="1" t="s">
        <v>5157</v>
      </c>
      <c r="F2574" s="56" t="s">
        <v>5158</v>
      </c>
    </row>
    <row r="2575" spans="2:6" hidden="1" x14ac:dyDescent="0.15">
      <c r="B2575" s="45">
        <v>43042</v>
      </c>
      <c r="C2575" s="33" t="s">
        <v>73</v>
      </c>
      <c r="D2575" s="33" t="s">
        <v>43</v>
      </c>
      <c r="E2575" s="57" t="s">
        <v>5160</v>
      </c>
      <c r="F2575" s="56" t="s">
        <v>5159</v>
      </c>
    </row>
    <row r="2576" spans="2:6" hidden="1" x14ac:dyDescent="0.15">
      <c r="B2576" s="45">
        <v>43043</v>
      </c>
      <c r="C2576" s="33" t="s">
        <v>73</v>
      </c>
      <c r="D2576" s="33" t="s">
        <v>43</v>
      </c>
      <c r="E2576" s="1" t="s">
        <v>5161</v>
      </c>
      <c r="F2576" s="56" t="s">
        <v>5162</v>
      </c>
    </row>
    <row r="2577" spans="2:6" hidden="1" x14ac:dyDescent="0.15">
      <c r="B2577" s="45">
        <v>43043</v>
      </c>
      <c r="C2577" s="33" t="s">
        <v>73</v>
      </c>
      <c r="D2577" s="33" t="s">
        <v>40</v>
      </c>
      <c r="E2577" s="1" t="s">
        <v>5163</v>
      </c>
      <c r="F2577" s="56" t="s">
        <v>5164</v>
      </c>
    </row>
    <row r="2578" spans="2:6" hidden="1" x14ac:dyDescent="0.15">
      <c r="B2578" s="45">
        <v>43043</v>
      </c>
      <c r="C2578" s="33" t="s">
        <v>73</v>
      </c>
      <c r="D2578" s="33" t="s">
        <v>40</v>
      </c>
      <c r="E2578" s="57" t="s">
        <v>5165</v>
      </c>
      <c r="F2578" s="56" t="s">
        <v>5166</v>
      </c>
    </row>
    <row r="2579" spans="2:6" hidden="1" x14ac:dyDescent="0.15">
      <c r="B2579" s="45">
        <v>43043</v>
      </c>
      <c r="C2579" s="33" t="s">
        <v>73</v>
      </c>
      <c r="D2579" s="33" t="s">
        <v>40</v>
      </c>
      <c r="E2579" s="1" t="s">
        <v>5167</v>
      </c>
      <c r="F2579" s="56" t="s">
        <v>5168</v>
      </c>
    </row>
    <row r="2580" spans="2:6" hidden="1" x14ac:dyDescent="0.15">
      <c r="B2580" s="45">
        <v>43043</v>
      </c>
      <c r="C2580" s="33" t="s">
        <v>73</v>
      </c>
      <c r="D2580" s="33" t="s">
        <v>40</v>
      </c>
      <c r="E2580" s="1" t="s">
        <v>5169</v>
      </c>
      <c r="F2580" s="56" t="s">
        <v>5170</v>
      </c>
    </row>
    <row r="2581" spans="2:6" hidden="1" x14ac:dyDescent="0.15">
      <c r="B2581" s="45">
        <v>43044</v>
      </c>
      <c r="C2581" s="33" t="s">
        <v>73</v>
      </c>
      <c r="D2581" s="33" t="s">
        <v>43</v>
      </c>
      <c r="E2581" s="57" t="s">
        <v>5171</v>
      </c>
      <c r="F2581" s="56" t="s">
        <v>5172</v>
      </c>
    </row>
    <row r="2582" spans="2:6" hidden="1" x14ac:dyDescent="0.15">
      <c r="B2582" s="45">
        <v>43044</v>
      </c>
      <c r="C2582" s="33" t="s">
        <v>73</v>
      </c>
      <c r="D2582" s="33" t="s">
        <v>40</v>
      </c>
      <c r="E2582" s="1" t="s">
        <v>5173</v>
      </c>
      <c r="F2582" s="56" t="s">
        <v>5174</v>
      </c>
    </row>
    <row r="2583" spans="2:6" hidden="1" x14ac:dyDescent="0.15">
      <c r="B2583" s="45">
        <v>43044</v>
      </c>
      <c r="C2583" s="33" t="s">
        <v>73</v>
      </c>
      <c r="D2583" s="33" t="s">
        <v>43</v>
      </c>
      <c r="E2583" s="1" t="s">
        <v>5175</v>
      </c>
      <c r="F2583" s="56" t="s">
        <v>5176</v>
      </c>
    </row>
    <row r="2584" spans="2:6" hidden="1" x14ac:dyDescent="0.15">
      <c r="B2584" s="45">
        <v>43044</v>
      </c>
      <c r="C2584" s="33" t="s">
        <v>73</v>
      </c>
      <c r="D2584" s="33" t="s">
        <v>43</v>
      </c>
      <c r="E2584" s="1" t="s">
        <v>5177</v>
      </c>
      <c r="F2584" s="56" t="s">
        <v>5178</v>
      </c>
    </row>
    <row r="2585" spans="2:6" hidden="1" x14ac:dyDescent="0.15">
      <c r="B2585" s="45">
        <v>43044</v>
      </c>
      <c r="C2585" s="33" t="s">
        <v>73</v>
      </c>
      <c r="D2585" s="33" t="s">
        <v>40</v>
      </c>
      <c r="E2585" s="57" t="s">
        <v>5179</v>
      </c>
      <c r="F2585" s="56" t="s">
        <v>5180</v>
      </c>
    </row>
    <row r="2586" spans="2:6" hidden="1" x14ac:dyDescent="0.15">
      <c r="B2586" s="45">
        <v>43045</v>
      </c>
      <c r="C2586" s="33" t="s">
        <v>73</v>
      </c>
      <c r="D2586" s="33" t="s">
        <v>43</v>
      </c>
      <c r="E2586" s="1" t="s">
        <v>5181</v>
      </c>
      <c r="F2586" s="56" t="s">
        <v>5182</v>
      </c>
    </row>
    <row r="2587" spans="2:6" hidden="1" x14ac:dyDescent="0.15">
      <c r="B2587" s="45">
        <v>43045</v>
      </c>
      <c r="C2587" s="33" t="s">
        <v>73</v>
      </c>
      <c r="D2587" s="33" t="s">
        <v>43</v>
      </c>
      <c r="E2587" s="1" t="s">
        <v>5183</v>
      </c>
      <c r="F2587" s="56" t="s">
        <v>5184</v>
      </c>
    </row>
    <row r="2588" spans="2:6" hidden="1" x14ac:dyDescent="0.15">
      <c r="B2588" s="45">
        <v>43045</v>
      </c>
      <c r="C2588" s="33" t="s">
        <v>73</v>
      </c>
      <c r="D2588" s="33" t="s">
        <v>43</v>
      </c>
      <c r="E2588" s="1" t="s">
        <v>5185</v>
      </c>
      <c r="F2588" s="56" t="s">
        <v>5186</v>
      </c>
    </row>
    <row r="2589" spans="2:6" hidden="1" x14ac:dyDescent="0.15">
      <c r="B2589" s="45">
        <v>43045</v>
      </c>
      <c r="C2589" s="33" t="s">
        <v>73</v>
      </c>
      <c r="D2589" s="33" t="s">
        <v>40</v>
      </c>
      <c r="E2589" s="1" t="s">
        <v>5187</v>
      </c>
      <c r="F2589" s="56" t="s">
        <v>5188</v>
      </c>
    </row>
    <row r="2590" spans="2:6" hidden="1" x14ac:dyDescent="0.15">
      <c r="B2590" s="45">
        <v>43045</v>
      </c>
      <c r="C2590" s="33" t="s">
        <v>73</v>
      </c>
      <c r="D2590" s="33" t="s">
        <v>43</v>
      </c>
      <c r="E2590" s="57" t="s">
        <v>5189</v>
      </c>
      <c r="F2590" s="56" t="s">
        <v>5190</v>
      </c>
    </row>
    <row r="2591" spans="2:6" hidden="1" x14ac:dyDescent="0.15">
      <c r="B2591" s="45">
        <v>43046</v>
      </c>
      <c r="C2591" s="33" t="s">
        <v>73</v>
      </c>
      <c r="D2591" s="33" t="s">
        <v>40</v>
      </c>
      <c r="E2591" s="57" t="s">
        <v>5191</v>
      </c>
      <c r="F2591" s="56" t="s">
        <v>5192</v>
      </c>
    </row>
    <row r="2592" spans="2:6" hidden="1" x14ac:dyDescent="0.15">
      <c r="B2592" s="45">
        <v>43046</v>
      </c>
      <c r="C2592" s="33" t="s">
        <v>73</v>
      </c>
      <c r="D2592" s="33" t="s">
        <v>43</v>
      </c>
      <c r="E2592" s="1" t="s">
        <v>5193</v>
      </c>
      <c r="F2592" s="56" t="s">
        <v>5194</v>
      </c>
    </row>
    <row r="2593" spans="2:6" hidden="1" x14ac:dyDescent="0.15">
      <c r="B2593" s="45">
        <v>43046</v>
      </c>
      <c r="C2593" s="33" t="s">
        <v>73</v>
      </c>
      <c r="D2593" s="33" t="s">
        <v>40</v>
      </c>
      <c r="E2593" s="1" t="s">
        <v>5195</v>
      </c>
      <c r="F2593" s="56" t="s">
        <v>5196</v>
      </c>
    </row>
    <row r="2594" spans="2:6" hidden="1" x14ac:dyDescent="0.15">
      <c r="B2594" s="45">
        <v>43046</v>
      </c>
      <c r="C2594" s="33" t="s">
        <v>73</v>
      </c>
      <c r="D2594" s="33" t="s">
        <v>40</v>
      </c>
      <c r="E2594" s="57" t="s">
        <v>5197</v>
      </c>
      <c r="F2594" s="56" t="s">
        <v>5198</v>
      </c>
    </row>
    <row r="2595" spans="2:6" hidden="1" x14ac:dyDescent="0.15">
      <c r="B2595" s="45">
        <v>43046</v>
      </c>
      <c r="C2595" s="33" t="s">
        <v>73</v>
      </c>
      <c r="D2595" s="33" t="s">
        <v>43</v>
      </c>
      <c r="E2595" s="1" t="s">
        <v>5199</v>
      </c>
      <c r="F2595" s="56" t="s">
        <v>5200</v>
      </c>
    </row>
    <row r="2596" spans="2:6" hidden="1" x14ac:dyDescent="0.15">
      <c r="B2596" s="45">
        <v>43041</v>
      </c>
      <c r="C2596" s="33" t="s">
        <v>38</v>
      </c>
      <c r="D2596" s="33" t="s">
        <v>43</v>
      </c>
      <c r="E2596" s="57" t="s">
        <v>5201</v>
      </c>
      <c r="F2596" s="56" t="s">
        <v>5202</v>
      </c>
    </row>
    <row r="2597" spans="2:6" hidden="1" x14ac:dyDescent="0.15">
      <c r="B2597" s="45">
        <v>43041</v>
      </c>
      <c r="C2597" s="33" t="s">
        <v>38</v>
      </c>
      <c r="D2597" s="33" t="s">
        <v>43</v>
      </c>
      <c r="E2597" s="1" t="s">
        <v>5203</v>
      </c>
      <c r="F2597" s="56" t="s">
        <v>5204</v>
      </c>
    </row>
    <row r="2598" spans="2:6" hidden="1" x14ac:dyDescent="0.15">
      <c r="B2598" s="45">
        <v>43041</v>
      </c>
      <c r="C2598" s="33" t="s">
        <v>38</v>
      </c>
      <c r="D2598" s="33" t="s">
        <v>43</v>
      </c>
      <c r="E2598" s="1" t="s">
        <v>5205</v>
      </c>
      <c r="F2598" s="56" t="s">
        <v>5206</v>
      </c>
    </row>
    <row r="2599" spans="2:6" hidden="1" x14ac:dyDescent="0.15">
      <c r="B2599" s="45">
        <v>43041</v>
      </c>
      <c r="C2599" s="33" t="s">
        <v>38</v>
      </c>
      <c r="D2599" s="33" t="s">
        <v>40</v>
      </c>
      <c r="E2599" s="1" t="s">
        <v>5207</v>
      </c>
      <c r="F2599" s="56" t="s">
        <v>5208</v>
      </c>
    </row>
    <row r="2600" spans="2:6" hidden="1" x14ac:dyDescent="0.15">
      <c r="B2600" s="45">
        <v>43041</v>
      </c>
      <c r="C2600" s="33" t="s">
        <v>38</v>
      </c>
      <c r="D2600" s="33" t="s">
        <v>40</v>
      </c>
      <c r="E2600" s="57" t="s">
        <v>5209</v>
      </c>
      <c r="F2600" s="56" t="s">
        <v>5210</v>
      </c>
    </row>
    <row r="2601" spans="2:6" hidden="1" x14ac:dyDescent="0.15">
      <c r="B2601" s="45">
        <v>43042</v>
      </c>
      <c r="C2601" s="33" t="s">
        <v>38</v>
      </c>
      <c r="D2601" s="33" t="s">
        <v>40</v>
      </c>
      <c r="E2601" s="57" t="s">
        <v>5211</v>
      </c>
      <c r="F2601" s="56" t="s">
        <v>5212</v>
      </c>
    </row>
    <row r="2602" spans="2:6" hidden="1" x14ac:dyDescent="0.15">
      <c r="B2602" s="45">
        <v>43042</v>
      </c>
      <c r="C2602" s="33" t="s">
        <v>38</v>
      </c>
      <c r="D2602" s="33" t="s">
        <v>43</v>
      </c>
      <c r="E2602" s="1" t="s">
        <v>5213</v>
      </c>
      <c r="F2602" s="56" t="s">
        <v>5214</v>
      </c>
    </row>
    <row r="2603" spans="2:6" hidden="1" x14ac:dyDescent="0.15">
      <c r="B2603" s="45">
        <v>43042</v>
      </c>
      <c r="C2603" s="33" t="s">
        <v>38</v>
      </c>
      <c r="D2603" s="33" t="s">
        <v>40</v>
      </c>
      <c r="E2603" s="1" t="s">
        <v>5215</v>
      </c>
      <c r="F2603" s="56" t="s">
        <v>5216</v>
      </c>
    </row>
    <row r="2604" spans="2:6" hidden="1" x14ac:dyDescent="0.15">
      <c r="B2604" s="45">
        <v>43042</v>
      </c>
      <c r="C2604" s="33" t="s">
        <v>38</v>
      </c>
      <c r="D2604" s="33" t="s">
        <v>40</v>
      </c>
      <c r="E2604" s="57" t="s">
        <v>5217</v>
      </c>
      <c r="F2604" s="56" t="s">
        <v>5218</v>
      </c>
    </row>
    <row r="2605" spans="2:6" hidden="1" x14ac:dyDescent="0.15">
      <c r="B2605" s="45">
        <v>43042</v>
      </c>
      <c r="C2605" s="33" t="s">
        <v>38</v>
      </c>
      <c r="D2605" s="33" t="s">
        <v>43</v>
      </c>
      <c r="E2605" s="57" t="s">
        <v>5219</v>
      </c>
      <c r="F2605" s="56" t="s">
        <v>5220</v>
      </c>
    </row>
    <row r="2606" spans="2:6" hidden="1" x14ac:dyDescent="0.15">
      <c r="B2606" s="45">
        <v>43043</v>
      </c>
      <c r="C2606" s="33" t="s">
        <v>38</v>
      </c>
      <c r="D2606" s="33" t="s">
        <v>43</v>
      </c>
      <c r="E2606" s="1" t="s">
        <v>5221</v>
      </c>
      <c r="F2606" s="56" t="s">
        <v>5222</v>
      </c>
    </row>
    <row r="2607" spans="2:6" hidden="1" x14ac:dyDescent="0.15">
      <c r="B2607" s="45">
        <v>43043</v>
      </c>
      <c r="C2607" s="33" t="s">
        <v>38</v>
      </c>
      <c r="D2607" s="33" t="s">
        <v>40</v>
      </c>
      <c r="E2607" s="1" t="s">
        <v>5223</v>
      </c>
      <c r="F2607" s="56" t="s">
        <v>5224</v>
      </c>
    </row>
    <row r="2608" spans="2:6" hidden="1" x14ac:dyDescent="0.15">
      <c r="B2608" s="45">
        <v>43043</v>
      </c>
      <c r="C2608" s="33" t="s">
        <v>38</v>
      </c>
      <c r="D2608" s="33" t="s">
        <v>43</v>
      </c>
      <c r="E2608" s="1" t="s">
        <v>5225</v>
      </c>
      <c r="F2608" s="56" t="s">
        <v>5226</v>
      </c>
    </row>
    <row r="2609" spans="2:6" hidden="1" x14ac:dyDescent="0.15">
      <c r="B2609" s="45">
        <v>43043</v>
      </c>
      <c r="C2609" s="33" t="s">
        <v>38</v>
      </c>
      <c r="D2609" s="33" t="s">
        <v>43</v>
      </c>
      <c r="E2609" s="57" t="s">
        <v>5227</v>
      </c>
      <c r="F2609" s="56" t="s">
        <v>5228</v>
      </c>
    </row>
    <row r="2610" spans="2:6" hidden="1" x14ac:dyDescent="0.15">
      <c r="B2610" s="45">
        <v>43043</v>
      </c>
      <c r="C2610" s="33" t="s">
        <v>38</v>
      </c>
      <c r="D2610" s="33" t="s">
        <v>40</v>
      </c>
      <c r="E2610" s="1" t="s">
        <v>5229</v>
      </c>
      <c r="F2610" s="56" t="s">
        <v>5230</v>
      </c>
    </row>
    <row r="2611" spans="2:6" hidden="1" x14ac:dyDescent="0.15">
      <c r="B2611" s="45">
        <v>43044</v>
      </c>
      <c r="C2611" s="33" t="s">
        <v>38</v>
      </c>
      <c r="D2611" s="33" t="s">
        <v>40</v>
      </c>
      <c r="E2611" s="57" t="s">
        <v>5231</v>
      </c>
      <c r="F2611" s="56" t="s">
        <v>5232</v>
      </c>
    </row>
    <row r="2612" spans="2:6" hidden="1" x14ac:dyDescent="0.15">
      <c r="B2612" s="45">
        <v>43044</v>
      </c>
      <c r="C2612" s="33" t="s">
        <v>38</v>
      </c>
      <c r="D2612" s="33" t="s">
        <v>40</v>
      </c>
      <c r="E2612" s="57" t="s">
        <v>5233</v>
      </c>
      <c r="F2612" s="56" t="s">
        <v>5234</v>
      </c>
    </row>
    <row r="2613" spans="2:6" hidden="1" x14ac:dyDescent="0.15">
      <c r="B2613" s="45">
        <v>43044</v>
      </c>
      <c r="C2613" s="33" t="s">
        <v>38</v>
      </c>
      <c r="D2613" s="33" t="s">
        <v>40</v>
      </c>
      <c r="E2613" s="57" t="s">
        <v>5235</v>
      </c>
      <c r="F2613" s="56" t="s">
        <v>5236</v>
      </c>
    </row>
    <row r="2614" spans="2:6" hidden="1" x14ac:dyDescent="0.15">
      <c r="B2614" s="45">
        <v>43044</v>
      </c>
      <c r="C2614" s="33" t="s">
        <v>38</v>
      </c>
      <c r="D2614" s="33" t="s">
        <v>40</v>
      </c>
      <c r="E2614" s="1" t="s">
        <v>5237</v>
      </c>
      <c r="F2614" s="56" t="s">
        <v>5238</v>
      </c>
    </row>
    <row r="2615" spans="2:6" hidden="1" x14ac:dyDescent="0.15">
      <c r="B2615" s="45">
        <v>43044</v>
      </c>
      <c r="C2615" s="33" t="s">
        <v>38</v>
      </c>
      <c r="D2615" s="33" t="s">
        <v>43</v>
      </c>
      <c r="E2615" s="1" t="s">
        <v>5239</v>
      </c>
      <c r="F2615" s="56" t="s">
        <v>5240</v>
      </c>
    </row>
    <row r="2616" spans="2:6" hidden="1" x14ac:dyDescent="0.15">
      <c r="B2616" s="45">
        <v>43045</v>
      </c>
      <c r="C2616" s="33" t="s">
        <v>38</v>
      </c>
      <c r="D2616" s="33" t="s">
        <v>43</v>
      </c>
      <c r="E2616" s="57" t="s">
        <v>5241</v>
      </c>
      <c r="F2616" s="56" t="s">
        <v>5242</v>
      </c>
    </row>
    <row r="2617" spans="2:6" hidden="1" x14ac:dyDescent="0.15">
      <c r="B2617" s="45">
        <v>43045</v>
      </c>
      <c r="C2617" s="33" t="s">
        <v>38</v>
      </c>
      <c r="D2617" s="33" t="s">
        <v>43</v>
      </c>
      <c r="E2617" s="1" t="s">
        <v>5243</v>
      </c>
      <c r="F2617" s="56" t="s">
        <v>5244</v>
      </c>
    </row>
    <row r="2618" spans="2:6" hidden="1" x14ac:dyDescent="0.15">
      <c r="B2618" s="45">
        <v>43045</v>
      </c>
      <c r="C2618" s="33" t="s">
        <v>38</v>
      </c>
      <c r="D2618" s="33" t="s">
        <v>43</v>
      </c>
      <c r="E2618" s="1" t="s">
        <v>5245</v>
      </c>
      <c r="F2618" s="56" t="s">
        <v>5246</v>
      </c>
    </row>
    <row r="2619" spans="2:6" hidden="1" x14ac:dyDescent="0.15">
      <c r="B2619" s="45">
        <v>43045</v>
      </c>
      <c r="C2619" s="33" t="s">
        <v>38</v>
      </c>
      <c r="D2619" s="33" t="s">
        <v>43</v>
      </c>
      <c r="E2619" s="1" t="s">
        <v>5247</v>
      </c>
      <c r="F2619" s="56" t="s">
        <v>5248</v>
      </c>
    </row>
    <row r="2620" spans="2:6" hidden="1" x14ac:dyDescent="0.15">
      <c r="B2620" s="45">
        <v>43045</v>
      </c>
      <c r="C2620" s="33" t="s">
        <v>38</v>
      </c>
      <c r="D2620" s="33" t="s">
        <v>43</v>
      </c>
      <c r="E2620" s="57" t="s">
        <v>5249</v>
      </c>
      <c r="F2620" s="56" t="s">
        <v>5250</v>
      </c>
    </row>
    <row r="2621" spans="2:6" hidden="1" x14ac:dyDescent="0.15">
      <c r="B2621" s="45">
        <v>43046</v>
      </c>
      <c r="C2621" s="33" t="s">
        <v>38</v>
      </c>
      <c r="D2621" s="33" t="s">
        <v>43</v>
      </c>
      <c r="E2621" s="1" t="s">
        <v>5251</v>
      </c>
      <c r="F2621" s="56" t="s">
        <v>5252</v>
      </c>
    </row>
    <row r="2622" spans="2:6" hidden="1" x14ac:dyDescent="0.15">
      <c r="B2622" s="45">
        <v>43046</v>
      </c>
      <c r="C2622" s="33" t="s">
        <v>38</v>
      </c>
      <c r="D2622" s="33" t="s">
        <v>43</v>
      </c>
      <c r="E2622" s="1" t="s">
        <v>5253</v>
      </c>
      <c r="F2622" s="56" t="s">
        <v>5254</v>
      </c>
    </row>
    <row r="2623" spans="2:6" hidden="1" x14ac:dyDescent="0.15">
      <c r="B2623" s="45">
        <v>43046</v>
      </c>
      <c r="C2623" s="33" t="s">
        <v>38</v>
      </c>
      <c r="D2623" s="33" t="s">
        <v>43</v>
      </c>
      <c r="E2623" s="1" t="s">
        <v>5255</v>
      </c>
      <c r="F2623" s="56" t="s">
        <v>5256</v>
      </c>
    </row>
    <row r="2624" spans="2:6" hidden="1" x14ac:dyDescent="0.15">
      <c r="B2624" s="45">
        <v>43041</v>
      </c>
      <c r="C2624" s="33" t="s">
        <v>64</v>
      </c>
      <c r="D2624" s="33" t="s">
        <v>43</v>
      </c>
      <c r="E2624" s="57" t="s">
        <v>5257</v>
      </c>
      <c r="F2624" s="56" t="s">
        <v>5258</v>
      </c>
    </row>
    <row r="2625" spans="2:6" hidden="1" x14ac:dyDescent="0.15">
      <c r="B2625" s="45">
        <v>43041</v>
      </c>
      <c r="C2625" s="33" t="s">
        <v>64</v>
      </c>
      <c r="D2625" s="33" t="s">
        <v>43</v>
      </c>
      <c r="E2625" s="1" t="s">
        <v>5259</v>
      </c>
      <c r="F2625" s="56" t="s">
        <v>5260</v>
      </c>
    </row>
    <row r="2626" spans="2:6" hidden="1" x14ac:dyDescent="0.15">
      <c r="B2626" s="45">
        <v>43041</v>
      </c>
      <c r="C2626" s="33" t="s">
        <v>64</v>
      </c>
      <c r="D2626" s="33" t="s">
        <v>40</v>
      </c>
      <c r="E2626" s="57" t="s">
        <v>5261</v>
      </c>
      <c r="F2626" s="56" t="s">
        <v>5262</v>
      </c>
    </row>
    <row r="2627" spans="2:6" hidden="1" x14ac:dyDescent="0.15">
      <c r="B2627" s="45">
        <v>43041</v>
      </c>
      <c r="C2627" s="33" t="s">
        <v>64</v>
      </c>
      <c r="D2627" s="33" t="s">
        <v>40</v>
      </c>
      <c r="E2627" s="57" t="s">
        <v>5263</v>
      </c>
      <c r="F2627" s="56" t="s">
        <v>5264</v>
      </c>
    </row>
    <row r="2628" spans="2:6" hidden="1" x14ac:dyDescent="0.15">
      <c r="C2628" s="33" t="s">
        <v>64</v>
      </c>
    </row>
    <row r="2629" spans="2:6" hidden="1" x14ac:dyDescent="0.15">
      <c r="C2629" s="33" t="s">
        <v>64</v>
      </c>
    </row>
    <row r="2630" spans="2:6" hidden="1" x14ac:dyDescent="0.15">
      <c r="C2630" s="33" t="s">
        <v>64</v>
      </c>
    </row>
    <row r="2631" spans="2:6" hidden="1" x14ac:dyDescent="0.15">
      <c r="C2631" s="33" t="s">
        <v>64</v>
      </c>
    </row>
    <row r="2632" spans="2:6" hidden="1" x14ac:dyDescent="0.15">
      <c r="C2632" s="33" t="s">
        <v>64</v>
      </c>
    </row>
    <row r="2633" spans="2:6" hidden="1" x14ac:dyDescent="0.15">
      <c r="C2633" s="33" t="s">
        <v>64</v>
      </c>
    </row>
    <row r="2634" spans="2:6" hidden="1" x14ac:dyDescent="0.15">
      <c r="C2634" s="33" t="s">
        <v>64</v>
      </c>
    </row>
    <row r="2635" spans="2:6" hidden="1" x14ac:dyDescent="0.15">
      <c r="C2635" s="33" t="s">
        <v>64</v>
      </c>
    </row>
    <row r="2636" spans="2:6" hidden="1" x14ac:dyDescent="0.15">
      <c r="C2636" s="33" t="s">
        <v>64</v>
      </c>
    </row>
    <row r="2637" spans="2:6" hidden="1" x14ac:dyDescent="0.15">
      <c r="C2637" s="33" t="s">
        <v>64</v>
      </c>
    </row>
    <row r="2638" spans="2:6" hidden="1" x14ac:dyDescent="0.15">
      <c r="C2638" s="33" t="s">
        <v>64</v>
      </c>
    </row>
    <row r="2639" spans="2:6" hidden="1" x14ac:dyDescent="0.15">
      <c r="C2639" s="33" t="s">
        <v>64</v>
      </c>
    </row>
    <row r="2640" spans="2:6" hidden="1" x14ac:dyDescent="0.15">
      <c r="C2640" s="33" t="s">
        <v>64</v>
      </c>
    </row>
    <row r="2641" spans="3:3" hidden="1" x14ac:dyDescent="0.15">
      <c r="C2641" s="33" t="s">
        <v>64</v>
      </c>
    </row>
    <row r="2642" spans="3:3" hidden="1" x14ac:dyDescent="0.15">
      <c r="C2642" s="33" t="s">
        <v>64</v>
      </c>
    </row>
    <row r="2643" spans="3:3" hidden="1" x14ac:dyDescent="0.15">
      <c r="C2643" s="33" t="s">
        <v>64</v>
      </c>
    </row>
    <row r="2644" spans="3:3" hidden="1" x14ac:dyDescent="0.15">
      <c r="C2644" s="33" t="s">
        <v>64</v>
      </c>
    </row>
    <row r="2645" spans="3:3" hidden="1" x14ac:dyDescent="0.15">
      <c r="C2645" s="33" t="s">
        <v>64</v>
      </c>
    </row>
    <row r="2646" spans="3:3" hidden="1" x14ac:dyDescent="0.15">
      <c r="C2646" s="33" t="s">
        <v>64</v>
      </c>
    </row>
    <row r="2647" spans="3:3" hidden="1" x14ac:dyDescent="0.15">
      <c r="C2647" s="33" t="s">
        <v>64</v>
      </c>
    </row>
    <row r="2648" spans="3:3" hidden="1" x14ac:dyDescent="0.15">
      <c r="C2648" s="33" t="s">
        <v>64</v>
      </c>
    </row>
    <row r="2649" spans="3:3" hidden="1" x14ac:dyDescent="0.15">
      <c r="C2649" s="33" t="s">
        <v>64</v>
      </c>
    </row>
    <row r="2650" spans="3:3" hidden="1" x14ac:dyDescent="0.15">
      <c r="C2650" s="33" t="s">
        <v>64</v>
      </c>
    </row>
    <row r="2651" spans="3:3" hidden="1" x14ac:dyDescent="0.15">
      <c r="C2651" s="33" t="s">
        <v>64</v>
      </c>
    </row>
    <row r="2652" spans="3:3" hidden="1" x14ac:dyDescent="0.15">
      <c r="C2652" s="33" t="s">
        <v>64</v>
      </c>
    </row>
    <row r="2653" spans="3:3" hidden="1" x14ac:dyDescent="0.15">
      <c r="C2653" s="33" t="s">
        <v>64</v>
      </c>
    </row>
    <row r="2654" spans="3:3" hidden="1" x14ac:dyDescent="0.15">
      <c r="C2654" s="33" t="s">
        <v>64</v>
      </c>
    </row>
    <row r="2655" spans="3:3" hidden="1" x14ac:dyDescent="0.15">
      <c r="C2655" s="33" t="s">
        <v>64</v>
      </c>
    </row>
    <row r="2656" spans="3:3" hidden="1" x14ac:dyDescent="0.15">
      <c r="C2656" s="33" t="s">
        <v>64</v>
      </c>
    </row>
    <row r="2657" spans="3:3" hidden="1" x14ac:dyDescent="0.15">
      <c r="C2657" s="33" t="s">
        <v>64</v>
      </c>
    </row>
    <row r="2658" spans="3:3" hidden="1" x14ac:dyDescent="0.15">
      <c r="C2658" s="33" t="s">
        <v>64</v>
      </c>
    </row>
    <row r="2659" spans="3:3" hidden="1" x14ac:dyDescent="0.15">
      <c r="C2659" s="33" t="s">
        <v>64</v>
      </c>
    </row>
    <row r="2660" spans="3:3" hidden="1" x14ac:dyDescent="0.15">
      <c r="C2660" s="33" t="s">
        <v>64</v>
      </c>
    </row>
    <row r="2661" spans="3:3" hidden="1" x14ac:dyDescent="0.15">
      <c r="C2661" s="33" t="s">
        <v>64</v>
      </c>
    </row>
    <row r="2662" spans="3:3" hidden="1" x14ac:dyDescent="0.15">
      <c r="C2662" s="33" t="s">
        <v>64</v>
      </c>
    </row>
    <row r="2663" spans="3:3" hidden="1" x14ac:dyDescent="0.15">
      <c r="C2663" s="33" t="s">
        <v>64</v>
      </c>
    </row>
    <row r="2664" spans="3:3" hidden="1" x14ac:dyDescent="0.15">
      <c r="C2664" s="33" t="s">
        <v>64</v>
      </c>
    </row>
    <row r="2665" spans="3:3" hidden="1" x14ac:dyDescent="0.15">
      <c r="C2665" s="33" t="s">
        <v>64</v>
      </c>
    </row>
    <row r="2666" spans="3:3" hidden="1" x14ac:dyDescent="0.15">
      <c r="C2666" s="33" t="s">
        <v>64</v>
      </c>
    </row>
    <row r="2667" spans="3:3" hidden="1" x14ac:dyDescent="0.15">
      <c r="C2667" s="33" t="s">
        <v>64</v>
      </c>
    </row>
    <row r="2668" spans="3:3" hidden="1" x14ac:dyDescent="0.15">
      <c r="C2668" s="33" t="s">
        <v>64</v>
      </c>
    </row>
    <row r="2669" spans="3:3" hidden="1" x14ac:dyDescent="0.15">
      <c r="C2669" s="33" t="s">
        <v>64</v>
      </c>
    </row>
    <row r="2670" spans="3:3" hidden="1" x14ac:dyDescent="0.15">
      <c r="C2670" s="33" t="s">
        <v>64</v>
      </c>
    </row>
    <row r="2671" spans="3:3" hidden="1" x14ac:dyDescent="0.15">
      <c r="C2671" s="33" t="s">
        <v>64</v>
      </c>
    </row>
    <row r="2672" spans="3:3" hidden="1" x14ac:dyDescent="0.15">
      <c r="C2672" s="33" t="s">
        <v>64</v>
      </c>
    </row>
    <row r="2673" spans="2:6" hidden="1" x14ac:dyDescent="0.15">
      <c r="C2673" s="33" t="s">
        <v>64</v>
      </c>
    </row>
    <row r="2674" spans="2:6" hidden="1" x14ac:dyDescent="0.15">
      <c r="B2674" s="45">
        <v>43046</v>
      </c>
      <c r="C2674" s="33" t="s">
        <v>39</v>
      </c>
      <c r="D2674" s="1" t="s">
        <v>40</v>
      </c>
      <c r="E2674" s="57" t="s">
        <v>5265</v>
      </c>
      <c r="F2674" s="56" t="s">
        <v>5266</v>
      </c>
    </row>
    <row r="2675" spans="2:6" hidden="1" x14ac:dyDescent="0.15">
      <c r="B2675" s="45">
        <v>43046</v>
      </c>
      <c r="C2675" s="33" t="s">
        <v>39</v>
      </c>
      <c r="D2675" s="1" t="s">
        <v>43</v>
      </c>
      <c r="E2675" s="57" t="s">
        <v>5267</v>
      </c>
      <c r="F2675" s="56" t="s">
        <v>5268</v>
      </c>
    </row>
    <row r="2676" spans="2:6" hidden="1" x14ac:dyDescent="0.15">
      <c r="B2676" s="45">
        <v>43047</v>
      </c>
      <c r="C2676" s="33" t="s">
        <v>39</v>
      </c>
      <c r="D2676" s="1" t="s">
        <v>43</v>
      </c>
      <c r="E2676" s="1" t="s">
        <v>5269</v>
      </c>
      <c r="F2676" s="56" t="s">
        <v>5270</v>
      </c>
    </row>
    <row r="2677" spans="2:6" hidden="1" x14ac:dyDescent="0.15">
      <c r="B2677" s="45">
        <v>43047</v>
      </c>
      <c r="C2677" s="33" t="s">
        <v>39</v>
      </c>
      <c r="D2677" s="1" t="s">
        <v>43</v>
      </c>
      <c r="E2677" s="57" t="s">
        <v>5271</v>
      </c>
      <c r="F2677" s="56" t="s">
        <v>5272</v>
      </c>
    </row>
    <row r="2678" spans="2:6" hidden="1" x14ac:dyDescent="0.15">
      <c r="B2678" s="45">
        <v>43047</v>
      </c>
      <c r="C2678" s="33" t="s">
        <v>39</v>
      </c>
      <c r="D2678" s="1" t="s">
        <v>43</v>
      </c>
      <c r="E2678" s="1" t="s">
        <v>5273</v>
      </c>
      <c r="F2678" s="56" t="s">
        <v>5274</v>
      </c>
    </row>
    <row r="2679" spans="2:6" hidden="1" x14ac:dyDescent="0.15">
      <c r="B2679" s="45">
        <v>43048</v>
      </c>
      <c r="C2679" s="33" t="s">
        <v>39</v>
      </c>
      <c r="D2679" s="1" t="s">
        <v>40</v>
      </c>
      <c r="E2679" s="57" t="s">
        <v>5275</v>
      </c>
      <c r="F2679" s="56" t="s">
        <v>5276</v>
      </c>
    </row>
    <row r="2680" spans="2:6" hidden="1" x14ac:dyDescent="0.15">
      <c r="B2680" s="45">
        <v>43048</v>
      </c>
      <c r="C2680" s="33" t="s">
        <v>39</v>
      </c>
      <c r="D2680" s="1" t="s">
        <v>43</v>
      </c>
      <c r="E2680" s="1" t="s">
        <v>5277</v>
      </c>
      <c r="F2680" s="56" t="s">
        <v>5278</v>
      </c>
    </row>
    <row r="2681" spans="2:6" hidden="1" x14ac:dyDescent="0.15">
      <c r="B2681" s="45">
        <v>43048</v>
      </c>
      <c r="C2681" s="33" t="s">
        <v>39</v>
      </c>
      <c r="D2681" s="1" t="s">
        <v>43</v>
      </c>
      <c r="E2681" s="1" t="s">
        <v>5279</v>
      </c>
      <c r="F2681" s="56" t="s">
        <v>5280</v>
      </c>
    </row>
    <row r="2682" spans="2:6" hidden="1" x14ac:dyDescent="0.15">
      <c r="B2682" s="45">
        <v>43049</v>
      </c>
      <c r="C2682" s="33" t="s">
        <v>39</v>
      </c>
      <c r="D2682" s="1" t="s">
        <v>43</v>
      </c>
      <c r="E2682" s="57" t="s">
        <v>5281</v>
      </c>
      <c r="F2682" s="56" t="s">
        <v>5282</v>
      </c>
    </row>
    <row r="2683" spans="2:6" hidden="1" x14ac:dyDescent="0.15">
      <c r="B2683" s="45">
        <v>43049</v>
      </c>
      <c r="C2683" s="33" t="s">
        <v>39</v>
      </c>
      <c r="D2683" s="1" t="s">
        <v>43</v>
      </c>
      <c r="E2683" s="1" t="s">
        <v>5283</v>
      </c>
      <c r="F2683" s="56" t="s">
        <v>5284</v>
      </c>
    </row>
    <row r="2684" spans="2:6" hidden="1" x14ac:dyDescent="0.15">
      <c r="B2684" s="45">
        <v>43049</v>
      </c>
      <c r="C2684" s="33" t="s">
        <v>39</v>
      </c>
      <c r="D2684" s="1" t="s">
        <v>43</v>
      </c>
      <c r="E2684" s="1" t="s">
        <v>5285</v>
      </c>
      <c r="F2684" s="56" t="s">
        <v>5286</v>
      </c>
    </row>
    <row r="2685" spans="2:6" hidden="1" x14ac:dyDescent="0.15">
      <c r="B2685" s="45">
        <v>43050</v>
      </c>
      <c r="C2685" s="33" t="s">
        <v>39</v>
      </c>
      <c r="D2685" s="1" t="s">
        <v>43</v>
      </c>
      <c r="E2685" s="1" t="s">
        <v>5287</v>
      </c>
      <c r="F2685" s="56" t="s">
        <v>5288</v>
      </c>
    </row>
    <row r="2686" spans="2:6" hidden="1" x14ac:dyDescent="0.15">
      <c r="B2686" s="45">
        <v>43050</v>
      </c>
      <c r="C2686" s="33" t="s">
        <v>39</v>
      </c>
      <c r="D2686" s="1" t="s">
        <v>40</v>
      </c>
      <c r="E2686" s="57" t="s">
        <v>5289</v>
      </c>
      <c r="F2686" s="56" t="s">
        <v>5290</v>
      </c>
    </row>
    <row r="2687" spans="2:6" hidden="1" x14ac:dyDescent="0.15">
      <c r="B2687" s="45">
        <v>43050</v>
      </c>
      <c r="C2687" s="33" t="s">
        <v>39</v>
      </c>
      <c r="D2687" s="1" t="s">
        <v>43</v>
      </c>
      <c r="E2687" s="1" t="s">
        <v>5291</v>
      </c>
      <c r="F2687" s="56" t="s">
        <v>5292</v>
      </c>
    </row>
    <row r="2688" spans="2:6" hidden="1" x14ac:dyDescent="0.15">
      <c r="B2688" s="45">
        <v>43051</v>
      </c>
      <c r="C2688" s="33" t="s">
        <v>39</v>
      </c>
      <c r="D2688" s="1" t="s">
        <v>43</v>
      </c>
      <c r="E2688" s="1" t="s">
        <v>5293</v>
      </c>
      <c r="F2688" s="56" t="s">
        <v>5294</v>
      </c>
    </row>
    <row r="2689" spans="2:6" hidden="1" x14ac:dyDescent="0.15">
      <c r="B2689" s="45">
        <v>43051</v>
      </c>
      <c r="C2689" s="33" t="s">
        <v>39</v>
      </c>
      <c r="D2689" s="1" t="s">
        <v>43</v>
      </c>
      <c r="E2689" s="1" t="s">
        <v>5295</v>
      </c>
      <c r="F2689" s="56" t="s">
        <v>5296</v>
      </c>
    </row>
    <row r="2690" spans="2:6" hidden="1" x14ac:dyDescent="0.15">
      <c r="B2690" s="45">
        <v>43051</v>
      </c>
      <c r="C2690" s="33" t="s">
        <v>39</v>
      </c>
      <c r="D2690" s="1" t="s">
        <v>43</v>
      </c>
      <c r="E2690" s="1" t="s">
        <v>5297</v>
      </c>
      <c r="F2690" s="56" t="s">
        <v>5298</v>
      </c>
    </row>
    <row r="2691" spans="2:6" hidden="1" x14ac:dyDescent="0.15">
      <c r="B2691" s="45">
        <v>43052</v>
      </c>
      <c r="C2691" s="33" t="s">
        <v>39</v>
      </c>
      <c r="D2691" s="1" t="s">
        <v>43</v>
      </c>
      <c r="E2691" s="1" t="s">
        <v>5299</v>
      </c>
      <c r="F2691" s="56" t="s">
        <v>5300</v>
      </c>
    </row>
    <row r="2692" spans="2:6" hidden="1" x14ac:dyDescent="0.15">
      <c r="B2692" s="45">
        <v>43052</v>
      </c>
      <c r="C2692" s="33" t="s">
        <v>39</v>
      </c>
      <c r="D2692" s="1" t="s">
        <v>43</v>
      </c>
      <c r="E2692" s="57" t="s">
        <v>5301</v>
      </c>
      <c r="F2692" s="56" t="s">
        <v>5302</v>
      </c>
    </row>
    <row r="2693" spans="2:6" hidden="1" x14ac:dyDescent="0.15">
      <c r="B2693" s="45">
        <v>43052</v>
      </c>
      <c r="C2693" s="33" t="s">
        <v>39</v>
      </c>
      <c r="D2693" s="1" t="s">
        <v>43</v>
      </c>
      <c r="E2693" s="1" t="s">
        <v>5303</v>
      </c>
      <c r="F2693" s="56" t="s">
        <v>5304</v>
      </c>
    </row>
    <row r="2694" spans="2:6" hidden="1" x14ac:dyDescent="0.15">
      <c r="B2694" s="45">
        <v>43053</v>
      </c>
      <c r="C2694" s="33" t="s">
        <v>39</v>
      </c>
      <c r="D2694" s="1" t="s">
        <v>40</v>
      </c>
      <c r="E2694" s="57" t="s">
        <v>5305</v>
      </c>
      <c r="F2694" s="56" t="s">
        <v>5306</v>
      </c>
    </row>
    <row r="2695" spans="2:6" hidden="1" x14ac:dyDescent="0.15">
      <c r="B2695" s="45">
        <v>43053</v>
      </c>
      <c r="C2695" s="33" t="s">
        <v>39</v>
      </c>
      <c r="D2695" s="1" t="s">
        <v>43</v>
      </c>
      <c r="E2695" s="1" t="s">
        <v>5307</v>
      </c>
      <c r="F2695" s="56" t="s">
        <v>5308</v>
      </c>
    </row>
    <row r="2696" spans="2:6" hidden="1" x14ac:dyDescent="0.15">
      <c r="B2696" s="45">
        <v>43053</v>
      </c>
      <c r="C2696" s="33" t="s">
        <v>39</v>
      </c>
      <c r="D2696" s="1" t="s">
        <v>43</v>
      </c>
      <c r="E2696" s="1" t="s">
        <v>5309</v>
      </c>
      <c r="F2696" s="56" t="s">
        <v>5310</v>
      </c>
    </row>
    <row r="2697" spans="2:6" hidden="1" x14ac:dyDescent="0.15">
      <c r="B2697" s="45">
        <v>43054</v>
      </c>
      <c r="C2697" s="33" t="s">
        <v>39</v>
      </c>
      <c r="D2697" s="1" t="s">
        <v>43</v>
      </c>
      <c r="E2697" s="57" t="s">
        <v>5311</v>
      </c>
      <c r="F2697" s="56" t="s">
        <v>5312</v>
      </c>
    </row>
    <row r="2698" spans="2:6" hidden="1" x14ac:dyDescent="0.15">
      <c r="B2698" s="45">
        <v>43054</v>
      </c>
      <c r="C2698" s="33" t="s">
        <v>39</v>
      </c>
      <c r="D2698" s="1" t="s">
        <v>43</v>
      </c>
      <c r="E2698" s="1" t="s">
        <v>5313</v>
      </c>
      <c r="F2698" s="56" t="s">
        <v>5314</v>
      </c>
    </row>
    <row r="2699" spans="2:6" hidden="1" x14ac:dyDescent="0.15">
      <c r="B2699" s="45">
        <v>43054</v>
      </c>
      <c r="C2699" s="33" t="s">
        <v>39</v>
      </c>
      <c r="D2699" s="1" t="s">
        <v>43</v>
      </c>
      <c r="E2699" s="1" t="s">
        <v>5315</v>
      </c>
      <c r="F2699" s="56" t="s">
        <v>5316</v>
      </c>
    </row>
    <row r="2700" spans="2:6" hidden="1" x14ac:dyDescent="0.15">
      <c r="B2700" s="45">
        <v>43055</v>
      </c>
      <c r="C2700" s="33" t="s">
        <v>39</v>
      </c>
      <c r="D2700" s="1" t="s">
        <v>43</v>
      </c>
      <c r="E2700" s="57" t="s">
        <v>5317</v>
      </c>
      <c r="F2700" s="56" t="s">
        <v>5318</v>
      </c>
    </row>
    <row r="2701" spans="2:6" hidden="1" x14ac:dyDescent="0.15">
      <c r="B2701" s="45">
        <v>43055</v>
      </c>
      <c r="C2701" s="33" t="s">
        <v>39</v>
      </c>
      <c r="D2701" s="1" t="s">
        <v>43</v>
      </c>
      <c r="E2701" s="57" t="s">
        <v>5319</v>
      </c>
      <c r="F2701" s="56" t="s">
        <v>5320</v>
      </c>
    </row>
    <row r="2702" spans="2:6" hidden="1" x14ac:dyDescent="0.15">
      <c r="B2702" s="45">
        <v>43055</v>
      </c>
      <c r="C2702" s="33" t="s">
        <v>39</v>
      </c>
      <c r="D2702" s="1" t="s">
        <v>43</v>
      </c>
      <c r="E2702" s="1" t="s">
        <v>5321</v>
      </c>
      <c r="F2702" s="56" t="s">
        <v>5322</v>
      </c>
    </row>
    <row r="2703" spans="2:6" hidden="1" x14ac:dyDescent="0.15">
      <c r="B2703" s="45">
        <v>43055</v>
      </c>
      <c r="C2703" s="33" t="s">
        <v>39</v>
      </c>
      <c r="D2703" s="1" t="s">
        <v>43</v>
      </c>
      <c r="E2703" s="1" t="s">
        <v>5323</v>
      </c>
      <c r="F2703" s="56" t="s">
        <v>5324</v>
      </c>
    </row>
    <row r="2704" spans="2:6" hidden="1" x14ac:dyDescent="0.15">
      <c r="B2704" s="45">
        <v>43056</v>
      </c>
      <c r="C2704" s="33" t="s">
        <v>39</v>
      </c>
      <c r="D2704" s="1" t="s">
        <v>43</v>
      </c>
      <c r="E2704" s="57" t="s">
        <v>5325</v>
      </c>
      <c r="F2704" s="56" t="s">
        <v>5326</v>
      </c>
    </row>
    <row r="2705" spans="2:6" hidden="1" x14ac:dyDescent="0.15">
      <c r="B2705" s="45">
        <v>43056</v>
      </c>
      <c r="C2705" s="33" t="s">
        <v>39</v>
      </c>
      <c r="D2705" s="1" t="s">
        <v>40</v>
      </c>
      <c r="E2705" s="57" t="s">
        <v>5327</v>
      </c>
      <c r="F2705" s="56" t="s">
        <v>5328</v>
      </c>
    </row>
    <row r="2706" spans="2:6" hidden="1" x14ac:dyDescent="0.15">
      <c r="B2706" s="45">
        <v>43056</v>
      </c>
      <c r="C2706" s="33" t="s">
        <v>39</v>
      </c>
      <c r="D2706" s="1" t="s">
        <v>43</v>
      </c>
      <c r="E2706" s="57" t="s">
        <v>5329</v>
      </c>
      <c r="F2706" s="56" t="s">
        <v>5330</v>
      </c>
    </row>
    <row r="2707" spans="2:6" hidden="1" x14ac:dyDescent="0.15">
      <c r="B2707" s="45">
        <v>43056</v>
      </c>
      <c r="C2707" s="33" t="s">
        <v>39</v>
      </c>
      <c r="D2707" s="1" t="s">
        <v>43</v>
      </c>
      <c r="E2707" s="57" t="s">
        <v>5331</v>
      </c>
      <c r="F2707" s="56" t="s">
        <v>5332</v>
      </c>
    </row>
    <row r="2708" spans="2:6" hidden="1" x14ac:dyDescent="0.15">
      <c r="B2708" s="45">
        <v>43057</v>
      </c>
      <c r="C2708" s="33" t="s">
        <v>39</v>
      </c>
      <c r="D2708" s="1" t="s">
        <v>40</v>
      </c>
      <c r="E2708" s="1" t="s">
        <v>5333</v>
      </c>
      <c r="F2708" s="56" t="s">
        <v>5334</v>
      </c>
    </row>
    <row r="2709" spans="2:6" hidden="1" x14ac:dyDescent="0.15">
      <c r="B2709" s="45">
        <v>43057</v>
      </c>
      <c r="C2709" s="33" t="s">
        <v>39</v>
      </c>
      <c r="D2709" s="1" t="s">
        <v>40</v>
      </c>
      <c r="E2709" s="1" t="s">
        <v>5335</v>
      </c>
      <c r="F2709" s="56" t="s">
        <v>5336</v>
      </c>
    </row>
    <row r="2710" spans="2:6" hidden="1" x14ac:dyDescent="0.15">
      <c r="B2710" s="45">
        <v>43057</v>
      </c>
      <c r="C2710" s="33" t="s">
        <v>39</v>
      </c>
      <c r="D2710" s="1" t="s">
        <v>43</v>
      </c>
      <c r="E2710" s="1" t="s">
        <v>5337</v>
      </c>
      <c r="F2710" s="56" t="s">
        <v>5338</v>
      </c>
    </row>
    <row r="2711" spans="2:6" hidden="1" x14ac:dyDescent="0.15">
      <c r="B2711" s="45">
        <v>43046</v>
      </c>
      <c r="C2711" s="33" t="s">
        <v>55</v>
      </c>
      <c r="D2711" s="33" t="s">
        <v>40</v>
      </c>
      <c r="E2711" s="57" t="s">
        <v>5339</v>
      </c>
      <c r="F2711" s="56" t="s">
        <v>5340</v>
      </c>
    </row>
    <row r="2712" spans="2:6" hidden="1" x14ac:dyDescent="0.15">
      <c r="B2712" s="45">
        <v>43046</v>
      </c>
      <c r="C2712" s="33" t="s">
        <v>55</v>
      </c>
      <c r="D2712" s="33" t="s">
        <v>40</v>
      </c>
      <c r="E2712" s="1" t="s">
        <v>5341</v>
      </c>
      <c r="F2712" s="60" t="s">
        <v>5342</v>
      </c>
    </row>
    <row r="2713" spans="2:6" hidden="1" x14ac:dyDescent="0.15">
      <c r="B2713" s="45">
        <v>43046</v>
      </c>
      <c r="C2713" s="33" t="s">
        <v>55</v>
      </c>
      <c r="D2713" s="33" t="s">
        <v>40</v>
      </c>
      <c r="E2713" s="57" t="s">
        <v>5343</v>
      </c>
      <c r="F2713" s="56" t="s">
        <v>5344</v>
      </c>
    </row>
    <row r="2714" spans="2:6" hidden="1" x14ac:dyDescent="0.15">
      <c r="B2714" s="45">
        <v>43046</v>
      </c>
      <c r="C2714" s="33" t="s">
        <v>55</v>
      </c>
      <c r="D2714" s="33" t="s">
        <v>40</v>
      </c>
      <c r="E2714" s="57" t="s">
        <v>5345</v>
      </c>
      <c r="F2714" s="56" t="s">
        <v>5346</v>
      </c>
    </row>
    <row r="2715" spans="2:6" hidden="1" x14ac:dyDescent="0.15">
      <c r="B2715" s="45">
        <v>43046</v>
      </c>
      <c r="C2715" s="33" t="s">
        <v>55</v>
      </c>
      <c r="D2715" s="33" t="s">
        <v>43</v>
      </c>
      <c r="E2715" s="57" t="s">
        <v>5347</v>
      </c>
      <c r="F2715" s="56" t="s">
        <v>5348</v>
      </c>
    </row>
    <row r="2716" spans="2:6" hidden="1" x14ac:dyDescent="0.15">
      <c r="B2716" s="45">
        <v>43047</v>
      </c>
      <c r="C2716" s="33" t="s">
        <v>55</v>
      </c>
      <c r="D2716" s="33" t="s">
        <v>40</v>
      </c>
      <c r="E2716" s="59" t="s">
        <v>5349</v>
      </c>
      <c r="F2716" s="56" t="s">
        <v>5350</v>
      </c>
    </row>
    <row r="2717" spans="2:6" hidden="1" x14ac:dyDescent="0.15">
      <c r="B2717" s="45">
        <v>43047</v>
      </c>
      <c r="C2717" s="33" t="s">
        <v>55</v>
      </c>
      <c r="D2717" s="33" t="s">
        <v>40</v>
      </c>
      <c r="E2717" s="1" t="s">
        <v>5351</v>
      </c>
      <c r="F2717" s="56" t="s">
        <v>5352</v>
      </c>
    </row>
    <row r="2718" spans="2:6" hidden="1" x14ac:dyDescent="0.15">
      <c r="B2718" s="45">
        <v>43047</v>
      </c>
      <c r="C2718" s="33" t="s">
        <v>55</v>
      </c>
      <c r="D2718" s="33" t="s">
        <v>40</v>
      </c>
      <c r="E2718" s="57" t="s">
        <v>5353</v>
      </c>
      <c r="F2718" s="56" t="s">
        <v>5354</v>
      </c>
    </row>
    <row r="2719" spans="2:6" hidden="1" x14ac:dyDescent="0.15">
      <c r="B2719" s="45">
        <v>43047</v>
      </c>
      <c r="C2719" s="33" t="s">
        <v>55</v>
      </c>
      <c r="D2719" s="33" t="s">
        <v>40</v>
      </c>
      <c r="E2719" s="57" t="s">
        <v>5355</v>
      </c>
      <c r="F2719" s="56" t="s">
        <v>5356</v>
      </c>
    </row>
    <row r="2720" spans="2:6" hidden="1" x14ac:dyDescent="0.15">
      <c r="B2720" s="45">
        <v>43047</v>
      </c>
      <c r="C2720" s="33" t="s">
        <v>55</v>
      </c>
      <c r="D2720" s="33" t="s">
        <v>43</v>
      </c>
      <c r="E2720" s="1" t="s">
        <v>5357</v>
      </c>
      <c r="F2720" s="56" t="s">
        <v>5358</v>
      </c>
    </row>
    <row r="2721" spans="2:6" hidden="1" x14ac:dyDescent="0.15">
      <c r="B2721" s="45">
        <v>43048</v>
      </c>
      <c r="C2721" s="33" t="s">
        <v>55</v>
      </c>
      <c r="D2721" s="33" t="s">
        <v>40</v>
      </c>
      <c r="E2721" s="57" t="s">
        <v>5359</v>
      </c>
      <c r="F2721" s="56" t="s">
        <v>5360</v>
      </c>
    </row>
    <row r="2722" spans="2:6" hidden="1" x14ac:dyDescent="0.15">
      <c r="B2722" s="45">
        <v>43048</v>
      </c>
      <c r="C2722" s="33" t="s">
        <v>55</v>
      </c>
      <c r="D2722" s="33" t="s">
        <v>40</v>
      </c>
      <c r="E2722" s="1" t="s">
        <v>5361</v>
      </c>
      <c r="F2722" s="56" t="s">
        <v>5362</v>
      </c>
    </row>
    <row r="2723" spans="2:6" hidden="1" x14ac:dyDescent="0.15">
      <c r="B2723" s="45">
        <v>43048</v>
      </c>
      <c r="C2723" s="33" t="s">
        <v>55</v>
      </c>
      <c r="D2723" s="33" t="s">
        <v>43</v>
      </c>
      <c r="E2723" s="1" t="s">
        <v>5363</v>
      </c>
      <c r="F2723" s="56" t="s">
        <v>5364</v>
      </c>
    </row>
    <row r="2724" spans="2:6" hidden="1" x14ac:dyDescent="0.15">
      <c r="B2724" s="45">
        <v>43048</v>
      </c>
      <c r="C2724" s="33" t="s">
        <v>55</v>
      </c>
      <c r="D2724" s="33" t="s">
        <v>40</v>
      </c>
      <c r="E2724" s="57" t="s">
        <v>5365</v>
      </c>
      <c r="F2724" s="56" t="s">
        <v>5366</v>
      </c>
    </row>
    <row r="2725" spans="2:6" hidden="1" x14ac:dyDescent="0.15">
      <c r="B2725" s="45">
        <v>43049</v>
      </c>
      <c r="C2725" s="33" t="s">
        <v>55</v>
      </c>
      <c r="D2725" s="33" t="s">
        <v>40</v>
      </c>
      <c r="E2725" s="59" t="s">
        <v>5367</v>
      </c>
      <c r="F2725" s="56" t="s">
        <v>5368</v>
      </c>
    </row>
    <row r="2726" spans="2:6" hidden="1" x14ac:dyDescent="0.15">
      <c r="B2726" s="45">
        <v>43049</v>
      </c>
      <c r="C2726" s="33" t="s">
        <v>55</v>
      </c>
      <c r="D2726" s="33" t="s">
        <v>40</v>
      </c>
      <c r="E2726" s="1" t="s">
        <v>5369</v>
      </c>
      <c r="F2726" s="56" t="s">
        <v>5370</v>
      </c>
    </row>
    <row r="2727" spans="2:6" hidden="1" x14ac:dyDescent="0.15">
      <c r="B2727" s="45">
        <v>43049</v>
      </c>
      <c r="C2727" s="33" t="s">
        <v>55</v>
      </c>
      <c r="D2727" s="33" t="s">
        <v>40</v>
      </c>
      <c r="E2727" s="1" t="s">
        <v>5371</v>
      </c>
      <c r="F2727" s="56" t="s">
        <v>5372</v>
      </c>
    </row>
    <row r="2728" spans="2:6" hidden="1" x14ac:dyDescent="0.15">
      <c r="B2728" s="45">
        <v>43049</v>
      </c>
      <c r="C2728" s="33" t="s">
        <v>55</v>
      </c>
      <c r="D2728" s="33" t="s">
        <v>40</v>
      </c>
      <c r="E2728" s="57" t="s">
        <v>5373</v>
      </c>
      <c r="F2728" s="56" t="s">
        <v>5374</v>
      </c>
    </row>
    <row r="2729" spans="2:6" hidden="1" x14ac:dyDescent="0.15">
      <c r="B2729" s="45">
        <v>43049</v>
      </c>
      <c r="C2729" s="33" t="s">
        <v>55</v>
      </c>
      <c r="D2729" s="33" t="s">
        <v>40</v>
      </c>
      <c r="E2729" s="57" t="s">
        <v>5375</v>
      </c>
      <c r="F2729" s="56" t="s">
        <v>5376</v>
      </c>
    </row>
    <row r="2730" spans="2:6" hidden="1" x14ac:dyDescent="0.15">
      <c r="B2730" s="45">
        <v>43050</v>
      </c>
      <c r="C2730" s="33" t="s">
        <v>55</v>
      </c>
      <c r="D2730" s="33" t="s">
        <v>40</v>
      </c>
      <c r="E2730" s="1" t="s">
        <v>5377</v>
      </c>
      <c r="F2730" s="56" t="s">
        <v>5378</v>
      </c>
    </row>
    <row r="2731" spans="2:6" hidden="1" x14ac:dyDescent="0.15">
      <c r="B2731" s="45">
        <v>43050</v>
      </c>
      <c r="C2731" s="33" t="s">
        <v>55</v>
      </c>
      <c r="D2731" s="33" t="s">
        <v>40</v>
      </c>
      <c r="E2731" s="57" t="s">
        <v>5379</v>
      </c>
      <c r="F2731" s="56" t="s">
        <v>5380</v>
      </c>
    </row>
    <row r="2732" spans="2:6" hidden="1" x14ac:dyDescent="0.15">
      <c r="B2732" s="45">
        <v>43050</v>
      </c>
      <c r="C2732" s="33" t="s">
        <v>55</v>
      </c>
      <c r="D2732" s="33" t="s">
        <v>40</v>
      </c>
      <c r="E2732" s="1" t="s">
        <v>5381</v>
      </c>
      <c r="F2732" s="56" t="s">
        <v>5382</v>
      </c>
    </row>
    <row r="2733" spans="2:6" hidden="1" x14ac:dyDescent="0.15">
      <c r="B2733" s="45">
        <v>43050</v>
      </c>
      <c r="C2733" s="33" t="s">
        <v>55</v>
      </c>
      <c r="D2733" s="33" t="s">
        <v>40</v>
      </c>
      <c r="E2733" s="1" t="s">
        <v>5383</v>
      </c>
      <c r="F2733" s="56" t="s">
        <v>5384</v>
      </c>
    </row>
    <row r="2734" spans="2:6" hidden="1" x14ac:dyDescent="0.15">
      <c r="B2734" s="45">
        <v>43051</v>
      </c>
      <c r="C2734" s="33" t="s">
        <v>55</v>
      </c>
      <c r="D2734" s="33" t="s">
        <v>40</v>
      </c>
      <c r="E2734" s="57" t="s">
        <v>5385</v>
      </c>
      <c r="F2734" s="56" t="s">
        <v>5386</v>
      </c>
    </row>
    <row r="2735" spans="2:6" hidden="1" x14ac:dyDescent="0.15">
      <c r="B2735" s="45">
        <v>43051</v>
      </c>
      <c r="C2735" s="33" t="s">
        <v>55</v>
      </c>
      <c r="D2735" s="33" t="s">
        <v>40</v>
      </c>
      <c r="E2735" s="1" t="s">
        <v>5387</v>
      </c>
      <c r="F2735" s="56" t="s">
        <v>5388</v>
      </c>
    </row>
    <row r="2736" spans="2:6" hidden="1" x14ac:dyDescent="0.15">
      <c r="B2736" s="45">
        <v>43051</v>
      </c>
      <c r="C2736" s="33" t="s">
        <v>55</v>
      </c>
      <c r="D2736" s="33" t="s">
        <v>40</v>
      </c>
      <c r="E2736" s="1" t="s">
        <v>5389</v>
      </c>
      <c r="F2736" s="56" t="s">
        <v>5390</v>
      </c>
    </row>
    <row r="2737" spans="2:6" hidden="1" x14ac:dyDescent="0.15">
      <c r="B2737" s="45">
        <v>43051</v>
      </c>
      <c r="C2737" s="33" t="s">
        <v>55</v>
      </c>
      <c r="D2737" s="33" t="s">
        <v>40</v>
      </c>
      <c r="E2737" s="1" t="s">
        <v>5391</v>
      </c>
      <c r="F2737" s="56" t="s">
        <v>5392</v>
      </c>
    </row>
    <row r="2738" spans="2:6" hidden="1" x14ac:dyDescent="0.15">
      <c r="B2738" s="45">
        <v>43051</v>
      </c>
      <c r="C2738" s="33" t="s">
        <v>55</v>
      </c>
      <c r="D2738" s="33" t="s">
        <v>40</v>
      </c>
      <c r="E2738" s="1" t="s">
        <v>5393</v>
      </c>
      <c r="F2738" s="56" t="s">
        <v>5394</v>
      </c>
    </row>
    <row r="2739" spans="2:6" hidden="1" x14ac:dyDescent="0.15">
      <c r="B2739" s="45">
        <v>43052</v>
      </c>
      <c r="C2739" s="33" t="s">
        <v>55</v>
      </c>
      <c r="D2739" s="33" t="s">
        <v>40</v>
      </c>
      <c r="E2739" s="57" t="s">
        <v>5395</v>
      </c>
      <c r="F2739" s="56" t="s">
        <v>5396</v>
      </c>
    </row>
    <row r="2740" spans="2:6" hidden="1" x14ac:dyDescent="0.15">
      <c r="B2740" s="45">
        <v>43052</v>
      </c>
      <c r="C2740" s="33" t="s">
        <v>55</v>
      </c>
      <c r="D2740" s="33" t="s">
        <v>43</v>
      </c>
      <c r="E2740" s="1" t="s">
        <v>5397</v>
      </c>
      <c r="F2740" s="56" t="s">
        <v>5398</v>
      </c>
    </row>
    <row r="2741" spans="2:6" hidden="1" x14ac:dyDescent="0.15">
      <c r="B2741" s="45">
        <v>43052</v>
      </c>
      <c r="C2741" s="33" t="s">
        <v>55</v>
      </c>
      <c r="D2741" s="33" t="s">
        <v>40</v>
      </c>
      <c r="E2741" s="57" t="s">
        <v>5399</v>
      </c>
      <c r="F2741" s="56" t="s">
        <v>5400</v>
      </c>
    </row>
    <row r="2742" spans="2:6" hidden="1" x14ac:dyDescent="0.15">
      <c r="B2742" s="45">
        <v>43052</v>
      </c>
      <c r="C2742" s="33" t="s">
        <v>55</v>
      </c>
      <c r="D2742" s="33" t="s">
        <v>40</v>
      </c>
      <c r="E2742" s="1" t="s">
        <v>5401</v>
      </c>
      <c r="F2742" s="56" t="s">
        <v>5402</v>
      </c>
    </row>
    <row r="2743" spans="2:6" hidden="1" x14ac:dyDescent="0.15">
      <c r="B2743" s="45">
        <v>43052</v>
      </c>
      <c r="C2743" s="33" t="s">
        <v>55</v>
      </c>
      <c r="D2743" s="33" t="s">
        <v>40</v>
      </c>
      <c r="E2743" s="1" t="s">
        <v>5403</v>
      </c>
      <c r="F2743" s="56" t="s">
        <v>5404</v>
      </c>
    </row>
    <row r="2744" spans="2:6" hidden="1" x14ac:dyDescent="0.15">
      <c r="B2744" s="45">
        <v>43053</v>
      </c>
      <c r="C2744" s="33" t="s">
        <v>55</v>
      </c>
      <c r="D2744" s="33" t="s">
        <v>40</v>
      </c>
      <c r="E2744" s="57" t="s">
        <v>5405</v>
      </c>
      <c r="F2744" s="56" t="s">
        <v>5406</v>
      </c>
    </row>
    <row r="2745" spans="2:6" hidden="1" x14ac:dyDescent="0.15">
      <c r="B2745" s="45">
        <v>43053</v>
      </c>
      <c r="C2745" s="33" t="s">
        <v>55</v>
      </c>
      <c r="D2745" s="33" t="s">
        <v>40</v>
      </c>
      <c r="E2745" s="1" t="s">
        <v>5407</v>
      </c>
      <c r="F2745" s="56" t="s">
        <v>5408</v>
      </c>
    </row>
    <row r="2746" spans="2:6" hidden="1" x14ac:dyDescent="0.15">
      <c r="B2746" s="45">
        <v>43053</v>
      </c>
      <c r="C2746" s="33" t="s">
        <v>55</v>
      </c>
      <c r="D2746" s="33" t="s">
        <v>43</v>
      </c>
      <c r="E2746" s="1" t="s">
        <v>5409</v>
      </c>
      <c r="F2746" s="56" t="s">
        <v>5410</v>
      </c>
    </row>
    <row r="2747" spans="2:6" hidden="1" x14ac:dyDescent="0.15">
      <c r="B2747" s="45">
        <v>43053</v>
      </c>
      <c r="C2747" s="33" t="s">
        <v>55</v>
      </c>
      <c r="D2747" s="33" t="s">
        <v>40</v>
      </c>
      <c r="E2747" s="1" t="s">
        <v>5411</v>
      </c>
      <c r="F2747" s="56" t="s">
        <v>5412</v>
      </c>
    </row>
    <row r="2748" spans="2:6" hidden="1" x14ac:dyDescent="0.15">
      <c r="B2748" s="45">
        <v>43053</v>
      </c>
      <c r="C2748" s="33" t="s">
        <v>55</v>
      </c>
      <c r="D2748" s="33" t="s">
        <v>40</v>
      </c>
      <c r="E2748" s="57" t="s">
        <v>5413</v>
      </c>
      <c r="F2748" s="56" t="s">
        <v>5414</v>
      </c>
    </row>
    <row r="2749" spans="2:6" hidden="1" x14ac:dyDescent="0.15">
      <c r="B2749" s="45">
        <v>43054</v>
      </c>
      <c r="C2749" s="33" t="s">
        <v>55</v>
      </c>
      <c r="D2749" s="33" t="s">
        <v>43</v>
      </c>
      <c r="E2749" s="1" t="s">
        <v>5415</v>
      </c>
      <c r="F2749" s="56" t="s">
        <v>5416</v>
      </c>
    </row>
    <row r="2750" spans="2:6" hidden="1" x14ac:dyDescent="0.15">
      <c r="B2750" s="45">
        <v>43054</v>
      </c>
      <c r="C2750" s="33" t="s">
        <v>55</v>
      </c>
      <c r="D2750" s="33" t="s">
        <v>43</v>
      </c>
      <c r="E2750" s="1" t="s">
        <v>5417</v>
      </c>
      <c r="F2750" s="56" t="s">
        <v>5418</v>
      </c>
    </row>
    <row r="2751" spans="2:6" hidden="1" x14ac:dyDescent="0.15">
      <c r="B2751" s="45">
        <v>43054</v>
      </c>
      <c r="C2751" s="33" t="s">
        <v>55</v>
      </c>
      <c r="D2751" s="33" t="s">
        <v>40</v>
      </c>
      <c r="E2751" s="1" t="s">
        <v>5419</v>
      </c>
      <c r="F2751" s="56" t="s">
        <v>5420</v>
      </c>
    </row>
    <row r="2752" spans="2:6" hidden="1" x14ac:dyDescent="0.15">
      <c r="B2752" s="45">
        <v>43054</v>
      </c>
      <c r="C2752" s="33" t="s">
        <v>55</v>
      </c>
      <c r="D2752" s="33" t="s">
        <v>40</v>
      </c>
      <c r="E2752" s="1" t="s">
        <v>5421</v>
      </c>
      <c r="F2752" s="56" t="s">
        <v>5422</v>
      </c>
    </row>
    <row r="2753" spans="2:6" hidden="1" x14ac:dyDescent="0.15">
      <c r="B2753" s="45">
        <v>43054</v>
      </c>
      <c r="C2753" s="33" t="s">
        <v>55</v>
      </c>
      <c r="D2753" s="33" t="s">
        <v>43</v>
      </c>
      <c r="E2753" s="1" t="s">
        <v>5423</v>
      </c>
      <c r="F2753" s="56" t="s">
        <v>5424</v>
      </c>
    </row>
    <row r="2754" spans="2:6" hidden="1" x14ac:dyDescent="0.15">
      <c r="B2754" s="45">
        <v>43055</v>
      </c>
      <c r="C2754" s="33" t="s">
        <v>55</v>
      </c>
      <c r="D2754" s="33" t="s">
        <v>40</v>
      </c>
      <c r="E2754" s="57" t="s">
        <v>5425</v>
      </c>
      <c r="F2754" s="56" t="s">
        <v>5426</v>
      </c>
    </row>
    <row r="2755" spans="2:6" hidden="1" x14ac:dyDescent="0.15">
      <c r="B2755" s="45">
        <v>43055</v>
      </c>
      <c r="C2755" s="33" t="s">
        <v>55</v>
      </c>
      <c r="D2755" s="33" t="s">
        <v>40</v>
      </c>
      <c r="E2755" s="1" t="s">
        <v>5427</v>
      </c>
      <c r="F2755" s="56" t="s">
        <v>5428</v>
      </c>
    </row>
    <row r="2756" spans="2:6" hidden="1" x14ac:dyDescent="0.15">
      <c r="B2756" s="45">
        <v>43055</v>
      </c>
      <c r="C2756" s="33" t="s">
        <v>55</v>
      </c>
      <c r="D2756" s="33" t="s">
        <v>40</v>
      </c>
      <c r="E2756" s="57" t="s">
        <v>5429</v>
      </c>
      <c r="F2756" s="56" t="s">
        <v>5430</v>
      </c>
    </row>
    <row r="2757" spans="2:6" hidden="1" x14ac:dyDescent="0.15">
      <c r="B2757" s="45">
        <v>43055</v>
      </c>
      <c r="C2757" s="33" t="s">
        <v>55</v>
      </c>
      <c r="D2757" s="33" t="s">
        <v>40</v>
      </c>
      <c r="E2757" s="57" t="s">
        <v>5431</v>
      </c>
      <c r="F2757" s="56" t="s">
        <v>5432</v>
      </c>
    </row>
    <row r="2758" spans="2:6" hidden="1" x14ac:dyDescent="0.15">
      <c r="B2758" s="45">
        <v>43055</v>
      </c>
      <c r="C2758" s="33" t="s">
        <v>55</v>
      </c>
      <c r="D2758" s="33" t="s">
        <v>40</v>
      </c>
      <c r="E2758" s="1" t="s">
        <v>5433</v>
      </c>
      <c r="F2758" s="56" t="s">
        <v>5434</v>
      </c>
    </row>
    <row r="2759" spans="2:6" hidden="1" x14ac:dyDescent="0.15">
      <c r="B2759" s="45">
        <v>43056</v>
      </c>
      <c r="C2759" s="33" t="s">
        <v>55</v>
      </c>
      <c r="D2759" s="33" t="s">
        <v>40</v>
      </c>
      <c r="E2759" s="59" t="s">
        <v>5435</v>
      </c>
      <c r="F2759" s="56" t="s">
        <v>5436</v>
      </c>
    </row>
    <row r="2760" spans="2:6" hidden="1" x14ac:dyDescent="0.15">
      <c r="B2760" s="45">
        <v>43056</v>
      </c>
      <c r="C2760" s="33" t="s">
        <v>55</v>
      </c>
      <c r="D2760" s="33" t="s">
        <v>40</v>
      </c>
      <c r="E2760" s="57" t="s">
        <v>5437</v>
      </c>
      <c r="F2760" s="56" t="s">
        <v>5438</v>
      </c>
    </row>
    <row r="2761" spans="2:6" hidden="1" x14ac:dyDescent="0.15">
      <c r="B2761" s="45">
        <v>43056</v>
      </c>
      <c r="C2761" s="33" t="s">
        <v>55</v>
      </c>
      <c r="D2761" s="33" t="s">
        <v>40</v>
      </c>
      <c r="E2761" s="1" t="s">
        <v>5439</v>
      </c>
      <c r="F2761" s="56" t="s">
        <v>5440</v>
      </c>
    </row>
    <row r="2762" spans="2:6" hidden="1" x14ac:dyDescent="0.15">
      <c r="B2762" s="45">
        <v>43056</v>
      </c>
      <c r="C2762" s="33" t="s">
        <v>55</v>
      </c>
      <c r="D2762" s="33" t="s">
        <v>40</v>
      </c>
      <c r="E2762" s="59" t="s">
        <v>5441</v>
      </c>
      <c r="F2762" s="56" t="s">
        <v>5442</v>
      </c>
    </row>
    <row r="2763" spans="2:6" hidden="1" x14ac:dyDescent="0.15">
      <c r="B2763" s="45">
        <v>43057</v>
      </c>
      <c r="C2763" s="33" t="s">
        <v>55</v>
      </c>
      <c r="D2763" s="33" t="s">
        <v>40</v>
      </c>
      <c r="E2763" s="59" t="s">
        <v>5443</v>
      </c>
      <c r="F2763" s="56" t="s">
        <v>5444</v>
      </c>
    </row>
    <row r="2764" spans="2:6" hidden="1" x14ac:dyDescent="0.15">
      <c r="B2764" s="45">
        <v>43057</v>
      </c>
      <c r="C2764" s="33" t="s">
        <v>55</v>
      </c>
      <c r="D2764" s="33" t="s">
        <v>40</v>
      </c>
      <c r="E2764" s="1" t="s">
        <v>5445</v>
      </c>
      <c r="F2764" s="56" t="s">
        <v>5446</v>
      </c>
    </row>
    <row r="2765" spans="2:6" hidden="1" x14ac:dyDescent="0.15">
      <c r="B2765" s="45">
        <v>43057</v>
      </c>
      <c r="C2765" s="33" t="s">
        <v>55</v>
      </c>
      <c r="D2765" s="33" t="s">
        <v>40</v>
      </c>
      <c r="E2765" s="1" t="s">
        <v>5447</v>
      </c>
      <c r="F2765" s="56" t="s">
        <v>5448</v>
      </c>
    </row>
    <row r="2766" spans="2:6" hidden="1" x14ac:dyDescent="0.15">
      <c r="B2766" s="45">
        <v>43057</v>
      </c>
      <c r="C2766" s="33" t="s">
        <v>55</v>
      </c>
      <c r="D2766" s="33" t="s">
        <v>40</v>
      </c>
      <c r="E2766" s="1" t="s">
        <v>5449</v>
      </c>
      <c r="F2766" s="56" t="s">
        <v>5450</v>
      </c>
    </row>
    <row r="2767" spans="2:6" hidden="1" x14ac:dyDescent="0.15">
      <c r="B2767" s="45">
        <v>43057</v>
      </c>
      <c r="C2767" s="33" t="s">
        <v>55</v>
      </c>
      <c r="D2767" s="33" t="s">
        <v>40</v>
      </c>
      <c r="E2767" s="57" t="s">
        <v>5451</v>
      </c>
      <c r="F2767" s="56" t="s">
        <v>5452</v>
      </c>
    </row>
    <row r="2768" spans="2:6" hidden="1" x14ac:dyDescent="0.15">
      <c r="B2768" s="45">
        <v>43047</v>
      </c>
      <c r="C2768" s="33" t="s">
        <v>73</v>
      </c>
      <c r="D2768" s="33" t="s">
        <v>43</v>
      </c>
      <c r="E2768" s="1" t="s">
        <v>5453</v>
      </c>
      <c r="F2768" s="56" t="s">
        <v>5454</v>
      </c>
    </row>
    <row r="2769" spans="2:6" hidden="1" x14ac:dyDescent="0.15">
      <c r="B2769" s="45">
        <v>43047</v>
      </c>
      <c r="C2769" s="33" t="s">
        <v>73</v>
      </c>
      <c r="D2769" s="33" t="s">
        <v>40</v>
      </c>
      <c r="E2769" s="1" t="s">
        <v>5455</v>
      </c>
      <c r="F2769" s="56" t="s">
        <v>5456</v>
      </c>
    </row>
    <row r="2770" spans="2:6" hidden="1" x14ac:dyDescent="0.15">
      <c r="B2770" s="45">
        <v>43047</v>
      </c>
      <c r="C2770" s="33" t="s">
        <v>73</v>
      </c>
      <c r="D2770" s="33" t="s">
        <v>40</v>
      </c>
      <c r="E2770" s="57" t="s">
        <v>5457</v>
      </c>
      <c r="F2770" s="56" t="s">
        <v>5458</v>
      </c>
    </row>
    <row r="2771" spans="2:6" hidden="1" x14ac:dyDescent="0.15">
      <c r="B2771" s="45">
        <v>43047</v>
      </c>
      <c r="C2771" s="33" t="s">
        <v>73</v>
      </c>
      <c r="D2771" s="33" t="s">
        <v>40</v>
      </c>
      <c r="E2771" s="1" t="s">
        <v>5459</v>
      </c>
      <c r="F2771" s="56" t="s">
        <v>5460</v>
      </c>
    </row>
    <row r="2772" spans="2:6" hidden="1" x14ac:dyDescent="0.15">
      <c r="B2772" s="45">
        <v>43047</v>
      </c>
      <c r="C2772" s="33" t="s">
        <v>73</v>
      </c>
      <c r="D2772" s="33" t="s">
        <v>40</v>
      </c>
      <c r="E2772" s="57" t="s">
        <v>5461</v>
      </c>
      <c r="F2772" s="56" t="s">
        <v>5462</v>
      </c>
    </row>
    <row r="2773" spans="2:6" hidden="1" x14ac:dyDescent="0.15">
      <c r="B2773" s="45">
        <v>43048</v>
      </c>
      <c r="C2773" s="33" t="s">
        <v>73</v>
      </c>
      <c r="D2773" s="33" t="s">
        <v>43</v>
      </c>
      <c r="E2773" s="1" t="s">
        <v>5463</v>
      </c>
      <c r="F2773" s="56" t="s">
        <v>5464</v>
      </c>
    </row>
    <row r="2774" spans="2:6" hidden="1" x14ac:dyDescent="0.15">
      <c r="B2774" s="45">
        <v>43048</v>
      </c>
      <c r="C2774" s="33" t="s">
        <v>73</v>
      </c>
      <c r="D2774" s="33" t="s">
        <v>40</v>
      </c>
      <c r="E2774" s="1" t="s">
        <v>5465</v>
      </c>
      <c r="F2774" s="56" t="s">
        <v>5466</v>
      </c>
    </row>
    <row r="2775" spans="2:6" hidden="1" x14ac:dyDescent="0.15">
      <c r="B2775" s="45">
        <v>43048</v>
      </c>
      <c r="C2775" s="33" t="s">
        <v>73</v>
      </c>
      <c r="D2775" s="33" t="s">
        <v>40</v>
      </c>
      <c r="E2775" s="1" t="s">
        <v>5467</v>
      </c>
      <c r="F2775" s="56" t="s">
        <v>5468</v>
      </c>
    </row>
    <row r="2776" spans="2:6" hidden="1" x14ac:dyDescent="0.15">
      <c r="B2776" s="45">
        <v>43048</v>
      </c>
      <c r="C2776" s="33" t="s">
        <v>73</v>
      </c>
      <c r="D2776" s="33" t="s">
        <v>40</v>
      </c>
      <c r="E2776" s="1" t="s">
        <v>5469</v>
      </c>
      <c r="F2776" s="56" t="s">
        <v>5470</v>
      </c>
    </row>
    <row r="2777" spans="2:6" hidden="1" x14ac:dyDescent="0.15">
      <c r="B2777" s="45">
        <v>43048</v>
      </c>
      <c r="C2777" s="33" t="s">
        <v>73</v>
      </c>
      <c r="D2777" s="33" t="s">
        <v>43</v>
      </c>
      <c r="E2777" s="1" t="s">
        <v>5471</v>
      </c>
      <c r="F2777" s="56" t="s">
        <v>5472</v>
      </c>
    </row>
    <row r="2778" spans="2:6" hidden="1" x14ac:dyDescent="0.15">
      <c r="B2778" s="45">
        <v>43049</v>
      </c>
      <c r="C2778" s="33" t="s">
        <v>73</v>
      </c>
      <c r="D2778" s="33" t="s">
        <v>43</v>
      </c>
      <c r="E2778" s="1" t="s">
        <v>5473</v>
      </c>
      <c r="F2778" s="56" t="s">
        <v>5474</v>
      </c>
    </row>
    <row r="2779" spans="2:6" hidden="1" x14ac:dyDescent="0.15">
      <c r="B2779" s="45">
        <v>43049</v>
      </c>
      <c r="C2779" s="33" t="s">
        <v>73</v>
      </c>
      <c r="D2779" s="33" t="s">
        <v>40</v>
      </c>
      <c r="E2779" s="57" t="s">
        <v>5475</v>
      </c>
      <c r="F2779" s="56" t="s">
        <v>5476</v>
      </c>
    </row>
    <row r="2780" spans="2:6" hidden="1" x14ac:dyDescent="0.15">
      <c r="B2780" s="45">
        <v>43049</v>
      </c>
      <c r="C2780" s="33" t="s">
        <v>73</v>
      </c>
      <c r="D2780" s="33" t="s">
        <v>43</v>
      </c>
      <c r="E2780" s="1" t="s">
        <v>5477</v>
      </c>
      <c r="F2780" s="56" t="s">
        <v>5478</v>
      </c>
    </row>
    <row r="2781" spans="2:6" hidden="1" x14ac:dyDescent="0.15">
      <c r="B2781" s="45">
        <v>43049</v>
      </c>
      <c r="C2781" s="33" t="s">
        <v>73</v>
      </c>
      <c r="D2781" s="33" t="s">
        <v>43</v>
      </c>
      <c r="E2781" s="57" t="s">
        <v>5479</v>
      </c>
      <c r="F2781" s="56" t="s">
        <v>5480</v>
      </c>
    </row>
    <row r="2782" spans="2:6" hidden="1" x14ac:dyDescent="0.15">
      <c r="B2782" s="45">
        <v>43049</v>
      </c>
      <c r="C2782" s="33" t="s">
        <v>73</v>
      </c>
      <c r="D2782" s="33" t="s">
        <v>43</v>
      </c>
      <c r="E2782" s="1" t="s">
        <v>5481</v>
      </c>
      <c r="F2782" s="56" t="s">
        <v>5482</v>
      </c>
    </row>
    <row r="2783" spans="2:6" hidden="1" x14ac:dyDescent="0.15">
      <c r="B2783" s="45">
        <v>43050</v>
      </c>
      <c r="C2783" s="33" t="s">
        <v>73</v>
      </c>
      <c r="D2783" s="33" t="s">
        <v>43</v>
      </c>
      <c r="E2783" s="1" t="s">
        <v>5483</v>
      </c>
      <c r="F2783" s="56" t="s">
        <v>5484</v>
      </c>
    </row>
    <row r="2784" spans="2:6" hidden="1" x14ac:dyDescent="0.15">
      <c r="B2784" s="45">
        <v>43050</v>
      </c>
      <c r="C2784" s="33" t="s">
        <v>73</v>
      </c>
      <c r="D2784" s="33" t="s">
        <v>40</v>
      </c>
      <c r="E2784" s="57" t="s">
        <v>5485</v>
      </c>
      <c r="F2784" s="56" t="s">
        <v>5486</v>
      </c>
    </row>
    <row r="2785" spans="2:6" hidden="1" x14ac:dyDescent="0.15">
      <c r="B2785" s="45">
        <v>43050</v>
      </c>
      <c r="C2785" s="33" t="s">
        <v>73</v>
      </c>
      <c r="D2785" s="33" t="s">
        <v>40</v>
      </c>
      <c r="E2785" s="1" t="s">
        <v>5487</v>
      </c>
      <c r="F2785" s="56" t="s">
        <v>5488</v>
      </c>
    </row>
    <row r="2786" spans="2:6" hidden="1" x14ac:dyDescent="0.15">
      <c r="B2786" s="45">
        <v>43050</v>
      </c>
      <c r="C2786" s="33" t="s">
        <v>73</v>
      </c>
      <c r="D2786" s="33" t="s">
        <v>40</v>
      </c>
      <c r="E2786" s="57" t="s">
        <v>5489</v>
      </c>
      <c r="F2786" s="56" t="s">
        <v>5490</v>
      </c>
    </row>
    <row r="2787" spans="2:6" hidden="1" x14ac:dyDescent="0.15">
      <c r="B2787" s="45">
        <v>43050</v>
      </c>
      <c r="C2787" s="33" t="s">
        <v>73</v>
      </c>
      <c r="D2787" s="33" t="s">
        <v>40</v>
      </c>
      <c r="E2787" s="1" t="s">
        <v>5491</v>
      </c>
      <c r="F2787" s="56" t="s">
        <v>5492</v>
      </c>
    </row>
    <row r="2788" spans="2:6" hidden="1" x14ac:dyDescent="0.15">
      <c r="B2788" s="45">
        <v>43051</v>
      </c>
      <c r="C2788" s="33" t="s">
        <v>73</v>
      </c>
      <c r="D2788" s="33" t="s">
        <v>40</v>
      </c>
      <c r="E2788" s="57" t="s">
        <v>5493</v>
      </c>
      <c r="F2788" s="56" t="s">
        <v>5494</v>
      </c>
    </row>
    <row r="2789" spans="2:6" hidden="1" x14ac:dyDescent="0.15">
      <c r="B2789" s="45">
        <v>43051</v>
      </c>
      <c r="C2789" s="33" t="s">
        <v>73</v>
      </c>
      <c r="D2789" s="33" t="s">
        <v>40</v>
      </c>
      <c r="E2789" s="57" t="s">
        <v>5495</v>
      </c>
      <c r="F2789" s="56" t="s">
        <v>5496</v>
      </c>
    </row>
    <row r="2790" spans="2:6" hidden="1" x14ac:dyDescent="0.15">
      <c r="B2790" s="45">
        <v>43051</v>
      </c>
      <c r="C2790" s="33" t="s">
        <v>73</v>
      </c>
      <c r="D2790" s="33" t="s">
        <v>40</v>
      </c>
      <c r="E2790" s="1" t="s">
        <v>5497</v>
      </c>
      <c r="F2790" s="56" t="s">
        <v>5498</v>
      </c>
    </row>
    <row r="2791" spans="2:6" hidden="1" x14ac:dyDescent="0.15">
      <c r="B2791" s="45">
        <v>43051</v>
      </c>
      <c r="C2791" s="33" t="s">
        <v>73</v>
      </c>
      <c r="D2791" s="33" t="s">
        <v>40</v>
      </c>
      <c r="E2791" s="57" t="s">
        <v>5499</v>
      </c>
      <c r="F2791" s="56" t="s">
        <v>5500</v>
      </c>
    </row>
    <row r="2792" spans="2:6" hidden="1" x14ac:dyDescent="0.15">
      <c r="B2792" s="45">
        <v>43051</v>
      </c>
      <c r="C2792" s="33" t="s">
        <v>73</v>
      </c>
      <c r="D2792" s="33" t="s">
        <v>40</v>
      </c>
      <c r="E2792" s="1" t="s">
        <v>5501</v>
      </c>
      <c r="F2792" s="56" t="s">
        <v>5502</v>
      </c>
    </row>
    <row r="2793" spans="2:6" hidden="1" x14ac:dyDescent="0.15">
      <c r="B2793" s="45">
        <v>43052</v>
      </c>
      <c r="C2793" s="33" t="s">
        <v>73</v>
      </c>
      <c r="D2793" s="33" t="s">
        <v>43</v>
      </c>
      <c r="E2793" s="1" t="s">
        <v>5503</v>
      </c>
      <c r="F2793" s="56" t="s">
        <v>5504</v>
      </c>
    </row>
    <row r="2794" spans="2:6" hidden="1" x14ac:dyDescent="0.15">
      <c r="B2794" s="45">
        <v>43052</v>
      </c>
      <c r="C2794" s="33" t="s">
        <v>73</v>
      </c>
      <c r="D2794" s="33" t="s">
        <v>43</v>
      </c>
      <c r="E2794" s="57" t="s">
        <v>5505</v>
      </c>
      <c r="F2794" s="56" t="s">
        <v>5506</v>
      </c>
    </row>
    <row r="2795" spans="2:6" hidden="1" x14ac:dyDescent="0.15">
      <c r="B2795" s="45">
        <v>43052</v>
      </c>
      <c r="C2795" s="33" t="s">
        <v>73</v>
      </c>
      <c r="D2795" s="33" t="s">
        <v>40</v>
      </c>
      <c r="E2795" s="57" t="s">
        <v>5507</v>
      </c>
      <c r="F2795" s="56" t="s">
        <v>5508</v>
      </c>
    </row>
    <row r="2796" spans="2:6" hidden="1" x14ac:dyDescent="0.15">
      <c r="B2796" s="45">
        <v>43052</v>
      </c>
      <c r="C2796" s="33" t="s">
        <v>73</v>
      </c>
      <c r="D2796" s="33" t="s">
        <v>40</v>
      </c>
      <c r="E2796" s="57" t="s">
        <v>5509</v>
      </c>
      <c r="F2796" s="56" t="s">
        <v>5510</v>
      </c>
    </row>
    <row r="2797" spans="2:6" hidden="1" x14ac:dyDescent="0.15">
      <c r="B2797" s="45">
        <v>43052</v>
      </c>
      <c r="C2797" s="33" t="s">
        <v>73</v>
      </c>
      <c r="D2797" s="33" t="s">
        <v>40</v>
      </c>
      <c r="E2797" s="1" t="s">
        <v>5511</v>
      </c>
      <c r="F2797" s="56" t="s">
        <v>5512</v>
      </c>
    </row>
    <row r="2798" spans="2:6" hidden="1" x14ac:dyDescent="0.15">
      <c r="B2798" s="45">
        <v>43053</v>
      </c>
      <c r="C2798" s="33" t="s">
        <v>73</v>
      </c>
      <c r="D2798" s="33" t="s">
        <v>43</v>
      </c>
      <c r="E2798" s="1" t="s">
        <v>5513</v>
      </c>
      <c r="F2798" s="56" t="s">
        <v>5514</v>
      </c>
    </row>
    <row r="2799" spans="2:6" hidden="1" x14ac:dyDescent="0.15">
      <c r="B2799" s="45">
        <v>43053</v>
      </c>
      <c r="C2799" s="33" t="s">
        <v>73</v>
      </c>
      <c r="D2799" s="33" t="s">
        <v>43</v>
      </c>
      <c r="E2799" s="1" t="s">
        <v>5515</v>
      </c>
      <c r="F2799" s="56" t="s">
        <v>5516</v>
      </c>
    </row>
    <row r="2800" spans="2:6" hidden="1" x14ac:dyDescent="0.15">
      <c r="B2800" s="45">
        <v>43053</v>
      </c>
      <c r="C2800" s="33" t="s">
        <v>73</v>
      </c>
      <c r="D2800" s="33" t="s">
        <v>40</v>
      </c>
      <c r="E2800" s="57" t="s">
        <v>5517</v>
      </c>
      <c r="F2800" s="56" t="s">
        <v>5518</v>
      </c>
    </row>
    <row r="2801" spans="2:6" hidden="1" x14ac:dyDescent="0.15">
      <c r="B2801" s="45">
        <v>43053</v>
      </c>
      <c r="C2801" s="33" t="s">
        <v>73</v>
      </c>
      <c r="D2801" s="33" t="s">
        <v>40</v>
      </c>
      <c r="E2801" s="1" t="s">
        <v>5519</v>
      </c>
      <c r="F2801" s="56" t="s">
        <v>5520</v>
      </c>
    </row>
    <row r="2802" spans="2:6" hidden="1" x14ac:dyDescent="0.15">
      <c r="B2802" s="45">
        <v>43053</v>
      </c>
      <c r="C2802" s="33" t="s">
        <v>73</v>
      </c>
      <c r="D2802" s="33" t="s">
        <v>40</v>
      </c>
      <c r="E2802" s="57" t="s">
        <v>5521</v>
      </c>
      <c r="F2802" s="56" t="s">
        <v>5522</v>
      </c>
    </row>
    <row r="2803" spans="2:6" hidden="1" x14ac:dyDescent="0.15">
      <c r="B2803" s="45">
        <v>43054</v>
      </c>
      <c r="C2803" s="33" t="s">
        <v>73</v>
      </c>
      <c r="D2803" s="33" t="s">
        <v>40</v>
      </c>
      <c r="E2803" s="1" t="s">
        <v>5523</v>
      </c>
      <c r="F2803" s="56" t="s">
        <v>5524</v>
      </c>
    </row>
    <row r="2804" spans="2:6" hidden="1" x14ac:dyDescent="0.15">
      <c r="B2804" s="45">
        <v>43054</v>
      </c>
      <c r="C2804" s="33" t="s">
        <v>73</v>
      </c>
      <c r="D2804" s="33" t="s">
        <v>40</v>
      </c>
      <c r="E2804" s="1" t="s">
        <v>5525</v>
      </c>
      <c r="F2804" s="56" t="s">
        <v>5526</v>
      </c>
    </row>
    <row r="2805" spans="2:6" hidden="1" x14ac:dyDescent="0.15">
      <c r="B2805" s="45">
        <v>43054</v>
      </c>
      <c r="C2805" s="33" t="s">
        <v>73</v>
      </c>
      <c r="D2805" s="33" t="s">
        <v>40</v>
      </c>
      <c r="E2805" s="57" t="s">
        <v>5527</v>
      </c>
      <c r="F2805" s="56" t="s">
        <v>5528</v>
      </c>
    </row>
    <row r="2806" spans="2:6" hidden="1" x14ac:dyDescent="0.15">
      <c r="B2806" s="45">
        <v>43054</v>
      </c>
      <c r="C2806" s="33" t="s">
        <v>73</v>
      </c>
      <c r="D2806" s="33" t="s">
        <v>40</v>
      </c>
      <c r="E2806" s="57" t="s">
        <v>5529</v>
      </c>
      <c r="F2806" s="56" t="s">
        <v>5530</v>
      </c>
    </row>
    <row r="2807" spans="2:6" hidden="1" x14ac:dyDescent="0.15">
      <c r="B2807" s="45">
        <v>43054</v>
      </c>
      <c r="C2807" s="33" t="s">
        <v>73</v>
      </c>
      <c r="D2807" s="33" t="s">
        <v>40</v>
      </c>
      <c r="E2807" s="57" t="s">
        <v>5531</v>
      </c>
      <c r="F2807" s="56" t="s">
        <v>5532</v>
      </c>
    </row>
    <row r="2808" spans="2:6" hidden="1" x14ac:dyDescent="0.15">
      <c r="B2808" s="45">
        <v>43055</v>
      </c>
      <c r="C2808" s="33" t="s">
        <v>73</v>
      </c>
      <c r="D2808" s="33" t="s">
        <v>43</v>
      </c>
      <c r="E2808" s="1" t="s">
        <v>5533</v>
      </c>
      <c r="F2808" s="56" t="s">
        <v>5534</v>
      </c>
    </row>
    <row r="2809" spans="2:6" hidden="1" x14ac:dyDescent="0.15">
      <c r="B2809" s="45">
        <v>43055</v>
      </c>
      <c r="C2809" s="33" t="s">
        <v>73</v>
      </c>
      <c r="D2809" s="33" t="s">
        <v>43</v>
      </c>
      <c r="E2809" s="57" t="s">
        <v>5535</v>
      </c>
      <c r="F2809" s="56" t="s">
        <v>5536</v>
      </c>
    </row>
    <row r="2810" spans="2:6" hidden="1" x14ac:dyDescent="0.15">
      <c r="B2810" s="45">
        <v>43055</v>
      </c>
      <c r="C2810" s="33" t="s">
        <v>73</v>
      </c>
      <c r="D2810" s="33" t="s">
        <v>40</v>
      </c>
      <c r="E2810" s="1" t="s">
        <v>5537</v>
      </c>
      <c r="F2810" s="56" t="s">
        <v>5538</v>
      </c>
    </row>
    <row r="2811" spans="2:6" hidden="1" x14ac:dyDescent="0.15">
      <c r="B2811" s="45">
        <v>43055</v>
      </c>
      <c r="C2811" s="33" t="s">
        <v>73</v>
      </c>
      <c r="D2811" s="33" t="s">
        <v>40</v>
      </c>
      <c r="E2811" s="1" t="s">
        <v>5539</v>
      </c>
      <c r="F2811" s="56" t="s">
        <v>5540</v>
      </c>
    </row>
    <row r="2812" spans="2:6" hidden="1" x14ac:dyDescent="0.15">
      <c r="B2812" s="45">
        <v>43055</v>
      </c>
      <c r="C2812" s="33" t="s">
        <v>73</v>
      </c>
      <c r="D2812" s="33" t="s">
        <v>43</v>
      </c>
      <c r="E2812" s="57" t="s">
        <v>5541</v>
      </c>
      <c r="F2812" s="56" t="s">
        <v>5542</v>
      </c>
    </row>
    <row r="2813" spans="2:6" hidden="1" x14ac:dyDescent="0.15">
      <c r="B2813" s="45">
        <v>43056</v>
      </c>
      <c r="C2813" s="33" t="s">
        <v>73</v>
      </c>
      <c r="D2813" s="33" t="s">
        <v>43</v>
      </c>
      <c r="E2813" s="1" t="s">
        <v>5543</v>
      </c>
      <c r="F2813" s="56" t="s">
        <v>5544</v>
      </c>
    </row>
    <row r="2814" spans="2:6" hidden="1" x14ac:dyDescent="0.15">
      <c r="B2814" s="45">
        <v>43056</v>
      </c>
      <c r="C2814" s="33" t="s">
        <v>73</v>
      </c>
      <c r="D2814" s="33" t="s">
        <v>43</v>
      </c>
      <c r="E2814" s="57" t="s">
        <v>5545</v>
      </c>
      <c r="F2814" s="56" t="s">
        <v>5546</v>
      </c>
    </row>
    <row r="2815" spans="2:6" hidden="1" x14ac:dyDescent="0.15">
      <c r="B2815" s="45">
        <v>43056</v>
      </c>
      <c r="C2815" s="33" t="s">
        <v>73</v>
      </c>
      <c r="D2815" s="33" t="s">
        <v>40</v>
      </c>
      <c r="E2815" s="57" t="s">
        <v>5547</v>
      </c>
      <c r="F2815" s="56" t="s">
        <v>5548</v>
      </c>
    </row>
    <row r="2816" spans="2:6" hidden="1" x14ac:dyDescent="0.15">
      <c r="B2816" s="45">
        <v>43056</v>
      </c>
      <c r="C2816" s="33" t="s">
        <v>73</v>
      </c>
      <c r="D2816" s="33" t="s">
        <v>40</v>
      </c>
      <c r="E2816" s="57" t="s">
        <v>5549</v>
      </c>
      <c r="F2816" s="56" t="s">
        <v>5550</v>
      </c>
    </row>
    <row r="2817" spans="2:6" hidden="1" x14ac:dyDescent="0.15">
      <c r="B2817" s="45">
        <v>43056</v>
      </c>
      <c r="C2817" s="33" t="s">
        <v>73</v>
      </c>
      <c r="D2817" s="33" t="s">
        <v>43</v>
      </c>
      <c r="E2817" s="1" t="s">
        <v>5551</v>
      </c>
      <c r="F2817" s="56" t="s">
        <v>5552</v>
      </c>
    </row>
    <row r="2818" spans="2:6" hidden="1" x14ac:dyDescent="0.15">
      <c r="B2818" s="45">
        <v>43057</v>
      </c>
      <c r="C2818" s="33" t="s">
        <v>73</v>
      </c>
      <c r="D2818" s="33" t="s">
        <v>43</v>
      </c>
      <c r="E2818" s="1" t="s">
        <v>5553</v>
      </c>
      <c r="F2818" s="56" t="s">
        <v>5554</v>
      </c>
    </row>
    <row r="2819" spans="2:6" hidden="1" x14ac:dyDescent="0.15">
      <c r="B2819" s="45">
        <v>43057</v>
      </c>
      <c r="C2819" s="33" t="s">
        <v>73</v>
      </c>
      <c r="D2819" s="33" t="s">
        <v>40</v>
      </c>
      <c r="E2819" s="57" t="s">
        <v>5555</v>
      </c>
      <c r="F2819" s="56" t="s">
        <v>5556</v>
      </c>
    </row>
    <row r="2820" spans="2:6" hidden="1" x14ac:dyDescent="0.15">
      <c r="B2820" s="45">
        <v>43057</v>
      </c>
      <c r="C2820" s="33" t="s">
        <v>73</v>
      </c>
      <c r="D2820" s="33" t="s">
        <v>43</v>
      </c>
      <c r="E2820" s="1" t="s">
        <v>5557</v>
      </c>
      <c r="F2820" s="56" t="s">
        <v>5558</v>
      </c>
    </row>
    <row r="2821" spans="2:6" hidden="1" x14ac:dyDescent="0.15">
      <c r="B2821" s="45">
        <v>43057</v>
      </c>
      <c r="C2821" s="33" t="s">
        <v>73</v>
      </c>
      <c r="D2821" s="33" t="s">
        <v>43</v>
      </c>
      <c r="E2821" s="1" t="s">
        <v>5559</v>
      </c>
      <c r="F2821" s="56" t="s">
        <v>5560</v>
      </c>
    </row>
    <row r="2822" spans="2:6" hidden="1" x14ac:dyDescent="0.15">
      <c r="B2822" s="45">
        <v>43057</v>
      </c>
      <c r="C2822" s="33" t="s">
        <v>73</v>
      </c>
      <c r="D2822" s="33" t="s">
        <v>40</v>
      </c>
      <c r="E2822" s="57" t="s">
        <v>5561</v>
      </c>
      <c r="F2822" s="56" t="s">
        <v>5562</v>
      </c>
    </row>
    <row r="2823" spans="2:6" hidden="1" x14ac:dyDescent="0.15">
      <c r="B2823" s="45">
        <v>43058</v>
      </c>
      <c r="C2823" s="33" t="s">
        <v>73</v>
      </c>
      <c r="D2823" s="33" t="s">
        <v>43</v>
      </c>
      <c r="E2823" s="1" t="s">
        <v>5563</v>
      </c>
      <c r="F2823" s="56" t="s">
        <v>5564</v>
      </c>
    </row>
    <row r="2824" spans="2:6" hidden="1" x14ac:dyDescent="0.15">
      <c r="B2824" s="45">
        <v>43058</v>
      </c>
      <c r="C2824" s="33" t="s">
        <v>73</v>
      </c>
      <c r="D2824" s="33" t="s">
        <v>43</v>
      </c>
      <c r="E2824" s="57" t="s">
        <v>5565</v>
      </c>
      <c r="F2824" s="56" t="s">
        <v>5566</v>
      </c>
    </row>
    <row r="2825" spans="2:6" hidden="1" x14ac:dyDescent="0.15">
      <c r="B2825" s="45">
        <v>43058</v>
      </c>
      <c r="C2825" s="33" t="s">
        <v>73</v>
      </c>
      <c r="D2825" s="33" t="s">
        <v>43</v>
      </c>
      <c r="E2825" s="57" t="s">
        <v>5567</v>
      </c>
      <c r="F2825" s="56" t="s">
        <v>5568</v>
      </c>
    </row>
    <row r="2826" spans="2:6" hidden="1" x14ac:dyDescent="0.15">
      <c r="B2826" s="45">
        <v>43058</v>
      </c>
      <c r="C2826" s="33" t="s">
        <v>73</v>
      </c>
      <c r="D2826" s="33" t="s">
        <v>43</v>
      </c>
      <c r="E2826" s="1" t="s">
        <v>5569</v>
      </c>
      <c r="F2826" s="56" t="s">
        <v>5570</v>
      </c>
    </row>
    <row r="2827" spans="2:6" hidden="1" x14ac:dyDescent="0.15">
      <c r="B2827" s="45">
        <v>43058</v>
      </c>
      <c r="C2827" s="33" t="s">
        <v>73</v>
      </c>
      <c r="D2827" s="33" t="s">
        <v>40</v>
      </c>
      <c r="E2827" s="57" t="s">
        <v>5571</v>
      </c>
      <c r="F2827" s="56" t="s">
        <v>5572</v>
      </c>
    </row>
    <row r="2828" spans="2:6" hidden="1" x14ac:dyDescent="0.15">
      <c r="B2828" s="45">
        <v>43047</v>
      </c>
      <c r="C2828" s="33" t="s">
        <v>38</v>
      </c>
      <c r="D2828" s="33" t="s">
        <v>43</v>
      </c>
      <c r="E2828" s="1" t="s">
        <v>5573</v>
      </c>
      <c r="F2828" s="56" t="s">
        <v>5574</v>
      </c>
    </row>
    <row r="2829" spans="2:6" hidden="1" x14ac:dyDescent="0.15">
      <c r="B2829" s="45">
        <v>43047</v>
      </c>
      <c r="C2829" s="33" t="s">
        <v>38</v>
      </c>
      <c r="D2829" s="33" t="s">
        <v>43</v>
      </c>
      <c r="E2829" s="1" t="s">
        <v>5575</v>
      </c>
      <c r="F2829" s="56" t="s">
        <v>5576</v>
      </c>
    </row>
    <row r="2830" spans="2:6" hidden="1" x14ac:dyDescent="0.15">
      <c r="B2830" s="45">
        <v>43047</v>
      </c>
      <c r="C2830" s="33" t="s">
        <v>38</v>
      </c>
      <c r="D2830" s="33" t="s">
        <v>43</v>
      </c>
      <c r="E2830" s="1" t="s">
        <v>5577</v>
      </c>
      <c r="F2830" s="56" t="s">
        <v>5578</v>
      </c>
    </row>
    <row r="2831" spans="2:6" hidden="1" x14ac:dyDescent="0.15">
      <c r="B2831" s="45">
        <v>43048</v>
      </c>
      <c r="C2831" s="33" t="s">
        <v>38</v>
      </c>
      <c r="D2831" s="33" t="s">
        <v>43</v>
      </c>
      <c r="E2831" s="1" t="s">
        <v>5579</v>
      </c>
      <c r="F2831" s="56" t="s">
        <v>5580</v>
      </c>
    </row>
    <row r="2832" spans="2:6" hidden="1" x14ac:dyDescent="0.15">
      <c r="B2832" s="45">
        <v>43048</v>
      </c>
      <c r="C2832" s="33" t="s">
        <v>38</v>
      </c>
      <c r="D2832" s="33" t="s">
        <v>43</v>
      </c>
      <c r="E2832" s="1" t="s">
        <v>5581</v>
      </c>
      <c r="F2832" s="56" t="s">
        <v>5582</v>
      </c>
    </row>
    <row r="2833" spans="2:6" hidden="1" x14ac:dyDescent="0.15">
      <c r="B2833" s="45">
        <v>43048</v>
      </c>
      <c r="C2833" s="33" t="s">
        <v>38</v>
      </c>
      <c r="D2833" s="33" t="s">
        <v>43</v>
      </c>
      <c r="E2833" s="1" t="s">
        <v>5583</v>
      </c>
      <c r="F2833" s="56" t="s">
        <v>5584</v>
      </c>
    </row>
    <row r="2834" spans="2:6" hidden="1" x14ac:dyDescent="0.15">
      <c r="B2834" s="45">
        <v>43048</v>
      </c>
      <c r="C2834" s="33" t="s">
        <v>38</v>
      </c>
      <c r="D2834" s="33" t="s">
        <v>40</v>
      </c>
      <c r="E2834" s="57" t="s">
        <v>5585</v>
      </c>
      <c r="F2834" s="56" t="s">
        <v>5586</v>
      </c>
    </row>
    <row r="2835" spans="2:6" hidden="1" x14ac:dyDescent="0.15">
      <c r="B2835" s="45">
        <v>43049</v>
      </c>
      <c r="C2835" s="33" t="s">
        <v>38</v>
      </c>
      <c r="D2835" s="33" t="s">
        <v>43</v>
      </c>
      <c r="E2835" s="1" t="s">
        <v>5587</v>
      </c>
      <c r="F2835" s="56" t="s">
        <v>5588</v>
      </c>
    </row>
    <row r="2836" spans="2:6" hidden="1" x14ac:dyDescent="0.15">
      <c r="B2836" s="45">
        <v>43049</v>
      </c>
      <c r="C2836" s="33" t="s">
        <v>38</v>
      </c>
      <c r="D2836" s="33" t="s">
        <v>40</v>
      </c>
      <c r="E2836" s="57" t="s">
        <v>5589</v>
      </c>
      <c r="F2836" s="56" t="s">
        <v>5590</v>
      </c>
    </row>
    <row r="2837" spans="2:6" hidden="1" x14ac:dyDescent="0.15">
      <c r="B2837" s="45">
        <v>43049</v>
      </c>
      <c r="C2837" s="33" t="s">
        <v>38</v>
      </c>
      <c r="D2837" s="33" t="s">
        <v>40</v>
      </c>
      <c r="E2837" s="57" t="s">
        <v>5591</v>
      </c>
      <c r="F2837" s="56" t="s">
        <v>5592</v>
      </c>
    </row>
    <row r="2838" spans="2:6" hidden="1" x14ac:dyDescent="0.15">
      <c r="B2838" s="45">
        <v>43049</v>
      </c>
      <c r="C2838" s="33" t="s">
        <v>38</v>
      </c>
      <c r="D2838" s="33" t="s">
        <v>43</v>
      </c>
      <c r="E2838" s="1" t="s">
        <v>5593</v>
      </c>
      <c r="F2838" s="56" t="s">
        <v>5594</v>
      </c>
    </row>
    <row r="2839" spans="2:6" hidden="1" x14ac:dyDescent="0.15">
      <c r="B2839" s="45">
        <v>43049</v>
      </c>
      <c r="C2839" s="33" t="s">
        <v>38</v>
      </c>
      <c r="D2839" s="33" t="s">
        <v>43</v>
      </c>
      <c r="E2839" s="1" t="s">
        <v>5595</v>
      </c>
      <c r="F2839" s="56" t="s">
        <v>5596</v>
      </c>
    </row>
    <row r="2840" spans="2:6" hidden="1" x14ac:dyDescent="0.15">
      <c r="B2840" s="45">
        <v>43050</v>
      </c>
      <c r="C2840" s="33" t="s">
        <v>38</v>
      </c>
      <c r="D2840" s="33" t="s">
        <v>43</v>
      </c>
      <c r="E2840" s="1" t="s">
        <v>5597</v>
      </c>
      <c r="F2840" s="56" t="s">
        <v>5598</v>
      </c>
    </row>
    <row r="2841" spans="2:6" hidden="1" x14ac:dyDescent="0.15">
      <c r="B2841" s="45">
        <v>43050</v>
      </c>
      <c r="C2841" s="33" t="s">
        <v>38</v>
      </c>
      <c r="D2841" s="33" t="s">
        <v>43</v>
      </c>
      <c r="E2841" s="1" t="s">
        <v>5599</v>
      </c>
      <c r="F2841" s="56" t="s">
        <v>5600</v>
      </c>
    </row>
    <row r="2842" spans="2:6" hidden="1" x14ac:dyDescent="0.15">
      <c r="B2842" s="45">
        <v>43050</v>
      </c>
      <c r="C2842" s="33" t="s">
        <v>38</v>
      </c>
      <c r="D2842" s="33" t="s">
        <v>40</v>
      </c>
      <c r="E2842" s="1" t="s">
        <v>5601</v>
      </c>
      <c r="F2842" s="56" t="s">
        <v>5602</v>
      </c>
    </row>
    <row r="2843" spans="2:6" hidden="1" x14ac:dyDescent="0.15">
      <c r="B2843" s="45">
        <v>43050</v>
      </c>
      <c r="C2843" s="33" t="s">
        <v>38</v>
      </c>
      <c r="D2843" s="33" t="s">
        <v>40</v>
      </c>
      <c r="E2843" s="57" t="s">
        <v>5603</v>
      </c>
      <c r="F2843" s="56" t="s">
        <v>5604</v>
      </c>
    </row>
    <row r="2844" spans="2:6" hidden="1" x14ac:dyDescent="0.15">
      <c r="B2844" s="45">
        <v>43051</v>
      </c>
      <c r="C2844" s="33" t="s">
        <v>38</v>
      </c>
      <c r="D2844" s="33" t="s">
        <v>43</v>
      </c>
      <c r="E2844" s="57" t="s">
        <v>5605</v>
      </c>
      <c r="F2844" s="56" t="s">
        <v>5606</v>
      </c>
    </row>
    <row r="2845" spans="2:6" hidden="1" x14ac:dyDescent="0.15">
      <c r="B2845" s="45">
        <v>43051</v>
      </c>
      <c r="C2845" s="33" t="s">
        <v>38</v>
      </c>
      <c r="D2845" s="33" t="s">
        <v>43</v>
      </c>
      <c r="E2845" s="1" t="s">
        <v>5607</v>
      </c>
      <c r="F2845" s="56" t="s">
        <v>5608</v>
      </c>
    </row>
    <row r="2846" spans="2:6" hidden="1" x14ac:dyDescent="0.15">
      <c r="B2846" s="45">
        <v>43051</v>
      </c>
      <c r="C2846" s="33" t="s">
        <v>38</v>
      </c>
      <c r="D2846" s="33" t="s">
        <v>43</v>
      </c>
      <c r="E2846" s="57" t="s">
        <v>5609</v>
      </c>
      <c r="F2846" s="56" t="s">
        <v>5610</v>
      </c>
    </row>
    <row r="2847" spans="2:6" hidden="1" x14ac:dyDescent="0.15">
      <c r="B2847" s="45">
        <v>43051</v>
      </c>
      <c r="C2847" s="33" t="s">
        <v>38</v>
      </c>
      <c r="D2847" s="33" t="s">
        <v>43</v>
      </c>
      <c r="E2847" s="1" t="s">
        <v>5611</v>
      </c>
      <c r="F2847" s="56" t="s">
        <v>5612</v>
      </c>
    </row>
    <row r="2848" spans="2:6" hidden="1" x14ac:dyDescent="0.15">
      <c r="B2848" s="45">
        <v>43051</v>
      </c>
      <c r="C2848" s="33" t="s">
        <v>38</v>
      </c>
      <c r="D2848" s="33" t="s">
        <v>40</v>
      </c>
      <c r="E2848" s="57" t="s">
        <v>5613</v>
      </c>
      <c r="F2848" s="56" t="s">
        <v>5614</v>
      </c>
    </row>
    <row r="2849" spans="2:6" hidden="1" x14ac:dyDescent="0.15">
      <c r="B2849" s="45">
        <v>43052</v>
      </c>
      <c r="C2849" s="33" t="s">
        <v>38</v>
      </c>
      <c r="D2849" s="33" t="s">
        <v>43</v>
      </c>
      <c r="E2849" s="1" t="s">
        <v>5615</v>
      </c>
      <c r="F2849" s="56" t="s">
        <v>5616</v>
      </c>
    </row>
    <row r="2850" spans="2:6" hidden="1" x14ac:dyDescent="0.15">
      <c r="B2850" s="45">
        <v>43052</v>
      </c>
      <c r="C2850" s="33" t="s">
        <v>38</v>
      </c>
      <c r="D2850" s="33" t="s">
        <v>43</v>
      </c>
      <c r="E2850" s="1" t="s">
        <v>5617</v>
      </c>
      <c r="F2850" s="56" t="s">
        <v>5618</v>
      </c>
    </row>
    <row r="2851" spans="2:6" hidden="1" x14ac:dyDescent="0.15">
      <c r="B2851" s="45">
        <v>43052</v>
      </c>
      <c r="C2851" s="33" t="s">
        <v>38</v>
      </c>
      <c r="D2851" s="33" t="s">
        <v>43</v>
      </c>
      <c r="E2851" s="1" t="s">
        <v>5619</v>
      </c>
      <c r="F2851" s="56" t="s">
        <v>5620</v>
      </c>
    </row>
    <row r="2852" spans="2:6" hidden="1" x14ac:dyDescent="0.15">
      <c r="B2852" s="45">
        <v>43052</v>
      </c>
      <c r="C2852" s="33" t="s">
        <v>38</v>
      </c>
      <c r="D2852" s="33" t="s">
        <v>43</v>
      </c>
      <c r="E2852" s="1" t="s">
        <v>5621</v>
      </c>
      <c r="F2852" s="56" t="s">
        <v>5622</v>
      </c>
    </row>
    <row r="2853" spans="2:6" hidden="1" x14ac:dyDescent="0.15">
      <c r="B2853" s="45">
        <v>43052</v>
      </c>
      <c r="C2853" s="33" t="s">
        <v>38</v>
      </c>
      <c r="D2853" s="33" t="s">
        <v>43</v>
      </c>
      <c r="E2853" s="1" t="s">
        <v>5623</v>
      </c>
      <c r="F2853" s="56" t="s">
        <v>5624</v>
      </c>
    </row>
    <row r="2854" spans="2:6" hidden="1" x14ac:dyDescent="0.15">
      <c r="B2854" s="45">
        <v>43053</v>
      </c>
      <c r="C2854" s="33" t="s">
        <v>38</v>
      </c>
      <c r="D2854" s="33" t="s">
        <v>43</v>
      </c>
      <c r="E2854" s="1" t="s">
        <v>5625</v>
      </c>
      <c r="F2854" s="56" t="s">
        <v>5626</v>
      </c>
    </row>
    <row r="2855" spans="2:6" hidden="1" x14ac:dyDescent="0.15">
      <c r="B2855" s="45">
        <v>43053</v>
      </c>
      <c r="C2855" s="33" t="s">
        <v>38</v>
      </c>
      <c r="D2855" s="33" t="s">
        <v>43</v>
      </c>
      <c r="E2855" s="1" t="s">
        <v>5627</v>
      </c>
      <c r="F2855" s="56" t="s">
        <v>5628</v>
      </c>
    </row>
    <row r="2856" spans="2:6" hidden="1" x14ac:dyDescent="0.15">
      <c r="B2856" s="45">
        <v>43053</v>
      </c>
      <c r="C2856" s="33" t="s">
        <v>38</v>
      </c>
      <c r="D2856" s="33" t="s">
        <v>43</v>
      </c>
      <c r="E2856" s="1" t="s">
        <v>5629</v>
      </c>
      <c r="F2856" s="56" t="s">
        <v>5630</v>
      </c>
    </row>
    <row r="2857" spans="2:6" hidden="1" x14ac:dyDescent="0.15">
      <c r="B2857" s="45">
        <v>43053</v>
      </c>
      <c r="C2857" s="33" t="s">
        <v>38</v>
      </c>
      <c r="D2857" s="33" t="s">
        <v>43</v>
      </c>
      <c r="E2857" s="1" t="s">
        <v>5631</v>
      </c>
      <c r="F2857" s="56" t="s">
        <v>5632</v>
      </c>
    </row>
    <row r="2858" spans="2:6" hidden="1" x14ac:dyDescent="0.15">
      <c r="B2858" s="45">
        <v>43053</v>
      </c>
      <c r="C2858" s="33" t="s">
        <v>38</v>
      </c>
      <c r="D2858" s="33" t="s">
        <v>40</v>
      </c>
      <c r="E2858" s="1" t="s">
        <v>5633</v>
      </c>
      <c r="F2858" s="56" t="s">
        <v>5634</v>
      </c>
    </row>
    <row r="2859" spans="2:6" hidden="1" x14ac:dyDescent="0.15">
      <c r="B2859" s="45">
        <v>43054</v>
      </c>
      <c r="C2859" s="33" t="s">
        <v>38</v>
      </c>
      <c r="D2859" s="33" t="s">
        <v>40</v>
      </c>
      <c r="E2859" s="1" t="s">
        <v>5635</v>
      </c>
      <c r="F2859" s="56" t="s">
        <v>5636</v>
      </c>
    </row>
    <row r="2860" spans="2:6" hidden="1" x14ac:dyDescent="0.15">
      <c r="B2860" s="45">
        <v>43054</v>
      </c>
      <c r="C2860" s="33" t="s">
        <v>38</v>
      </c>
      <c r="D2860" s="33" t="s">
        <v>40</v>
      </c>
      <c r="E2860" s="1" t="s">
        <v>5637</v>
      </c>
      <c r="F2860" s="56" t="s">
        <v>5638</v>
      </c>
    </row>
    <row r="2861" spans="2:6" hidden="1" x14ac:dyDescent="0.15">
      <c r="B2861" s="45">
        <v>43054</v>
      </c>
      <c r="C2861" s="33" t="s">
        <v>38</v>
      </c>
      <c r="D2861" s="33" t="s">
        <v>40</v>
      </c>
      <c r="E2861" s="1" t="s">
        <v>5639</v>
      </c>
      <c r="F2861" s="56" t="s">
        <v>5640</v>
      </c>
    </row>
    <row r="2862" spans="2:6" hidden="1" x14ac:dyDescent="0.15">
      <c r="B2862" s="45">
        <v>43054</v>
      </c>
      <c r="C2862" s="33" t="s">
        <v>38</v>
      </c>
      <c r="D2862" s="33" t="s">
        <v>40</v>
      </c>
      <c r="E2862" s="1" t="s">
        <v>5641</v>
      </c>
      <c r="F2862" s="56" t="s">
        <v>5642</v>
      </c>
    </row>
    <row r="2863" spans="2:6" hidden="1" x14ac:dyDescent="0.15">
      <c r="B2863" s="45">
        <v>43054</v>
      </c>
      <c r="C2863" s="33" t="s">
        <v>38</v>
      </c>
      <c r="D2863" s="33" t="s">
        <v>43</v>
      </c>
      <c r="E2863" s="1" t="s">
        <v>5643</v>
      </c>
      <c r="F2863" s="56" t="s">
        <v>5644</v>
      </c>
    </row>
    <row r="2864" spans="2:6" hidden="1" x14ac:dyDescent="0.15">
      <c r="B2864" s="45">
        <v>43055</v>
      </c>
      <c r="C2864" s="33" t="s">
        <v>38</v>
      </c>
      <c r="D2864" s="33" t="s">
        <v>43</v>
      </c>
      <c r="E2864" s="57" t="s">
        <v>5645</v>
      </c>
      <c r="F2864" s="56" t="s">
        <v>5646</v>
      </c>
    </row>
    <row r="2865" spans="2:6" hidden="1" x14ac:dyDescent="0.15">
      <c r="B2865" s="45">
        <v>43055</v>
      </c>
      <c r="C2865" s="33" t="s">
        <v>38</v>
      </c>
      <c r="D2865" s="33" t="s">
        <v>43</v>
      </c>
      <c r="E2865" s="1" t="s">
        <v>5647</v>
      </c>
      <c r="F2865" s="56" t="s">
        <v>5648</v>
      </c>
    </row>
    <row r="2866" spans="2:6" hidden="1" x14ac:dyDescent="0.15">
      <c r="B2866" s="45">
        <v>43055</v>
      </c>
      <c r="C2866" s="33" t="s">
        <v>38</v>
      </c>
      <c r="D2866" s="33" t="s">
        <v>43</v>
      </c>
      <c r="E2866" s="1" t="s">
        <v>5649</v>
      </c>
      <c r="F2866" s="56" t="s">
        <v>5650</v>
      </c>
    </row>
    <row r="2867" spans="2:6" hidden="1" x14ac:dyDescent="0.15">
      <c r="B2867" s="45">
        <v>43055</v>
      </c>
      <c r="C2867" s="33" t="s">
        <v>38</v>
      </c>
      <c r="D2867" s="33" t="s">
        <v>43</v>
      </c>
      <c r="E2867" s="1" t="s">
        <v>5651</v>
      </c>
      <c r="F2867" s="56" t="s">
        <v>5652</v>
      </c>
    </row>
    <row r="2868" spans="2:6" hidden="1" x14ac:dyDescent="0.15">
      <c r="B2868" s="45">
        <v>43055</v>
      </c>
      <c r="C2868" s="33" t="s">
        <v>38</v>
      </c>
      <c r="D2868" s="33" t="s">
        <v>43</v>
      </c>
      <c r="E2868" s="57" t="s">
        <v>5653</v>
      </c>
      <c r="F2868" s="56" t="s">
        <v>5654</v>
      </c>
    </row>
    <row r="2869" spans="2:6" hidden="1" x14ac:dyDescent="0.15">
      <c r="B2869" s="45">
        <v>43056</v>
      </c>
      <c r="C2869" s="33" t="s">
        <v>38</v>
      </c>
      <c r="D2869" s="33" t="s">
        <v>43</v>
      </c>
      <c r="E2869" s="1" t="s">
        <v>5655</v>
      </c>
      <c r="F2869" s="56" t="s">
        <v>5656</v>
      </c>
    </row>
    <row r="2870" spans="2:6" hidden="1" x14ac:dyDescent="0.15">
      <c r="B2870" s="45">
        <v>43056</v>
      </c>
      <c r="C2870" s="33" t="s">
        <v>38</v>
      </c>
      <c r="D2870" s="33" t="s">
        <v>43</v>
      </c>
      <c r="E2870" s="1" t="s">
        <v>5657</v>
      </c>
      <c r="F2870" s="56" t="s">
        <v>5658</v>
      </c>
    </row>
    <row r="2871" spans="2:6" hidden="1" x14ac:dyDescent="0.15">
      <c r="B2871" s="45">
        <v>43056</v>
      </c>
      <c r="C2871" s="33" t="s">
        <v>38</v>
      </c>
      <c r="D2871" s="33" t="s">
        <v>43</v>
      </c>
      <c r="E2871" s="57" t="s">
        <v>5659</v>
      </c>
      <c r="F2871" s="56" t="s">
        <v>5660</v>
      </c>
    </row>
    <row r="2872" spans="2:6" hidden="1" x14ac:dyDescent="0.15">
      <c r="B2872" s="45">
        <v>43056</v>
      </c>
      <c r="C2872" s="33" t="s">
        <v>38</v>
      </c>
      <c r="D2872" s="33" t="s">
        <v>43</v>
      </c>
      <c r="E2872" s="57" t="s">
        <v>5661</v>
      </c>
      <c r="F2872" s="56" t="s">
        <v>5662</v>
      </c>
    </row>
    <row r="2873" spans="2:6" hidden="1" x14ac:dyDescent="0.15">
      <c r="B2873" s="45">
        <v>43056</v>
      </c>
      <c r="C2873" s="33" t="s">
        <v>38</v>
      </c>
      <c r="D2873" s="33" t="s">
        <v>43</v>
      </c>
      <c r="E2873" s="1" t="s">
        <v>5663</v>
      </c>
      <c r="F2873" s="56" t="s">
        <v>5664</v>
      </c>
    </row>
    <row r="2874" spans="2:6" hidden="1" x14ac:dyDescent="0.15">
      <c r="B2874" s="45">
        <v>43057</v>
      </c>
      <c r="C2874" s="33" t="s">
        <v>38</v>
      </c>
      <c r="D2874" s="33" t="s">
        <v>43</v>
      </c>
      <c r="E2874" s="57" t="s">
        <v>5665</v>
      </c>
      <c r="F2874" s="56" t="s">
        <v>5666</v>
      </c>
    </row>
    <row r="2875" spans="2:6" hidden="1" x14ac:dyDescent="0.15">
      <c r="B2875" s="45">
        <v>43057</v>
      </c>
      <c r="C2875" s="33" t="s">
        <v>38</v>
      </c>
      <c r="D2875" s="33" t="s">
        <v>43</v>
      </c>
      <c r="E2875" s="57" t="s">
        <v>5667</v>
      </c>
      <c r="F2875" s="56" t="s">
        <v>5668</v>
      </c>
    </row>
    <row r="2876" spans="2:6" hidden="1" x14ac:dyDescent="0.15">
      <c r="B2876" s="45">
        <v>43057</v>
      </c>
      <c r="C2876" s="33" t="s">
        <v>38</v>
      </c>
      <c r="D2876" s="33" t="s">
        <v>43</v>
      </c>
      <c r="E2876" s="1" t="s">
        <v>5669</v>
      </c>
      <c r="F2876" s="56" t="s">
        <v>5670</v>
      </c>
    </row>
    <row r="2877" spans="2:6" hidden="1" x14ac:dyDescent="0.15">
      <c r="B2877" s="45">
        <v>43057</v>
      </c>
      <c r="C2877" s="33" t="s">
        <v>38</v>
      </c>
      <c r="D2877" s="33" t="s">
        <v>43</v>
      </c>
      <c r="E2877" s="57" t="s">
        <v>5671</v>
      </c>
      <c r="F2877" s="56" t="s">
        <v>5672</v>
      </c>
    </row>
    <row r="2878" spans="2:6" hidden="1" x14ac:dyDescent="0.15">
      <c r="B2878" s="45">
        <v>43057</v>
      </c>
      <c r="C2878" s="33" t="s">
        <v>38</v>
      </c>
      <c r="D2878" s="33" t="s">
        <v>43</v>
      </c>
      <c r="E2878" s="1" t="s">
        <v>5673</v>
      </c>
      <c r="F2878" s="56" t="s">
        <v>5674</v>
      </c>
    </row>
    <row r="2879" spans="2:6" hidden="1" x14ac:dyDescent="0.15">
      <c r="B2879" s="45">
        <v>43058</v>
      </c>
      <c r="C2879" s="33" t="s">
        <v>38</v>
      </c>
      <c r="D2879" s="33" t="s">
        <v>43</v>
      </c>
      <c r="E2879" s="1" t="s">
        <v>5675</v>
      </c>
      <c r="F2879" s="56" t="s">
        <v>5676</v>
      </c>
    </row>
    <row r="2880" spans="2:6" hidden="1" x14ac:dyDescent="0.15">
      <c r="B2880" s="45">
        <v>43058</v>
      </c>
      <c r="C2880" s="33" t="s">
        <v>38</v>
      </c>
      <c r="D2880" s="33" t="s">
        <v>40</v>
      </c>
      <c r="E2880" s="57" t="s">
        <v>5677</v>
      </c>
      <c r="F2880" s="56" t="s">
        <v>5678</v>
      </c>
    </row>
    <row r="2881" spans="2:6" hidden="1" x14ac:dyDescent="0.15">
      <c r="B2881" s="45">
        <v>43058</v>
      </c>
      <c r="C2881" s="33" t="s">
        <v>38</v>
      </c>
      <c r="D2881" s="33" t="s">
        <v>40</v>
      </c>
      <c r="E2881" s="57" t="s">
        <v>5679</v>
      </c>
      <c r="F2881" s="56" t="s">
        <v>5680</v>
      </c>
    </row>
    <row r="2882" spans="2:6" hidden="1" x14ac:dyDescent="0.15">
      <c r="B2882" s="45">
        <v>43058</v>
      </c>
      <c r="C2882" s="33" t="s">
        <v>38</v>
      </c>
      <c r="D2882" s="33" t="s">
        <v>43</v>
      </c>
      <c r="E2882" s="1" t="s">
        <v>5681</v>
      </c>
      <c r="F2882" s="56" t="s">
        <v>5682</v>
      </c>
    </row>
    <row r="2883" spans="2:6" hidden="1" x14ac:dyDescent="0.15">
      <c r="B2883" s="45">
        <v>43058</v>
      </c>
      <c r="C2883" s="33" t="s">
        <v>38</v>
      </c>
      <c r="D2883" s="33" t="s">
        <v>40</v>
      </c>
      <c r="E2883" s="57" t="s">
        <v>5683</v>
      </c>
      <c r="F2883" s="56" t="s">
        <v>5684</v>
      </c>
    </row>
    <row r="2884" spans="2:6" hidden="1" x14ac:dyDescent="0.15">
      <c r="B2884" s="45">
        <v>43059</v>
      </c>
      <c r="C2884" s="33" t="s">
        <v>38</v>
      </c>
      <c r="D2884" s="33" t="s">
        <v>40</v>
      </c>
      <c r="E2884" s="1" t="s">
        <v>5685</v>
      </c>
      <c r="F2884" s="56" t="s">
        <v>5686</v>
      </c>
    </row>
    <row r="2885" spans="2:6" hidden="1" x14ac:dyDescent="0.15">
      <c r="B2885" s="45">
        <v>43059</v>
      </c>
      <c r="C2885" s="33" t="s">
        <v>38</v>
      </c>
      <c r="D2885" s="33" t="s">
        <v>43</v>
      </c>
      <c r="E2885" s="1" t="s">
        <v>5687</v>
      </c>
      <c r="F2885" s="56" t="s">
        <v>5688</v>
      </c>
    </row>
    <row r="2886" spans="2:6" hidden="1" x14ac:dyDescent="0.15">
      <c r="B2886" s="45">
        <v>43059</v>
      </c>
      <c r="C2886" s="33" t="s">
        <v>38</v>
      </c>
      <c r="D2886" s="33" t="s">
        <v>40</v>
      </c>
      <c r="E2886" s="1" t="s">
        <v>5689</v>
      </c>
      <c r="F2886" s="56" t="s">
        <v>5690</v>
      </c>
    </row>
    <row r="2887" spans="2:6" hidden="1" x14ac:dyDescent="0.15">
      <c r="B2887" s="45">
        <v>43059</v>
      </c>
      <c r="C2887" s="33" t="s">
        <v>38</v>
      </c>
      <c r="D2887" s="33" t="s">
        <v>40</v>
      </c>
      <c r="E2887" s="57" t="s">
        <v>5691</v>
      </c>
      <c r="F2887" s="56" t="s">
        <v>5692</v>
      </c>
    </row>
    <row r="2888" spans="2:6" hidden="1" x14ac:dyDescent="0.15">
      <c r="B2888" s="45">
        <v>43059</v>
      </c>
      <c r="C2888" s="33" t="s">
        <v>38</v>
      </c>
      <c r="D2888" s="33" t="s">
        <v>40</v>
      </c>
      <c r="E2888" s="57" t="s">
        <v>5693</v>
      </c>
      <c r="F2888" s="56" t="s">
        <v>5694</v>
      </c>
    </row>
    <row r="2889" spans="2:6" hidden="1" x14ac:dyDescent="0.15">
      <c r="B2889" s="45">
        <v>43058</v>
      </c>
      <c r="C2889" s="33" t="s">
        <v>39</v>
      </c>
      <c r="D2889" s="1" t="s">
        <v>40</v>
      </c>
      <c r="E2889" s="57" t="s">
        <v>5695</v>
      </c>
      <c r="F2889" s="56" t="s">
        <v>5696</v>
      </c>
    </row>
    <row r="2890" spans="2:6" hidden="1" x14ac:dyDescent="0.15">
      <c r="B2890" s="45">
        <v>43058</v>
      </c>
      <c r="C2890" s="33" t="s">
        <v>39</v>
      </c>
      <c r="D2890" s="1" t="s">
        <v>40</v>
      </c>
      <c r="E2890" s="57" t="s">
        <v>5697</v>
      </c>
      <c r="F2890" s="56" t="s">
        <v>5698</v>
      </c>
    </row>
    <row r="2891" spans="2:6" hidden="1" x14ac:dyDescent="0.15">
      <c r="B2891" s="45">
        <v>43058</v>
      </c>
      <c r="C2891" s="33" t="s">
        <v>39</v>
      </c>
      <c r="D2891" s="1" t="s">
        <v>43</v>
      </c>
      <c r="E2891" s="1" t="s">
        <v>5699</v>
      </c>
      <c r="F2891" s="56" t="s">
        <v>5700</v>
      </c>
    </row>
    <row r="2892" spans="2:6" hidden="1" x14ac:dyDescent="0.15">
      <c r="B2892" s="45">
        <v>43059</v>
      </c>
      <c r="C2892" s="33" t="s">
        <v>39</v>
      </c>
      <c r="D2892" s="1" t="s">
        <v>43</v>
      </c>
      <c r="E2892" s="57" t="s">
        <v>5701</v>
      </c>
      <c r="F2892" s="56" t="s">
        <v>5704</v>
      </c>
    </row>
    <row r="2893" spans="2:6" hidden="1" x14ac:dyDescent="0.15">
      <c r="B2893" s="45">
        <v>43059</v>
      </c>
      <c r="C2893" s="33" t="s">
        <v>39</v>
      </c>
      <c r="D2893" s="1" t="s">
        <v>43</v>
      </c>
      <c r="E2893" s="1" t="s">
        <v>5702</v>
      </c>
      <c r="F2893" s="56" t="s">
        <v>5703</v>
      </c>
    </row>
    <row r="2894" spans="2:6" hidden="1" x14ac:dyDescent="0.15">
      <c r="B2894" s="45">
        <v>43059</v>
      </c>
      <c r="C2894" s="33" t="s">
        <v>39</v>
      </c>
      <c r="D2894" s="1" t="s">
        <v>43</v>
      </c>
      <c r="E2894" s="57" t="s">
        <v>5705</v>
      </c>
      <c r="F2894" s="56" t="s">
        <v>5706</v>
      </c>
    </row>
    <row r="2895" spans="2:6" hidden="1" x14ac:dyDescent="0.15">
      <c r="B2895" s="45">
        <v>43060</v>
      </c>
      <c r="C2895" s="33" t="s">
        <v>39</v>
      </c>
      <c r="D2895" s="1" t="s">
        <v>43</v>
      </c>
      <c r="E2895" s="57" t="s">
        <v>5707</v>
      </c>
      <c r="F2895" s="56" t="s">
        <v>5708</v>
      </c>
    </row>
    <row r="2896" spans="2:6" hidden="1" x14ac:dyDescent="0.15">
      <c r="B2896" s="45">
        <v>43060</v>
      </c>
      <c r="C2896" s="33" t="s">
        <v>39</v>
      </c>
      <c r="D2896" s="1" t="s">
        <v>43</v>
      </c>
      <c r="E2896" s="1" t="s">
        <v>5709</v>
      </c>
      <c r="F2896" s="56" t="s">
        <v>5710</v>
      </c>
    </row>
    <row r="2897" spans="2:6" hidden="1" x14ac:dyDescent="0.15">
      <c r="B2897" s="45">
        <v>43061</v>
      </c>
      <c r="C2897" s="33" t="s">
        <v>39</v>
      </c>
      <c r="D2897" s="1" t="s">
        <v>40</v>
      </c>
      <c r="E2897" s="1" t="s">
        <v>5711</v>
      </c>
      <c r="F2897" s="56" t="s">
        <v>5712</v>
      </c>
    </row>
    <row r="2898" spans="2:6" hidden="1" x14ac:dyDescent="0.15">
      <c r="B2898" s="45">
        <v>43061</v>
      </c>
      <c r="C2898" s="33" t="s">
        <v>39</v>
      </c>
      <c r="D2898" s="1" t="s">
        <v>43</v>
      </c>
      <c r="E2898" s="57" t="s">
        <v>5713</v>
      </c>
      <c r="F2898" s="56" t="s">
        <v>5714</v>
      </c>
    </row>
    <row r="2899" spans="2:6" hidden="1" x14ac:dyDescent="0.15">
      <c r="B2899" s="45">
        <v>43061</v>
      </c>
      <c r="C2899" s="33" t="s">
        <v>39</v>
      </c>
      <c r="D2899" s="1" t="s">
        <v>43</v>
      </c>
      <c r="E2899" s="1" t="s">
        <v>5715</v>
      </c>
      <c r="F2899" s="56" t="s">
        <v>5716</v>
      </c>
    </row>
    <row r="2900" spans="2:6" hidden="1" x14ac:dyDescent="0.15">
      <c r="B2900" s="45">
        <v>43062</v>
      </c>
      <c r="C2900" s="33" t="s">
        <v>39</v>
      </c>
      <c r="D2900" s="1" t="s">
        <v>43</v>
      </c>
      <c r="E2900" s="1" t="s">
        <v>5717</v>
      </c>
      <c r="F2900" s="56" t="s">
        <v>5718</v>
      </c>
    </row>
    <row r="2901" spans="2:6" hidden="1" x14ac:dyDescent="0.15">
      <c r="B2901" s="45">
        <v>43062</v>
      </c>
      <c r="C2901" s="33" t="s">
        <v>39</v>
      </c>
      <c r="D2901" s="1" t="s">
        <v>43</v>
      </c>
      <c r="E2901" s="57" t="s">
        <v>5719</v>
      </c>
      <c r="F2901" s="56" t="s">
        <v>5720</v>
      </c>
    </row>
    <row r="2902" spans="2:6" hidden="1" x14ac:dyDescent="0.15">
      <c r="B2902" s="45">
        <v>43062</v>
      </c>
      <c r="C2902" s="33" t="s">
        <v>39</v>
      </c>
      <c r="D2902" s="1" t="s">
        <v>43</v>
      </c>
      <c r="E2902" s="1" t="s">
        <v>5721</v>
      </c>
      <c r="F2902" s="56" t="s">
        <v>5722</v>
      </c>
    </row>
    <row r="2903" spans="2:6" hidden="1" x14ac:dyDescent="0.15">
      <c r="B2903" s="45">
        <v>43063</v>
      </c>
      <c r="C2903" s="33" t="s">
        <v>39</v>
      </c>
      <c r="D2903" s="1" t="s">
        <v>43</v>
      </c>
      <c r="E2903" s="57" t="s">
        <v>5723</v>
      </c>
      <c r="F2903" s="56" t="s">
        <v>5724</v>
      </c>
    </row>
    <row r="2904" spans="2:6" hidden="1" x14ac:dyDescent="0.15">
      <c r="B2904" s="45">
        <v>43063</v>
      </c>
      <c r="C2904" s="33" t="s">
        <v>39</v>
      </c>
      <c r="D2904" s="1" t="s">
        <v>43</v>
      </c>
      <c r="E2904" s="1" t="s">
        <v>5725</v>
      </c>
      <c r="F2904" s="56" t="s">
        <v>5726</v>
      </c>
    </row>
    <row r="2905" spans="2:6" hidden="1" x14ac:dyDescent="0.15">
      <c r="B2905" s="45">
        <v>43064</v>
      </c>
      <c r="C2905" s="33" t="s">
        <v>39</v>
      </c>
      <c r="D2905" s="1" t="s">
        <v>43</v>
      </c>
      <c r="E2905" s="1" t="s">
        <v>5727</v>
      </c>
      <c r="F2905" s="56" t="s">
        <v>5728</v>
      </c>
    </row>
    <row r="2906" spans="2:6" hidden="1" x14ac:dyDescent="0.15">
      <c r="B2906" s="45">
        <v>43064</v>
      </c>
      <c r="C2906" s="33" t="s">
        <v>39</v>
      </c>
      <c r="D2906" s="1" t="s">
        <v>43</v>
      </c>
      <c r="E2906" s="1" t="s">
        <v>5729</v>
      </c>
      <c r="F2906" s="56" t="s">
        <v>5730</v>
      </c>
    </row>
    <row r="2907" spans="2:6" hidden="1" x14ac:dyDescent="0.15">
      <c r="B2907" s="45">
        <v>43065</v>
      </c>
      <c r="C2907" s="33" t="s">
        <v>39</v>
      </c>
      <c r="D2907" s="1" t="s">
        <v>43</v>
      </c>
      <c r="E2907" s="1" t="s">
        <v>5731</v>
      </c>
      <c r="F2907" s="56" t="s">
        <v>5732</v>
      </c>
    </row>
    <row r="2908" spans="2:6" hidden="1" x14ac:dyDescent="0.15">
      <c r="B2908" s="45">
        <v>43065</v>
      </c>
      <c r="C2908" s="33" t="s">
        <v>39</v>
      </c>
      <c r="D2908" s="1" t="s">
        <v>43</v>
      </c>
      <c r="E2908" s="1" t="s">
        <v>5733</v>
      </c>
      <c r="F2908" s="56" t="s">
        <v>5734</v>
      </c>
    </row>
    <row r="2909" spans="2:6" hidden="1" x14ac:dyDescent="0.15">
      <c r="B2909" s="45">
        <v>43065</v>
      </c>
      <c r="C2909" s="33" t="s">
        <v>39</v>
      </c>
      <c r="D2909" s="1" t="s">
        <v>43</v>
      </c>
      <c r="E2909" s="57" t="s">
        <v>5735</v>
      </c>
      <c r="F2909" s="56" t="s">
        <v>5736</v>
      </c>
    </row>
    <row r="2910" spans="2:6" hidden="1" x14ac:dyDescent="0.15">
      <c r="B2910" s="45">
        <v>43066</v>
      </c>
      <c r="C2910" s="33" t="s">
        <v>39</v>
      </c>
      <c r="D2910" s="1" t="s">
        <v>43</v>
      </c>
      <c r="E2910" s="1" t="s">
        <v>5737</v>
      </c>
      <c r="F2910" s="56" t="s">
        <v>5738</v>
      </c>
    </row>
    <row r="2911" spans="2:6" hidden="1" x14ac:dyDescent="0.15">
      <c r="B2911" s="45">
        <v>43066</v>
      </c>
      <c r="C2911" s="33" t="s">
        <v>39</v>
      </c>
      <c r="D2911" s="1" t="s">
        <v>40</v>
      </c>
      <c r="E2911" s="1" t="s">
        <v>5739</v>
      </c>
      <c r="F2911" s="56" t="s">
        <v>5740</v>
      </c>
    </row>
    <row r="2912" spans="2:6" hidden="1" x14ac:dyDescent="0.15">
      <c r="B2912" s="45">
        <v>43066</v>
      </c>
      <c r="C2912" s="33" t="s">
        <v>39</v>
      </c>
      <c r="D2912" s="1" t="s">
        <v>43</v>
      </c>
      <c r="E2912" s="1" t="s">
        <v>5741</v>
      </c>
      <c r="F2912" s="56" t="s">
        <v>5742</v>
      </c>
    </row>
    <row r="2913" spans="2:6" hidden="1" x14ac:dyDescent="0.15">
      <c r="B2913" s="45">
        <v>43058</v>
      </c>
      <c r="C2913" s="33" t="s">
        <v>55</v>
      </c>
      <c r="D2913" s="33" t="s">
        <v>40</v>
      </c>
      <c r="E2913" s="57" t="s">
        <v>5743</v>
      </c>
      <c r="F2913" s="56" t="s">
        <v>5744</v>
      </c>
    </row>
    <row r="2914" spans="2:6" hidden="1" x14ac:dyDescent="0.15">
      <c r="B2914" s="45">
        <v>43058</v>
      </c>
      <c r="C2914" s="33" t="s">
        <v>55</v>
      </c>
      <c r="D2914" s="33" t="s">
        <v>40</v>
      </c>
      <c r="E2914" s="57" t="s">
        <v>5745</v>
      </c>
      <c r="F2914" s="56" t="s">
        <v>5746</v>
      </c>
    </row>
    <row r="2915" spans="2:6" hidden="1" x14ac:dyDescent="0.15">
      <c r="B2915" s="45">
        <v>43058</v>
      </c>
      <c r="C2915" s="33" t="s">
        <v>55</v>
      </c>
      <c r="D2915" s="33" t="s">
        <v>40</v>
      </c>
      <c r="E2915" s="57" t="s">
        <v>5747</v>
      </c>
      <c r="F2915" s="56" t="s">
        <v>5748</v>
      </c>
    </row>
    <row r="2916" spans="2:6" hidden="1" x14ac:dyDescent="0.15">
      <c r="B2916" s="45">
        <v>43058</v>
      </c>
      <c r="C2916" s="33" t="s">
        <v>55</v>
      </c>
      <c r="D2916" s="33" t="s">
        <v>40</v>
      </c>
      <c r="E2916" s="1" t="s">
        <v>5749</v>
      </c>
      <c r="F2916" s="56" t="s">
        <v>5750</v>
      </c>
    </row>
    <row r="2917" spans="2:6" hidden="1" x14ac:dyDescent="0.15">
      <c r="B2917" s="45">
        <v>43059</v>
      </c>
      <c r="C2917" s="33" t="s">
        <v>55</v>
      </c>
      <c r="D2917" s="33" t="s">
        <v>40</v>
      </c>
      <c r="E2917" s="57" t="s">
        <v>5751</v>
      </c>
      <c r="F2917" s="56" t="s">
        <v>5752</v>
      </c>
    </row>
    <row r="2918" spans="2:6" hidden="1" x14ac:dyDescent="0.15">
      <c r="B2918" s="45">
        <v>43059</v>
      </c>
      <c r="C2918" s="33" t="s">
        <v>55</v>
      </c>
      <c r="D2918" s="33" t="s">
        <v>43</v>
      </c>
      <c r="E2918" s="1" t="s">
        <v>5753</v>
      </c>
      <c r="F2918" s="56" t="s">
        <v>5754</v>
      </c>
    </row>
    <row r="2919" spans="2:6" hidden="1" x14ac:dyDescent="0.15">
      <c r="B2919" s="45">
        <v>43059</v>
      </c>
      <c r="C2919" s="33" t="s">
        <v>55</v>
      </c>
      <c r="D2919" s="33" t="s">
        <v>43</v>
      </c>
      <c r="E2919" s="1" t="s">
        <v>5755</v>
      </c>
      <c r="F2919" s="56" t="s">
        <v>5756</v>
      </c>
    </row>
    <row r="2920" spans="2:6" hidden="1" x14ac:dyDescent="0.15">
      <c r="B2920" s="45">
        <v>43059</v>
      </c>
      <c r="C2920" s="33" t="s">
        <v>55</v>
      </c>
      <c r="D2920" s="33" t="s">
        <v>40</v>
      </c>
      <c r="E2920" s="1" t="s">
        <v>5757</v>
      </c>
      <c r="F2920" s="56" t="s">
        <v>5758</v>
      </c>
    </row>
    <row r="2921" spans="2:6" hidden="1" x14ac:dyDescent="0.15">
      <c r="B2921" s="45">
        <v>43059</v>
      </c>
      <c r="C2921" s="33" t="s">
        <v>55</v>
      </c>
      <c r="D2921" s="33" t="s">
        <v>40</v>
      </c>
      <c r="E2921" s="57" t="s">
        <v>5759</v>
      </c>
      <c r="F2921" s="56" t="s">
        <v>5760</v>
      </c>
    </row>
    <row r="2922" spans="2:6" hidden="1" x14ac:dyDescent="0.15">
      <c r="B2922" s="45">
        <v>43060</v>
      </c>
      <c r="C2922" s="33" t="s">
        <v>55</v>
      </c>
      <c r="D2922" s="33" t="s">
        <v>40</v>
      </c>
      <c r="E2922" s="57" t="s">
        <v>5761</v>
      </c>
      <c r="F2922" s="56" t="s">
        <v>5762</v>
      </c>
    </row>
    <row r="2923" spans="2:6" hidden="1" x14ac:dyDescent="0.15">
      <c r="B2923" s="45">
        <v>43060</v>
      </c>
      <c r="C2923" s="33" t="s">
        <v>55</v>
      </c>
      <c r="D2923" s="33" t="s">
        <v>40</v>
      </c>
      <c r="E2923" s="57" t="s">
        <v>5763</v>
      </c>
      <c r="F2923" s="56" t="s">
        <v>5764</v>
      </c>
    </row>
    <row r="2924" spans="2:6" hidden="1" x14ac:dyDescent="0.15">
      <c r="B2924" s="45">
        <v>43060</v>
      </c>
      <c r="C2924" s="33" t="s">
        <v>55</v>
      </c>
      <c r="D2924" s="33" t="s">
        <v>40</v>
      </c>
      <c r="E2924" s="1" t="s">
        <v>5765</v>
      </c>
      <c r="F2924" s="56" t="s">
        <v>5766</v>
      </c>
    </row>
    <row r="2925" spans="2:6" hidden="1" x14ac:dyDescent="0.15">
      <c r="B2925" s="45">
        <v>43060</v>
      </c>
      <c r="C2925" s="33" t="s">
        <v>55</v>
      </c>
      <c r="D2925" s="33" t="s">
        <v>40</v>
      </c>
      <c r="E2925" s="1" t="s">
        <v>5767</v>
      </c>
      <c r="F2925" s="56" t="s">
        <v>5768</v>
      </c>
    </row>
    <row r="2926" spans="2:6" hidden="1" x14ac:dyDescent="0.15">
      <c r="B2926" s="45">
        <v>43060</v>
      </c>
      <c r="C2926" s="33" t="s">
        <v>55</v>
      </c>
      <c r="D2926" s="33" t="s">
        <v>40</v>
      </c>
      <c r="E2926" s="1" t="s">
        <v>5769</v>
      </c>
      <c r="F2926" s="56" t="s">
        <v>5770</v>
      </c>
    </row>
    <row r="2927" spans="2:6" hidden="1" x14ac:dyDescent="0.15">
      <c r="B2927" s="45">
        <v>43061</v>
      </c>
      <c r="C2927" s="33" t="s">
        <v>55</v>
      </c>
      <c r="D2927" s="33" t="s">
        <v>40</v>
      </c>
      <c r="E2927" s="57" t="s">
        <v>5771</v>
      </c>
      <c r="F2927" s="56" t="s">
        <v>5772</v>
      </c>
    </row>
    <row r="2928" spans="2:6" hidden="1" x14ac:dyDescent="0.15">
      <c r="B2928" s="45">
        <v>43061</v>
      </c>
      <c r="C2928" s="33" t="s">
        <v>55</v>
      </c>
      <c r="D2928" s="33" t="s">
        <v>40</v>
      </c>
      <c r="E2928" s="57" t="s">
        <v>5773</v>
      </c>
      <c r="F2928" s="56" t="s">
        <v>5774</v>
      </c>
    </row>
    <row r="2929" spans="2:6" hidden="1" x14ac:dyDescent="0.15">
      <c r="B2929" s="45">
        <v>43061</v>
      </c>
      <c r="C2929" s="33" t="s">
        <v>55</v>
      </c>
      <c r="D2929" s="33" t="s">
        <v>40</v>
      </c>
      <c r="E2929" s="57" t="s">
        <v>5775</v>
      </c>
      <c r="F2929" s="56" t="s">
        <v>5776</v>
      </c>
    </row>
    <row r="2930" spans="2:6" hidden="1" x14ac:dyDescent="0.15">
      <c r="B2930" s="45">
        <v>43061</v>
      </c>
      <c r="C2930" s="33" t="s">
        <v>55</v>
      </c>
      <c r="D2930" s="33" t="s">
        <v>40</v>
      </c>
      <c r="E2930" s="1" t="s">
        <v>5777</v>
      </c>
      <c r="F2930" s="56" t="s">
        <v>5778</v>
      </c>
    </row>
    <row r="2931" spans="2:6" hidden="1" x14ac:dyDescent="0.15">
      <c r="B2931" s="45">
        <v>43061</v>
      </c>
      <c r="C2931" s="33" t="s">
        <v>55</v>
      </c>
      <c r="D2931" s="33" t="s">
        <v>40</v>
      </c>
      <c r="E2931" s="1" t="s">
        <v>5779</v>
      </c>
      <c r="F2931" s="56" t="s">
        <v>5780</v>
      </c>
    </row>
    <row r="2932" spans="2:6" hidden="1" x14ac:dyDescent="0.15">
      <c r="B2932" s="45">
        <v>43062</v>
      </c>
      <c r="C2932" s="33" t="s">
        <v>55</v>
      </c>
      <c r="D2932" s="33" t="s">
        <v>40</v>
      </c>
      <c r="E2932" s="57" t="s">
        <v>5781</v>
      </c>
      <c r="F2932" s="56" t="s">
        <v>5782</v>
      </c>
    </row>
    <row r="2933" spans="2:6" hidden="1" x14ac:dyDescent="0.15">
      <c r="B2933" s="45">
        <v>43062</v>
      </c>
      <c r="C2933" s="33" t="s">
        <v>55</v>
      </c>
      <c r="D2933" s="33" t="s">
        <v>43</v>
      </c>
      <c r="E2933" s="1" t="s">
        <v>5783</v>
      </c>
      <c r="F2933" s="56" t="s">
        <v>5784</v>
      </c>
    </row>
    <row r="2934" spans="2:6" hidden="1" x14ac:dyDescent="0.15">
      <c r="B2934" s="45">
        <v>43062</v>
      </c>
      <c r="C2934" s="33" t="s">
        <v>55</v>
      </c>
      <c r="D2934" s="33" t="s">
        <v>40</v>
      </c>
      <c r="E2934" s="57" t="s">
        <v>5785</v>
      </c>
      <c r="F2934" s="56" t="s">
        <v>5786</v>
      </c>
    </row>
    <row r="2935" spans="2:6" hidden="1" x14ac:dyDescent="0.15">
      <c r="B2935" s="45">
        <v>43062</v>
      </c>
      <c r="C2935" s="33" t="s">
        <v>55</v>
      </c>
      <c r="D2935" s="33" t="s">
        <v>40</v>
      </c>
      <c r="E2935" s="57" t="s">
        <v>5787</v>
      </c>
      <c r="F2935" s="56" t="s">
        <v>5788</v>
      </c>
    </row>
    <row r="2936" spans="2:6" hidden="1" x14ac:dyDescent="0.15">
      <c r="B2936" s="45">
        <v>43062</v>
      </c>
      <c r="C2936" s="33" t="s">
        <v>55</v>
      </c>
      <c r="D2936" s="33" t="s">
        <v>40</v>
      </c>
      <c r="E2936" s="1" t="s">
        <v>5789</v>
      </c>
      <c r="F2936" s="56" t="s">
        <v>5790</v>
      </c>
    </row>
    <row r="2937" spans="2:6" hidden="1" x14ac:dyDescent="0.15">
      <c r="B2937" s="45">
        <v>43063</v>
      </c>
      <c r="C2937" s="33" t="s">
        <v>55</v>
      </c>
      <c r="D2937" s="33" t="s">
        <v>40</v>
      </c>
      <c r="E2937" s="57" t="s">
        <v>5791</v>
      </c>
      <c r="F2937" s="56" t="s">
        <v>5792</v>
      </c>
    </row>
    <row r="2938" spans="2:6" hidden="1" x14ac:dyDescent="0.15">
      <c r="B2938" s="45">
        <v>43063</v>
      </c>
      <c r="C2938" s="33" t="s">
        <v>55</v>
      </c>
      <c r="D2938" s="33" t="s">
        <v>40</v>
      </c>
      <c r="E2938" s="57" t="s">
        <v>5793</v>
      </c>
      <c r="F2938" s="56" t="s">
        <v>5794</v>
      </c>
    </row>
    <row r="2939" spans="2:6" hidden="1" x14ac:dyDescent="0.15">
      <c r="B2939" s="45">
        <v>43063</v>
      </c>
      <c r="C2939" s="33" t="s">
        <v>55</v>
      </c>
      <c r="D2939" s="33" t="s">
        <v>40</v>
      </c>
      <c r="E2939" s="1" t="s">
        <v>5795</v>
      </c>
      <c r="F2939" s="56" t="s">
        <v>5796</v>
      </c>
    </row>
    <row r="2940" spans="2:6" hidden="1" x14ac:dyDescent="0.15">
      <c r="B2940" s="45">
        <v>43063</v>
      </c>
      <c r="C2940" s="33" t="s">
        <v>55</v>
      </c>
      <c r="D2940" s="33" t="s">
        <v>40</v>
      </c>
      <c r="E2940" s="1" t="s">
        <v>5797</v>
      </c>
      <c r="F2940" s="56" t="s">
        <v>5798</v>
      </c>
    </row>
    <row r="2941" spans="2:6" hidden="1" x14ac:dyDescent="0.15">
      <c r="B2941" s="45">
        <v>43063</v>
      </c>
      <c r="C2941" s="33" t="s">
        <v>55</v>
      </c>
      <c r="D2941" s="33" t="s">
        <v>43</v>
      </c>
      <c r="E2941" s="1" t="s">
        <v>5799</v>
      </c>
      <c r="F2941" s="56" t="s">
        <v>5800</v>
      </c>
    </row>
    <row r="2942" spans="2:6" hidden="1" x14ac:dyDescent="0.15">
      <c r="B2942" s="45">
        <v>43064</v>
      </c>
      <c r="C2942" s="33" t="s">
        <v>55</v>
      </c>
      <c r="D2942" s="33" t="s">
        <v>43</v>
      </c>
      <c r="E2942" s="1" t="s">
        <v>5801</v>
      </c>
      <c r="F2942" s="56" t="s">
        <v>5802</v>
      </c>
    </row>
    <row r="2943" spans="2:6" hidden="1" x14ac:dyDescent="0.15">
      <c r="B2943" s="45">
        <v>43064</v>
      </c>
      <c r="C2943" s="33" t="s">
        <v>55</v>
      </c>
      <c r="D2943" s="33" t="s">
        <v>43</v>
      </c>
      <c r="E2943" s="1" t="s">
        <v>5803</v>
      </c>
      <c r="F2943" s="56" t="s">
        <v>5804</v>
      </c>
    </row>
    <row r="2944" spans="2:6" hidden="1" x14ac:dyDescent="0.15">
      <c r="B2944" s="45">
        <v>43064</v>
      </c>
      <c r="C2944" s="33" t="s">
        <v>55</v>
      </c>
      <c r="D2944" s="33" t="s">
        <v>43</v>
      </c>
      <c r="E2944" s="1" t="s">
        <v>5805</v>
      </c>
      <c r="F2944" s="56" t="s">
        <v>5806</v>
      </c>
    </row>
    <row r="2945" spans="2:6" hidden="1" x14ac:dyDescent="0.15">
      <c r="B2945" s="45">
        <v>43064</v>
      </c>
      <c r="C2945" s="33" t="s">
        <v>55</v>
      </c>
      <c r="D2945" s="33" t="s">
        <v>43</v>
      </c>
      <c r="E2945" s="1" t="s">
        <v>5807</v>
      </c>
      <c r="F2945" s="56" t="s">
        <v>5808</v>
      </c>
    </row>
    <row r="2946" spans="2:6" hidden="1" x14ac:dyDescent="0.15">
      <c r="B2946" s="45">
        <v>43064</v>
      </c>
      <c r="C2946" s="33" t="s">
        <v>55</v>
      </c>
      <c r="D2946" s="33" t="s">
        <v>43</v>
      </c>
      <c r="E2946" s="1" t="s">
        <v>5809</v>
      </c>
      <c r="F2946" s="56" t="s">
        <v>5810</v>
      </c>
    </row>
    <row r="2947" spans="2:6" hidden="1" x14ac:dyDescent="0.15">
      <c r="B2947" s="45">
        <v>43065</v>
      </c>
      <c r="C2947" s="33" t="s">
        <v>55</v>
      </c>
      <c r="D2947" s="33" t="s">
        <v>40</v>
      </c>
      <c r="E2947" s="1" t="s">
        <v>5811</v>
      </c>
      <c r="F2947" s="56" t="s">
        <v>5812</v>
      </c>
    </row>
    <row r="2948" spans="2:6" hidden="1" x14ac:dyDescent="0.15">
      <c r="B2948" s="45">
        <v>43065</v>
      </c>
      <c r="C2948" s="33" t="s">
        <v>55</v>
      </c>
      <c r="D2948" s="33" t="s">
        <v>40</v>
      </c>
      <c r="E2948" s="1" t="s">
        <v>5813</v>
      </c>
      <c r="F2948" s="56" t="s">
        <v>5814</v>
      </c>
    </row>
    <row r="2949" spans="2:6" hidden="1" x14ac:dyDescent="0.15">
      <c r="B2949" s="45">
        <v>43065</v>
      </c>
      <c r="C2949" s="33" t="s">
        <v>55</v>
      </c>
      <c r="D2949" s="33" t="s">
        <v>43</v>
      </c>
      <c r="E2949" s="1" t="s">
        <v>5815</v>
      </c>
      <c r="F2949" s="56" t="s">
        <v>5816</v>
      </c>
    </row>
    <row r="2950" spans="2:6" hidden="1" x14ac:dyDescent="0.15">
      <c r="B2950" s="45">
        <v>43065</v>
      </c>
      <c r="C2950" s="33" t="s">
        <v>55</v>
      </c>
      <c r="D2950" s="33" t="s">
        <v>40</v>
      </c>
      <c r="E2950" s="1" t="s">
        <v>5817</v>
      </c>
      <c r="F2950" s="56" t="s">
        <v>5818</v>
      </c>
    </row>
    <row r="2951" spans="2:6" hidden="1" x14ac:dyDescent="0.15">
      <c r="B2951" s="45">
        <v>43066</v>
      </c>
      <c r="C2951" s="33" t="s">
        <v>55</v>
      </c>
      <c r="D2951" s="33" t="s">
        <v>40</v>
      </c>
      <c r="E2951" s="57" t="s">
        <v>5819</v>
      </c>
      <c r="F2951" s="56" t="s">
        <v>5820</v>
      </c>
    </row>
    <row r="2952" spans="2:6" hidden="1" x14ac:dyDescent="0.15">
      <c r="B2952" s="45">
        <v>43066</v>
      </c>
      <c r="C2952" s="33" t="s">
        <v>55</v>
      </c>
      <c r="D2952" s="33" t="s">
        <v>40</v>
      </c>
      <c r="E2952" s="57" t="s">
        <v>5821</v>
      </c>
      <c r="F2952" s="56" t="s">
        <v>5822</v>
      </c>
    </row>
    <row r="2953" spans="2:6" hidden="1" x14ac:dyDescent="0.15">
      <c r="B2953" s="45">
        <v>43066</v>
      </c>
      <c r="C2953" s="33" t="s">
        <v>55</v>
      </c>
      <c r="D2953" s="33" t="s">
        <v>40</v>
      </c>
      <c r="E2953" s="57" t="s">
        <v>5823</v>
      </c>
      <c r="F2953" s="56" t="s">
        <v>5824</v>
      </c>
    </row>
    <row r="2954" spans="2:6" hidden="1" x14ac:dyDescent="0.15">
      <c r="B2954" s="45">
        <v>43066</v>
      </c>
      <c r="C2954" s="33" t="s">
        <v>55</v>
      </c>
      <c r="D2954" s="33" t="s">
        <v>40</v>
      </c>
      <c r="E2954" s="57" t="s">
        <v>5825</v>
      </c>
      <c r="F2954" s="56" t="s">
        <v>5826</v>
      </c>
    </row>
    <row r="2955" spans="2:6" hidden="1" x14ac:dyDescent="0.15">
      <c r="B2955" s="45">
        <v>43066</v>
      </c>
      <c r="C2955" s="33" t="s">
        <v>55</v>
      </c>
      <c r="D2955" s="33" t="s">
        <v>40</v>
      </c>
      <c r="E2955" s="1" t="s">
        <v>5827</v>
      </c>
      <c r="F2955" s="56" t="s">
        <v>5828</v>
      </c>
    </row>
    <row r="2956" spans="2:6" hidden="1" x14ac:dyDescent="0.15">
      <c r="B2956" s="45">
        <v>43067</v>
      </c>
      <c r="C2956" s="33" t="s">
        <v>55</v>
      </c>
      <c r="D2956" s="33" t="s">
        <v>40</v>
      </c>
      <c r="E2956" s="57" t="s">
        <v>5829</v>
      </c>
      <c r="F2956" s="56" t="s">
        <v>5830</v>
      </c>
    </row>
    <row r="2957" spans="2:6" hidden="1" x14ac:dyDescent="0.15">
      <c r="B2957" s="45">
        <v>43067</v>
      </c>
      <c r="C2957" s="33" t="s">
        <v>55</v>
      </c>
      <c r="D2957" s="33" t="s">
        <v>40</v>
      </c>
      <c r="E2957" s="1" t="s">
        <v>5831</v>
      </c>
      <c r="F2957" s="56" t="s">
        <v>5832</v>
      </c>
    </row>
    <row r="2958" spans="2:6" hidden="1" x14ac:dyDescent="0.15">
      <c r="B2958" s="45">
        <v>43067</v>
      </c>
      <c r="C2958" s="33" t="s">
        <v>55</v>
      </c>
      <c r="D2958" s="33" t="s">
        <v>40</v>
      </c>
      <c r="E2958" s="1" t="s">
        <v>5833</v>
      </c>
      <c r="F2958" s="56" t="s">
        <v>5834</v>
      </c>
    </row>
    <row r="2959" spans="2:6" hidden="1" x14ac:dyDescent="0.15">
      <c r="B2959" s="45">
        <v>43067</v>
      </c>
      <c r="C2959" s="33" t="s">
        <v>55</v>
      </c>
      <c r="D2959" s="33" t="s">
        <v>40</v>
      </c>
      <c r="E2959" s="57" t="s">
        <v>5835</v>
      </c>
      <c r="F2959" s="56" t="s">
        <v>5836</v>
      </c>
    </row>
    <row r="2960" spans="2:6" hidden="1" x14ac:dyDescent="0.15">
      <c r="B2960" s="45">
        <v>43067</v>
      </c>
      <c r="C2960" s="33" t="s">
        <v>55</v>
      </c>
      <c r="D2960" s="33" t="s">
        <v>40</v>
      </c>
      <c r="E2960" s="1" t="s">
        <v>5837</v>
      </c>
      <c r="F2960" s="56" t="s">
        <v>5838</v>
      </c>
    </row>
    <row r="2961" spans="2:6" hidden="1" x14ac:dyDescent="0.15">
      <c r="E2961" s="1" t="s">
        <v>5839</v>
      </c>
      <c r="F2961" s="56" t="s">
        <v>5840</v>
      </c>
    </row>
    <row r="2962" spans="2:6" hidden="1" x14ac:dyDescent="0.15">
      <c r="E2962" s="1" t="s">
        <v>5841</v>
      </c>
      <c r="F2962" s="56" t="s">
        <v>5842</v>
      </c>
    </row>
    <row r="2963" spans="2:6" hidden="1" x14ac:dyDescent="0.15">
      <c r="E2963" s="1" t="s">
        <v>5843</v>
      </c>
      <c r="F2963" s="56" t="s">
        <v>5844</v>
      </c>
    </row>
    <row r="2964" spans="2:6" hidden="1" x14ac:dyDescent="0.15">
      <c r="B2964" s="45">
        <v>43089</v>
      </c>
      <c r="C2964" s="33" t="s">
        <v>39</v>
      </c>
      <c r="D2964" s="1" t="s">
        <v>43</v>
      </c>
      <c r="E2964" s="1" t="s">
        <v>5845</v>
      </c>
      <c r="F2964" s="56" t="s">
        <v>5846</v>
      </c>
    </row>
    <row r="2965" spans="2:6" hidden="1" x14ac:dyDescent="0.15">
      <c r="B2965" s="45">
        <v>43089</v>
      </c>
      <c r="C2965" s="33" t="s">
        <v>39</v>
      </c>
      <c r="D2965" s="1" t="s">
        <v>43</v>
      </c>
      <c r="E2965" s="1" t="s">
        <v>5847</v>
      </c>
      <c r="F2965" s="56" t="s">
        <v>5848</v>
      </c>
    </row>
    <row r="2966" spans="2:6" hidden="1" x14ac:dyDescent="0.15">
      <c r="B2966" s="45">
        <v>43089</v>
      </c>
      <c r="C2966" s="33" t="s">
        <v>39</v>
      </c>
      <c r="D2966" s="1" t="s">
        <v>43</v>
      </c>
      <c r="E2966" s="57" t="s">
        <v>5849</v>
      </c>
      <c r="F2966" s="56" t="s">
        <v>5850</v>
      </c>
    </row>
    <row r="2967" spans="2:6" hidden="1" x14ac:dyDescent="0.15">
      <c r="B2967" s="45">
        <v>43089</v>
      </c>
      <c r="C2967" s="33" t="s">
        <v>39</v>
      </c>
      <c r="D2967" s="1" t="s">
        <v>43</v>
      </c>
      <c r="E2967" s="57" t="s">
        <v>5851</v>
      </c>
      <c r="F2967" s="56" t="s">
        <v>5852</v>
      </c>
    </row>
    <row r="2968" spans="2:6" hidden="1" x14ac:dyDescent="0.15">
      <c r="B2968" s="45">
        <v>43089</v>
      </c>
      <c r="C2968" s="33" t="s">
        <v>39</v>
      </c>
      <c r="D2968" s="1" t="s">
        <v>43</v>
      </c>
      <c r="E2968" s="1" t="s">
        <v>5853</v>
      </c>
      <c r="F2968" s="56" t="s">
        <v>5854</v>
      </c>
    </row>
    <row r="2969" spans="2:6" hidden="1" x14ac:dyDescent="0.15">
      <c r="B2969" s="45">
        <v>43089</v>
      </c>
      <c r="C2969" s="33" t="s">
        <v>55</v>
      </c>
      <c r="D2969" s="33" t="s">
        <v>40</v>
      </c>
      <c r="E2969" s="1" t="s">
        <v>5855</v>
      </c>
      <c r="F2969" s="56" t="s">
        <v>5856</v>
      </c>
    </row>
    <row r="2970" spans="2:6" hidden="1" x14ac:dyDescent="0.15">
      <c r="B2970" s="45">
        <v>43089</v>
      </c>
      <c r="C2970" s="33" t="s">
        <v>55</v>
      </c>
      <c r="D2970" s="33" t="s">
        <v>40</v>
      </c>
      <c r="E2970" s="1" t="s">
        <v>5857</v>
      </c>
      <c r="F2970" s="56" t="s">
        <v>5858</v>
      </c>
    </row>
    <row r="2971" spans="2:6" hidden="1" x14ac:dyDescent="0.15">
      <c r="B2971" s="45">
        <v>43089</v>
      </c>
      <c r="C2971" s="33" t="s">
        <v>55</v>
      </c>
      <c r="D2971" s="33" t="s">
        <v>40</v>
      </c>
      <c r="E2971" s="1" t="s">
        <v>5859</v>
      </c>
      <c r="F2971" s="56" t="s">
        <v>5860</v>
      </c>
    </row>
    <row r="2972" spans="2:6" hidden="1" x14ac:dyDescent="0.15">
      <c r="B2972" s="45">
        <v>43089</v>
      </c>
      <c r="C2972" s="33" t="s">
        <v>55</v>
      </c>
      <c r="D2972" s="33" t="s">
        <v>40</v>
      </c>
      <c r="E2972" s="1" t="s">
        <v>5861</v>
      </c>
      <c r="F2972" s="56" t="s">
        <v>5862</v>
      </c>
    </row>
    <row r="2973" spans="2:6" hidden="1" x14ac:dyDescent="0.15">
      <c r="B2973" s="45">
        <v>43089</v>
      </c>
      <c r="C2973" s="33" t="s">
        <v>55</v>
      </c>
      <c r="D2973" s="33" t="s">
        <v>40</v>
      </c>
      <c r="E2973" s="1" t="s">
        <v>5863</v>
      </c>
      <c r="F2973" s="56" t="s">
        <v>5864</v>
      </c>
    </row>
    <row r="2974" spans="2:6" hidden="1" x14ac:dyDescent="0.15">
      <c r="B2974" s="45">
        <v>43089</v>
      </c>
      <c r="C2974" s="33" t="s">
        <v>73</v>
      </c>
      <c r="D2974" s="33" t="s">
        <v>43</v>
      </c>
      <c r="E2974" s="1" t="s">
        <v>5865</v>
      </c>
      <c r="F2974" s="56" t="s">
        <v>5866</v>
      </c>
    </row>
    <row r="2975" spans="2:6" hidden="1" x14ac:dyDescent="0.15">
      <c r="B2975" s="45">
        <v>43089</v>
      </c>
      <c r="C2975" s="33" t="s">
        <v>73</v>
      </c>
      <c r="D2975" s="33" t="s">
        <v>40</v>
      </c>
      <c r="E2975" s="57" t="s">
        <v>5867</v>
      </c>
      <c r="F2975" s="56" t="s">
        <v>5868</v>
      </c>
    </row>
    <row r="2976" spans="2:6" hidden="1" x14ac:dyDescent="0.15">
      <c r="B2976" s="45">
        <v>43089</v>
      </c>
      <c r="C2976" s="33" t="s">
        <v>73</v>
      </c>
      <c r="D2976" s="33" t="s">
        <v>40</v>
      </c>
      <c r="E2976" s="1" t="s">
        <v>5869</v>
      </c>
      <c r="F2976" s="56" t="s">
        <v>5870</v>
      </c>
    </row>
    <row r="2977" spans="2:6" hidden="1" x14ac:dyDescent="0.15">
      <c r="B2977" s="45">
        <v>43089</v>
      </c>
      <c r="C2977" s="33" t="s">
        <v>73</v>
      </c>
      <c r="D2977" s="33" t="s">
        <v>40</v>
      </c>
      <c r="E2977" s="57" t="s">
        <v>5872</v>
      </c>
      <c r="F2977" s="56" t="s">
        <v>5871</v>
      </c>
    </row>
    <row r="2978" spans="2:6" hidden="1" x14ac:dyDescent="0.15">
      <c r="B2978" s="45">
        <v>43089</v>
      </c>
      <c r="C2978" s="33" t="s">
        <v>38</v>
      </c>
      <c r="D2978" s="33" t="s">
        <v>43</v>
      </c>
      <c r="E2978" s="1" t="s">
        <v>5873</v>
      </c>
      <c r="F2978" s="56" t="s">
        <v>5874</v>
      </c>
    </row>
    <row r="2979" spans="2:6" hidden="1" x14ac:dyDescent="0.15">
      <c r="B2979" s="45">
        <v>43089</v>
      </c>
      <c r="C2979" s="33" t="s">
        <v>38</v>
      </c>
      <c r="D2979" s="33" t="s">
        <v>43</v>
      </c>
      <c r="E2979" s="57" t="s">
        <v>5875</v>
      </c>
      <c r="F2979" s="56" t="s">
        <v>5876</v>
      </c>
    </row>
    <row r="2980" spans="2:6" hidden="1" x14ac:dyDescent="0.15">
      <c r="B2980" s="45">
        <v>43089</v>
      </c>
      <c r="C2980" s="33" t="s">
        <v>38</v>
      </c>
      <c r="D2980" s="33" t="s">
        <v>40</v>
      </c>
      <c r="E2980" s="1" t="s">
        <v>5877</v>
      </c>
      <c r="F2980" s="56" t="s">
        <v>5878</v>
      </c>
    </row>
    <row r="2981" spans="2:6" hidden="1" x14ac:dyDescent="0.15">
      <c r="B2981" s="45">
        <v>43089</v>
      </c>
      <c r="C2981" s="33" t="s">
        <v>38</v>
      </c>
      <c r="D2981" s="33" t="s">
        <v>40</v>
      </c>
      <c r="E2981" s="57" t="s">
        <v>5879</v>
      </c>
      <c r="F2981" s="56" t="s">
        <v>5880</v>
      </c>
    </row>
    <row r="2982" spans="2:6" hidden="1" x14ac:dyDescent="0.15">
      <c r="B2982" s="45">
        <v>43089</v>
      </c>
      <c r="C2982" s="33" t="s">
        <v>38</v>
      </c>
      <c r="D2982" s="33" t="s">
        <v>40</v>
      </c>
      <c r="E2982" s="57" t="s">
        <v>5881</v>
      </c>
      <c r="F2982" s="56" t="s">
        <v>5882</v>
      </c>
    </row>
    <row r="2983" spans="2:6" hidden="1" x14ac:dyDescent="0.15">
      <c r="B2983" s="45">
        <v>43070</v>
      </c>
      <c r="C2983" s="33" t="s">
        <v>64</v>
      </c>
      <c r="D2983" s="33" t="s">
        <v>43</v>
      </c>
      <c r="E2983" s="1" t="s">
        <v>5883</v>
      </c>
      <c r="F2983" s="56" t="s">
        <v>5884</v>
      </c>
    </row>
    <row r="2984" spans="2:6" hidden="1" x14ac:dyDescent="0.15">
      <c r="B2984" s="45">
        <v>43070</v>
      </c>
      <c r="C2984" s="33" t="s">
        <v>64</v>
      </c>
      <c r="D2984" s="33" t="s">
        <v>43</v>
      </c>
      <c r="E2984" s="57" t="s">
        <v>5885</v>
      </c>
      <c r="F2984" s="56" t="s">
        <v>5886</v>
      </c>
    </row>
    <row r="2985" spans="2:6" hidden="1" x14ac:dyDescent="0.15">
      <c r="B2985" s="45">
        <v>43070</v>
      </c>
      <c r="C2985" s="33" t="s">
        <v>64</v>
      </c>
      <c r="D2985" s="33" t="s">
        <v>40</v>
      </c>
      <c r="E2985" s="57" t="s">
        <v>5887</v>
      </c>
      <c r="F2985" s="56" t="s">
        <v>5888</v>
      </c>
    </row>
    <row r="2986" spans="2:6" hidden="1" x14ac:dyDescent="0.15">
      <c r="B2986" s="45">
        <v>43070</v>
      </c>
      <c r="C2986" s="33" t="s">
        <v>64</v>
      </c>
      <c r="D2986" s="33" t="s">
        <v>40</v>
      </c>
      <c r="E2986" s="57" t="s">
        <v>5889</v>
      </c>
      <c r="F2986" s="56" t="s">
        <v>5890</v>
      </c>
    </row>
    <row r="2987" spans="2:6" hidden="1" x14ac:dyDescent="0.15">
      <c r="B2987" s="45">
        <v>43104</v>
      </c>
      <c r="C2987" s="33" t="s">
        <v>39</v>
      </c>
      <c r="D2987" s="1" t="s">
        <v>40</v>
      </c>
      <c r="E2987" s="57" t="s">
        <v>5897</v>
      </c>
      <c r="F2987" s="56" t="s">
        <v>5898</v>
      </c>
    </row>
    <row r="2988" spans="2:6" hidden="1" x14ac:dyDescent="0.15">
      <c r="B2988" s="45">
        <v>43104</v>
      </c>
      <c r="C2988" s="33" t="s">
        <v>39</v>
      </c>
      <c r="D2988" s="1" t="s">
        <v>40</v>
      </c>
      <c r="E2988" s="57" t="s">
        <v>5899</v>
      </c>
      <c r="F2988" s="56" t="s">
        <v>5900</v>
      </c>
    </row>
    <row r="2989" spans="2:6" hidden="1" x14ac:dyDescent="0.15">
      <c r="B2989" s="45">
        <v>43104</v>
      </c>
      <c r="C2989" s="33" t="s">
        <v>39</v>
      </c>
      <c r="D2989" s="1" t="s">
        <v>43</v>
      </c>
      <c r="E2989" s="57" t="s">
        <v>5901</v>
      </c>
      <c r="F2989" s="56" t="s">
        <v>5902</v>
      </c>
    </row>
    <row r="2990" spans="2:6" hidden="1" x14ac:dyDescent="0.15">
      <c r="B2990" s="45">
        <v>43105</v>
      </c>
      <c r="C2990" s="33" t="s">
        <v>39</v>
      </c>
      <c r="D2990" s="1" t="s">
        <v>43</v>
      </c>
      <c r="E2990" s="1" t="s">
        <v>5891</v>
      </c>
      <c r="F2990" s="56" t="s">
        <v>5892</v>
      </c>
    </row>
    <row r="2991" spans="2:6" hidden="1" x14ac:dyDescent="0.15">
      <c r="B2991" s="45">
        <v>43105</v>
      </c>
      <c r="C2991" s="33" t="s">
        <v>39</v>
      </c>
      <c r="D2991" s="1" t="s">
        <v>40</v>
      </c>
      <c r="E2991" s="1" t="s">
        <v>5893</v>
      </c>
      <c r="F2991" s="56" t="s">
        <v>5894</v>
      </c>
    </row>
    <row r="2992" spans="2:6" hidden="1" x14ac:dyDescent="0.15">
      <c r="B2992" s="45">
        <v>43105</v>
      </c>
      <c r="C2992" s="33" t="s">
        <v>39</v>
      </c>
      <c r="D2992" s="1" t="s">
        <v>43</v>
      </c>
      <c r="E2992" s="57" t="s">
        <v>5895</v>
      </c>
      <c r="F2992" s="56" t="s">
        <v>5896</v>
      </c>
    </row>
    <row r="2993" spans="2:6" hidden="1" x14ac:dyDescent="0.15">
      <c r="B2993" s="45">
        <v>43104</v>
      </c>
      <c r="C2993" s="33" t="s">
        <v>55</v>
      </c>
      <c r="D2993" s="33" t="s">
        <v>43</v>
      </c>
      <c r="E2993" s="57" t="s">
        <v>5903</v>
      </c>
      <c r="F2993" s="56" t="s">
        <v>5906</v>
      </c>
    </row>
    <row r="2994" spans="2:6" hidden="1" x14ac:dyDescent="0.15">
      <c r="B2994" s="45">
        <v>43104</v>
      </c>
      <c r="C2994" s="33" t="s">
        <v>55</v>
      </c>
      <c r="D2994" s="33" t="s">
        <v>40</v>
      </c>
      <c r="E2994" s="1" t="s">
        <v>5904</v>
      </c>
      <c r="F2994" s="56" t="s">
        <v>5905</v>
      </c>
    </row>
    <row r="2995" spans="2:6" hidden="1" x14ac:dyDescent="0.15">
      <c r="B2995" s="45">
        <v>43104</v>
      </c>
      <c r="C2995" s="33" t="s">
        <v>55</v>
      </c>
      <c r="D2995" s="33" t="s">
        <v>40</v>
      </c>
      <c r="E2995" s="1" t="s">
        <v>5907</v>
      </c>
      <c r="F2995" s="56" t="s">
        <v>5908</v>
      </c>
    </row>
    <row r="2996" spans="2:6" hidden="1" x14ac:dyDescent="0.15">
      <c r="B2996" s="45">
        <v>43104</v>
      </c>
      <c r="C2996" s="33" t="s">
        <v>55</v>
      </c>
      <c r="D2996" s="33" t="s">
        <v>40</v>
      </c>
      <c r="E2996" s="57" t="s">
        <v>5909</v>
      </c>
      <c r="F2996" s="56" t="s">
        <v>5910</v>
      </c>
    </row>
    <row r="2997" spans="2:6" hidden="1" x14ac:dyDescent="0.15">
      <c r="B2997" s="45">
        <v>43104</v>
      </c>
      <c r="C2997" s="33" t="s">
        <v>55</v>
      </c>
      <c r="D2997" s="33" t="s">
        <v>40</v>
      </c>
      <c r="E2997" s="1" t="s">
        <v>5911</v>
      </c>
      <c r="F2997" s="56" t="s">
        <v>5912</v>
      </c>
    </row>
    <row r="2998" spans="2:6" x14ac:dyDescent="0.15">
      <c r="B2998" s="45">
        <v>43104</v>
      </c>
      <c r="C2998" s="33" t="s">
        <v>73</v>
      </c>
      <c r="D2998" s="33" t="s">
        <v>43</v>
      </c>
      <c r="E2998" s="1" t="s">
        <v>5913</v>
      </c>
      <c r="F2998" s="56" t="s">
        <v>5914</v>
      </c>
    </row>
    <row r="2999" spans="2:6" x14ac:dyDescent="0.15">
      <c r="B2999" s="45">
        <v>43104</v>
      </c>
      <c r="C2999" s="33" t="s">
        <v>73</v>
      </c>
      <c r="D2999" s="33" t="s">
        <v>40</v>
      </c>
      <c r="E2999" s="57" t="s">
        <v>5915</v>
      </c>
      <c r="F2999" s="56" t="s">
        <v>5916</v>
      </c>
    </row>
    <row r="3000" spans="2:6" x14ac:dyDescent="0.15">
      <c r="B3000" s="45">
        <v>43104</v>
      </c>
      <c r="C3000" s="33" t="s">
        <v>73</v>
      </c>
      <c r="D3000" s="33" t="s">
        <v>40</v>
      </c>
      <c r="E3000" s="57" t="s">
        <v>5917</v>
      </c>
      <c r="F3000" s="56" t="s">
        <v>5918</v>
      </c>
    </row>
    <row r="3001" spans="2:6" hidden="1" x14ac:dyDescent="0.15">
      <c r="B3001" s="45">
        <v>43104</v>
      </c>
      <c r="C3001" s="33" t="s">
        <v>38</v>
      </c>
      <c r="D3001" s="33" t="s">
        <v>43</v>
      </c>
      <c r="E3001" s="1" t="s">
        <v>5919</v>
      </c>
      <c r="F3001" s="56" t="s">
        <v>5920</v>
      </c>
    </row>
    <row r="3002" spans="2:6" hidden="1" x14ac:dyDescent="0.15">
      <c r="B3002" s="45">
        <v>43104</v>
      </c>
      <c r="C3002" s="33" t="s">
        <v>38</v>
      </c>
      <c r="D3002" s="33" t="s">
        <v>43</v>
      </c>
      <c r="E3002" s="1" t="s">
        <v>5921</v>
      </c>
      <c r="F3002" s="56" t="s">
        <v>5922</v>
      </c>
    </row>
    <row r="3003" spans="2:6" hidden="1" x14ac:dyDescent="0.15">
      <c r="B3003" s="45">
        <v>43104</v>
      </c>
      <c r="C3003" s="33" t="s">
        <v>38</v>
      </c>
      <c r="D3003" s="33" t="s">
        <v>43</v>
      </c>
      <c r="E3003" s="1" t="s">
        <v>5923</v>
      </c>
      <c r="F3003" s="56" t="s">
        <v>5924</v>
      </c>
    </row>
    <row r="3004" spans="2:6" hidden="1" x14ac:dyDescent="0.15">
      <c r="B3004" s="45">
        <v>43104</v>
      </c>
      <c r="C3004" s="33" t="s">
        <v>38</v>
      </c>
      <c r="D3004" s="33" t="s">
        <v>43</v>
      </c>
      <c r="E3004" s="1" t="s">
        <v>5925</v>
      </c>
      <c r="F3004" s="56" t="s">
        <v>5926</v>
      </c>
    </row>
    <row r="3005" spans="2:6" hidden="1" x14ac:dyDescent="0.15">
      <c r="B3005" s="45">
        <v>43104</v>
      </c>
      <c r="C3005" s="33" t="s">
        <v>38</v>
      </c>
      <c r="D3005" s="33" t="s">
        <v>43</v>
      </c>
      <c r="E3005" s="1" t="s">
        <v>5927</v>
      </c>
      <c r="F3005" s="56" t="s">
        <v>5928</v>
      </c>
    </row>
    <row r="3006" spans="2:6" hidden="1" x14ac:dyDescent="0.15">
      <c r="B3006" s="45">
        <v>43104</v>
      </c>
      <c r="C3006" s="33" t="s">
        <v>64</v>
      </c>
      <c r="D3006" s="33" t="s">
        <v>43</v>
      </c>
      <c r="E3006" s="1" t="s">
        <v>5929</v>
      </c>
      <c r="F3006" s="56" t="s">
        <v>5930</v>
      </c>
    </row>
    <row r="3007" spans="2:6" hidden="1" x14ac:dyDescent="0.15">
      <c r="B3007" s="45">
        <v>43104</v>
      </c>
      <c r="C3007" s="33" t="s">
        <v>64</v>
      </c>
      <c r="D3007" s="33" t="s">
        <v>40</v>
      </c>
      <c r="E3007" s="57" t="s">
        <v>5931</v>
      </c>
      <c r="F3007" s="56" t="s">
        <v>5932</v>
      </c>
    </row>
    <row r="3008" spans="2:6" hidden="1" x14ac:dyDescent="0.15">
      <c r="B3008" s="45">
        <v>43104</v>
      </c>
      <c r="C3008" s="33" t="s">
        <v>64</v>
      </c>
      <c r="D3008" s="33" t="s">
        <v>40</v>
      </c>
      <c r="E3008" s="57" t="s">
        <v>5933</v>
      </c>
      <c r="F3008" s="56" t="s">
        <v>5934</v>
      </c>
    </row>
    <row r="3009" spans="2:6" hidden="1" x14ac:dyDescent="0.15">
      <c r="B3009" s="45">
        <v>43104</v>
      </c>
      <c r="C3009" s="33" t="s">
        <v>64</v>
      </c>
      <c r="D3009" s="33" t="s">
        <v>43</v>
      </c>
      <c r="E3009" s="1" t="s">
        <v>5935</v>
      </c>
      <c r="F3009" s="56" t="s">
        <v>5936</v>
      </c>
    </row>
    <row r="3010" spans="2:6" hidden="1" x14ac:dyDescent="0.15">
      <c r="B3010" s="45">
        <v>43105</v>
      </c>
      <c r="C3010" s="33" t="s">
        <v>55</v>
      </c>
      <c r="D3010" s="33" t="s">
        <v>40</v>
      </c>
      <c r="E3010" s="57" t="s">
        <v>5937</v>
      </c>
      <c r="F3010" s="56" t="s">
        <v>5938</v>
      </c>
    </row>
    <row r="3011" spans="2:6" hidden="1" x14ac:dyDescent="0.15">
      <c r="B3011" s="45">
        <v>43105</v>
      </c>
      <c r="C3011" s="33" t="s">
        <v>55</v>
      </c>
      <c r="D3011" s="33" t="s">
        <v>40</v>
      </c>
      <c r="E3011" s="57" t="s">
        <v>5939</v>
      </c>
      <c r="F3011" s="56" t="s">
        <v>5940</v>
      </c>
    </row>
    <row r="3012" spans="2:6" hidden="1" x14ac:dyDescent="0.15">
      <c r="B3012" s="45">
        <v>43105</v>
      </c>
      <c r="C3012" s="33" t="s">
        <v>55</v>
      </c>
      <c r="D3012" s="33" t="s">
        <v>40</v>
      </c>
      <c r="E3012" s="1" t="s">
        <v>5941</v>
      </c>
      <c r="F3012" s="56" t="s">
        <v>5942</v>
      </c>
    </row>
    <row r="3013" spans="2:6" hidden="1" x14ac:dyDescent="0.15">
      <c r="B3013" s="45">
        <v>43105</v>
      </c>
      <c r="C3013" s="33" t="s">
        <v>55</v>
      </c>
      <c r="D3013" s="33" t="s">
        <v>40</v>
      </c>
      <c r="E3013" s="57" t="s">
        <v>5943</v>
      </c>
      <c r="F3013" s="56" t="s">
        <v>5944</v>
      </c>
    </row>
    <row r="3014" spans="2:6" hidden="1" x14ac:dyDescent="0.15">
      <c r="B3014" s="45">
        <v>43105</v>
      </c>
      <c r="C3014" s="33" t="s">
        <v>55</v>
      </c>
      <c r="D3014" s="33" t="s">
        <v>40</v>
      </c>
      <c r="E3014" s="1" t="s">
        <v>5945</v>
      </c>
      <c r="F3014" s="56" t="s">
        <v>5946</v>
      </c>
    </row>
    <row r="3015" spans="2:6" x14ac:dyDescent="0.15">
      <c r="B3015" s="45">
        <v>43105</v>
      </c>
      <c r="C3015" s="33" t="s">
        <v>73</v>
      </c>
      <c r="D3015" s="33" t="s">
        <v>43</v>
      </c>
      <c r="E3015" s="57" t="s">
        <v>5947</v>
      </c>
      <c r="F3015" s="56" t="s">
        <v>5948</v>
      </c>
    </row>
    <row r="3016" spans="2:6" x14ac:dyDescent="0.15">
      <c r="B3016" s="45">
        <v>43105</v>
      </c>
      <c r="C3016" s="33" t="s">
        <v>73</v>
      </c>
      <c r="D3016" s="33" t="s">
        <v>43</v>
      </c>
      <c r="E3016" s="1" t="s">
        <v>5949</v>
      </c>
      <c r="F3016" s="56" t="s">
        <v>5950</v>
      </c>
    </row>
    <row r="3017" spans="2:6" x14ac:dyDescent="0.15">
      <c r="B3017" s="45">
        <v>43105</v>
      </c>
      <c r="C3017" s="33" t="s">
        <v>73</v>
      </c>
      <c r="D3017" s="33" t="s">
        <v>43</v>
      </c>
      <c r="E3017" s="1" t="s">
        <v>5951</v>
      </c>
      <c r="F3017" s="56" t="s">
        <v>5952</v>
      </c>
    </row>
    <row r="3018" spans="2:6" x14ac:dyDescent="0.15">
      <c r="B3018" s="45">
        <v>43105</v>
      </c>
      <c r="C3018" s="33" t="s">
        <v>73</v>
      </c>
      <c r="D3018" s="33" t="s">
        <v>40</v>
      </c>
      <c r="E3018" s="1" t="s">
        <v>5953</v>
      </c>
      <c r="F3018" s="56" t="s">
        <v>5954</v>
      </c>
    </row>
    <row r="3019" spans="2:6" hidden="1" x14ac:dyDescent="0.15">
      <c r="B3019" s="45">
        <v>43105</v>
      </c>
      <c r="C3019" s="33" t="s">
        <v>38</v>
      </c>
      <c r="D3019" s="33" t="s">
        <v>43</v>
      </c>
      <c r="E3019" s="1" t="s">
        <v>5955</v>
      </c>
      <c r="F3019" s="56" t="s">
        <v>5956</v>
      </c>
    </row>
    <row r="3020" spans="2:6" hidden="1" x14ac:dyDescent="0.15">
      <c r="B3020" s="45">
        <v>43105</v>
      </c>
      <c r="C3020" s="33" t="s">
        <v>38</v>
      </c>
      <c r="D3020" s="33" t="s">
        <v>43</v>
      </c>
      <c r="E3020" s="57" t="s">
        <v>5957</v>
      </c>
      <c r="F3020" s="56" t="s">
        <v>5958</v>
      </c>
    </row>
    <row r="3021" spans="2:6" hidden="1" x14ac:dyDescent="0.15">
      <c r="B3021" s="45">
        <v>43105</v>
      </c>
      <c r="C3021" s="33" t="s">
        <v>38</v>
      </c>
      <c r="D3021" s="33" t="s">
        <v>43</v>
      </c>
      <c r="E3021" s="1" t="s">
        <v>5959</v>
      </c>
      <c r="F3021" s="56" t="s">
        <v>5960</v>
      </c>
    </row>
    <row r="3022" spans="2:6" hidden="1" x14ac:dyDescent="0.15">
      <c r="B3022" s="45">
        <v>43105</v>
      </c>
      <c r="C3022" s="33" t="s">
        <v>38</v>
      </c>
      <c r="D3022" s="33" t="s">
        <v>43</v>
      </c>
      <c r="E3022" s="1" t="s">
        <v>5961</v>
      </c>
      <c r="F3022" s="56" t="s">
        <v>5962</v>
      </c>
    </row>
    <row r="3023" spans="2:6" hidden="1" x14ac:dyDescent="0.15">
      <c r="B3023" s="45">
        <v>43105</v>
      </c>
      <c r="C3023" s="33" t="s">
        <v>38</v>
      </c>
      <c r="D3023" s="33" t="s">
        <v>43</v>
      </c>
      <c r="E3023" s="1" t="s">
        <v>5963</v>
      </c>
      <c r="F3023" s="56" t="s">
        <v>5964</v>
      </c>
    </row>
    <row r="3024" spans="2:6" hidden="1" x14ac:dyDescent="0.15">
      <c r="B3024" s="45">
        <v>43105</v>
      </c>
      <c r="C3024" s="33" t="s">
        <v>64</v>
      </c>
      <c r="D3024" s="33" t="s">
        <v>43</v>
      </c>
      <c r="E3024" s="57" t="s">
        <v>5965</v>
      </c>
      <c r="F3024" s="56" t="s">
        <v>5966</v>
      </c>
    </row>
    <row r="3025" spans="2:6" hidden="1" x14ac:dyDescent="0.15">
      <c r="B3025" s="45">
        <v>43105</v>
      </c>
      <c r="C3025" s="33" t="s">
        <v>64</v>
      </c>
      <c r="D3025" s="33" t="s">
        <v>43</v>
      </c>
      <c r="E3025" s="57" t="s">
        <v>5967</v>
      </c>
      <c r="F3025" s="56" t="s">
        <v>5968</v>
      </c>
    </row>
    <row r="3026" spans="2:6" hidden="1" x14ac:dyDescent="0.15">
      <c r="B3026" s="45">
        <v>43105</v>
      </c>
      <c r="C3026" s="33" t="s">
        <v>64</v>
      </c>
      <c r="D3026" s="33" t="s">
        <v>43</v>
      </c>
      <c r="E3026" s="1" t="s">
        <v>5969</v>
      </c>
      <c r="F3026" s="56" t="s">
        <v>5970</v>
      </c>
    </row>
    <row r="3027" spans="2:6" hidden="1" x14ac:dyDescent="0.15">
      <c r="B3027" s="45">
        <v>43105</v>
      </c>
      <c r="C3027" s="33" t="s">
        <v>64</v>
      </c>
      <c r="D3027" s="33" t="s">
        <v>43</v>
      </c>
      <c r="E3027" s="1" t="s">
        <v>5971</v>
      </c>
      <c r="F3027" s="56" t="s">
        <v>5972</v>
      </c>
    </row>
    <row r="3028" spans="2:6" hidden="1" x14ac:dyDescent="0.15">
      <c r="B3028" s="45">
        <v>43106</v>
      </c>
      <c r="C3028" s="33" t="s">
        <v>39</v>
      </c>
      <c r="D3028" s="1" t="s">
        <v>40</v>
      </c>
      <c r="E3028" s="57" t="s">
        <v>5974</v>
      </c>
      <c r="F3028" s="56" t="s">
        <v>5973</v>
      </c>
    </row>
    <row r="3029" spans="2:6" hidden="1" x14ac:dyDescent="0.15">
      <c r="B3029" s="45">
        <v>43106</v>
      </c>
      <c r="C3029" s="33" t="s">
        <v>39</v>
      </c>
      <c r="D3029" s="1" t="s">
        <v>43</v>
      </c>
      <c r="E3029" s="1" t="s">
        <v>5975</v>
      </c>
      <c r="F3029" s="56" t="s">
        <v>5976</v>
      </c>
    </row>
    <row r="3030" spans="2:6" hidden="1" x14ac:dyDescent="0.15">
      <c r="B3030" s="45">
        <v>43106</v>
      </c>
      <c r="C3030" s="33" t="s">
        <v>55</v>
      </c>
      <c r="D3030" s="33" t="s">
        <v>43</v>
      </c>
      <c r="E3030" s="1" t="s">
        <v>5977</v>
      </c>
      <c r="F3030" s="56" t="s">
        <v>5978</v>
      </c>
    </row>
    <row r="3031" spans="2:6" hidden="1" x14ac:dyDescent="0.15">
      <c r="B3031" s="45">
        <v>43106</v>
      </c>
      <c r="C3031" s="33" t="s">
        <v>55</v>
      </c>
      <c r="D3031" s="33" t="s">
        <v>43</v>
      </c>
      <c r="E3031" s="1" t="s">
        <v>5979</v>
      </c>
      <c r="F3031" s="56" t="s">
        <v>5980</v>
      </c>
    </row>
    <row r="3032" spans="2:6" hidden="1" x14ac:dyDescent="0.15">
      <c r="B3032" s="45">
        <v>43106</v>
      </c>
      <c r="C3032" s="33" t="s">
        <v>55</v>
      </c>
      <c r="D3032" s="33" t="s">
        <v>40</v>
      </c>
      <c r="E3032" s="1" t="s">
        <v>5981</v>
      </c>
      <c r="F3032" s="56" t="s">
        <v>5982</v>
      </c>
    </row>
    <row r="3033" spans="2:6" hidden="1" x14ac:dyDescent="0.15">
      <c r="B3033" s="45">
        <v>43106</v>
      </c>
      <c r="C3033" s="33" t="s">
        <v>55</v>
      </c>
      <c r="D3033" s="33" t="s">
        <v>40</v>
      </c>
      <c r="E3033" s="57" t="s">
        <v>5984</v>
      </c>
      <c r="F3033" s="56" t="s">
        <v>5983</v>
      </c>
    </row>
    <row r="3034" spans="2:6" hidden="1" x14ac:dyDescent="0.15">
      <c r="B3034" s="45">
        <v>43106</v>
      </c>
      <c r="C3034" s="33" t="s">
        <v>55</v>
      </c>
      <c r="D3034" s="33" t="s">
        <v>40</v>
      </c>
      <c r="E3034" s="57" t="s">
        <v>5985</v>
      </c>
      <c r="F3034" s="56" t="s">
        <v>5986</v>
      </c>
    </row>
    <row r="3035" spans="2:6" hidden="1" x14ac:dyDescent="0.15">
      <c r="B3035" s="45">
        <v>43106</v>
      </c>
      <c r="C3035" s="33" t="s">
        <v>38</v>
      </c>
      <c r="D3035" s="33" t="s">
        <v>43</v>
      </c>
      <c r="E3035" s="57" t="s">
        <v>5987</v>
      </c>
      <c r="F3035" s="56" t="s">
        <v>5988</v>
      </c>
    </row>
    <row r="3036" spans="2:6" hidden="1" x14ac:dyDescent="0.15">
      <c r="B3036" s="45">
        <v>43106</v>
      </c>
      <c r="C3036" s="33" t="s">
        <v>38</v>
      </c>
      <c r="D3036" s="33" t="s">
        <v>43</v>
      </c>
      <c r="E3036" s="57" t="s">
        <v>5989</v>
      </c>
      <c r="F3036" s="56" t="s">
        <v>5990</v>
      </c>
    </row>
    <row r="3037" spans="2:6" hidden="1" x14ac:dyDescent="0.15">
      <c r="B3037" s="45">
        <v>43106</v>
      </c>
      <c r="C3037" s="33" t="s">
        <v>38</v>
      </c>
      <c r="D3037" s="33" t="s">
        <v>43</v>
      </c>
      <c r="E3037" s="57" t="s">
        <v>5991</v>
      </c>
      <c r="F3037" s="56" t="s">
        <v>5992</v>
      </c>
    </row>
    <row r="3038" spans="2:6" hidden="1" x14ac:dyDescent="0.15">
      <c r="B3038" s="45">
        <v>43106</v>
      </c>
      <c r="C3038" s="33" t="s">
        <v>64</v>
      </c>
      <c r="D3038" s="33" t="s">
        <v>43</v>
      </c>
      <c r="E3038" s="1" t="s">
        <v>5993</v>
      </c>
      <c r="F3038" s="56" t="s">
        <v>5994</v>
      </c>
    </row>
    <row r="3039" spans="2:6" hidden="1" x14ac:dyDescent="0.15">
      <c r="B3039" s="45">
        <v>43106</v>
      </c>
      <c r="C3039" s="33" t="s">
        <v>64</v>
      </c>
      <c r="D3039" s="33" t="s">
        <v>43</v>
      </c>
      <c r="E3039" s="57" t="s">
        <v>5995</v>
      </c>
      <c r="F3039" s="56" t="s">
        <v>5996</v>
      </c>
    </row>
    <row r="3040" spans="2:6" hidden="1" x14ac:dyDescent="0.15">
      <c r="B3040" s="45">
        <v>43106</v>
      </c>
      <c r="C3040" s="33" t="s">
        <v>64</v>
      </c>
      <c r="D3040" s="33" t="s">
        <v>40</v>
      </c>
      <c r="E3040" s="1" t="s">
        <v>5997</v>
      </c>
      <c r="F3040" s="56" t="s">
        <v>5998</v>
      </c>
    </row>
    <row r="3041" spans="2:6" hidden="1" x14ac:dyDescent="0.15">
      <c r="B3041" s="45">
        <v>43106</v>
      </c>
      <c r="C3041" s="33" t="s">
        <v>64</v>
      </c>
      <c r="D3041" s="33" t="s">
        <v>40</v>
      </c>
      <c r="E3041" s="1" t="s">
        <v>5999</v>
      </c>
      <c r="F3041" s="56" t="s">
        <v>6000</v>
      </c>
    </row>
    <row r="3042" spans="2:6" hidden="1" x14ac:dyDescent="0.15">
      <c r="B3042" s="45">
        <v>43107</v>
      </c>
      <c r="C3042" s="33" t="s">
        <v>39</v>
      </c>
      <c r="D3042" s="1" t="s">
        <v>40</v>
      </c>
      <c r="E3042" s="57" t="s">
        <v>6001</v>
      </c>
      <c r="F3042" s="56" t="s">
        <v>6002</v>
      </c>
    </row>
    <row r="3043" spans="2:6" hidden="1" x14ac:dyDescent="0.15">
      <c r="B3043" s="45">
        <v>43107</v>
      </c>
      <c r="C3043" s="33" t="s">
        <v>39</v>
      </c>
      <c r="D3043" s="1" t="s">
        <v>43</v>
      </c>
      <c r="E3043" s="1" t="s">
        <v>6003</v>
      </c>
      <c r="F3043" s="56" t="s">
        <v>6004</v>
      </c>
    </row>
    <row r="3044" spans="2:6" hidden="1" x14ac:dyDescent="0.15">
      <c r="B3044" s="45">
        <v>43108</v>
      </c>
      <c r="C3044" s="33" t="s">
        <v>39</v>
      </c>
      <c r="D3044" s="1" t="s">
        <v>40</v>
      </c>
      <c r="E3044" s="1" t="s">
        <v>6005</v>
      </c>
      <c r="F3044" s="56" t="s">
        <v>6006</v>
      </c>
    </row>
    <row r="3045" spans="2:6" hidden="1" x14ac:dyDescent="0.15">
      <c r="B3045" s="45">
        <v>43108</v>
      </c>
      <c r="C3045" s="33" t="s">
        <v>39</v>
      </c>
      <c r="D3045" s="1" t="s">
        <v>40</v>
      </c>
      <c r="E3045" s="57" t="s">
        <v>6007</v>
      </c>
      <c r="F3045" s="56" t="s">
        <v>6008</v>
      </c>
    </row>
    <row r="3046" spans="2:6" hidden="1" x14ac:dyDescent="0.15">
      <c r="B3046" s="45">
        <v>43108</v>
      </c>
      <c r="C3046" s="33" t="s">
        <v>39</v>
      </c>
      <c r="D3046" s="1" t="s">
        <v>43</v>
      </c>
      <c r="E3046" s="1" t="s">
        <v>6009</v>
      </c>
      <c r="F3046" s="56" t="s">
        <v>6010</v>
      </c>
    </row>
    <row r="3047" spans="2:6" hidden="1" x14ac:dyDescent="0.15">
      <c r="B3047" s="45">
        <v>43109</v>
      </c>
      <c r="C3047" s="33" t="s">
        <v>39</v>
      </c>
      <c r="D3047" s="1" t="s">
        <v>43</v>
      </c>
      <c r="E3047" s="1" t="s">
        <v>6011</v>
      </c>
      <c r="F3047" s="56" t="s">
        <v>6012</v>
      </c>
    </row>
    <row r="3048" spans="2:6" hidden="1" x14ac:dyDescent="0.15">
      <c r="B3048" s="45">
        <v>43109</v>
      </c>
      <c r="C3048" s="33" t="s">
        <v>39</v>
      </c>
      <c r="D3048" s="1" t="s">
        <v>43</v>
      </c>
      <c r="E3048" s="57" t="s">
        <v>6013</v>
      </c>
      <c r="F3048" s="56" t="s">
        <v>6014</v>
      </c>
    </row>
    <row r="3049" spans="2:6" hidden="1" x14ac:dyDescent="0.15">
      <c r="B3049" s="45">
        <v>43107</v>
      </c>
      <c r="C3049" s="33" t="s">
        <v>55</v>
      </c>
      <c r="D3049" s="33" t="s">
        <v>40</v>
      </c>
      <c r="E3049" s="57" t="s">
        <v>6015</v>
      </c>
      <c r="F3049" s="56" t="s">
        <v>6016</v>
      </c>
    </row>
    <row r="3050" spans="2:6" hidden="1" x14ac:dyDescent="0.15">
      <c r="B3050" s="45">
        <v>43107</v>
      </c>
      <c r="C3050" s="33" t="s">
        <v>55</v>
      </c>
      <c r="D3050" s="33" t="s">
        <v>43</v>
      </c>
      <c r="E3050" s="1" t="s">
        <v>6017</v>
      </c>
      <c r="F3050" s="56" t="s">
        <v>6018</v>
      </c>
    </row>
    <row r="3051" spans="2:6" hidden="1" x14ac:dyDescent="0.15">
      <c r="B3051" s="45">
        <v>43107</v>
      </c>
      <c r="C3051" s="33" t="s">
        <v>55</v>
      </c>
      <c r="D3051" s="33" t="s">
        <v>40</v>
      </c>
      <c r="E3051" s="57" t="s">
        <v>6019</v>
      </c>
      <c r="F3051" s="56" t="s">
        <v>6020</v>
      </c>
    </row>
    <row r="3052" spans="2:6" hidden="1" x14ac:dyDescent="0.15">
      <c r="B3052" s="45">
        <v>43107</v>
      </c>
      <c r="C3052" s="33" t="s">
        <v>55</v>
      </c>
      <c r="D3052" s="33" t="s">
        <v>40</v>
      </c>
      <c r="E3052" s="57" t="s">
        <v>6021</v>
      </c>
      <c r="F3052" s="56" t="s">
        <v>6022</v>
      </c>
    </row>
    <row r="3053" spans="2:6" hidden="1" x14ac:dyDescent="0.15">
      <c r="B3053" s="45">
        <v>43107</v>
      </c>
      <c r="C3053" s="33" t="s">
        <v>55</v>
      </c>
      <c r="D3053" s="33" t="s">
        <v>40</v>
      </c>
      <c r="E3053" s="57" t="s">
        <v>6023</v>
      </c>
      <c r="F3053" s="56" t="s">
        <v>6024</v>
      </c>
    </row>
    <row r="3054" spans="2:6" hidden="1" x14ac:dyDescent="0.15">
      <c r="B3054" s="45">
        <v>43108</v>
      </c>
      <c r="C3054" s="33" t="s">
        <v>55</v>
      </c>
      <c r="D3054" s="33" t="s">
        <v>40</v>
      </c>
      <c r="E3054" s="57" t="s">
        <v>6025</v>
      </c>
      <c r="F3054" s="56" t="s">
        <v>6026</v>
      </c>
    </row>
    <row r="3055" spans="2:6" hidden="1" x14ac:dyDescent="0.15">
      <c r="B3055" s="45">
        <v>43108</v>
      </c>
      <c r="C3055" s="33" t="s">
        <v>55</v>
      </c>
      <c r="D3055" s="33" t="s">
        <v>43</v>
      </c>
      <c r="E3055" s="1" t="s">
        <v>6027</v>
      </c>
      <c r="F3055" s="56" t="s">
        <v>6028</v>
      </c>
    </row>
    <row r="3056" spans="2:6" hidden="1" x14ac:dyDescent="0.15">
      <c r="B3056" s="45">
        <v>43108</v>
      </c>
      <c r="C3056" s="33" t="s">
        <v>55</v>
      </c>
      <c r="D3056" s="33" t="s">
        <v>40</v>
      </c>
      <c r="E3056" s="57" t="s">
        <v>6029</v>
      </c>
      <c r="F3056" s="56" t="s">
        <v>6030</v>
      </c>
    </row>
    <row r="3057" spans="2:6" hidden="1" x14ac:dyDescent="0.15">
      <c r="B3057" s="45">
        <v>43108</v>
      </c>
      <c r="C3057" s="33" t="s">
        <v>55</v>
      </c>
      <c r="D3057" s="33" t="s">
        <v>40</v>
      </c>
      <c r="E3057" s="57" t="s">
        <v>6031</v>
      </c>
      <c r="F3057" s="56" t="s">
        <v>6032</v>
      </c>
    </row>
    <row r="3058" spans="2:6" hidden="1" x14ac:dyDescent="0.15">
      <c r="B3058" s="45">
        <v>43108</v>
      </c>
      <c r="C3058" s="33" t="s">
        <v>55</v>
      </c>
      <c r="D3058" s="33" t="s">
        <v>40</v>
      </c>
      <c r="E3058" s="57" t="s">
        <v>6033</v>
      </c>
      <c r="F3058" s="56" t="s">
        <v>6034</v>
      </c>
    </row>
    <row r="3059" spans="2:6" hidden="1" x14ac:dyDescent="0.15">
      <c r="B3059" s="45">
        <v>43109</v>
      </c>
      <c r="C3059" s="33" t="s">
        <v>55</v>
      </c>
      <c r="D3059" s="33" t="s">
        <v>40</v>
      </c>
      <c r="E3059" s="1" t="s">
        <v>6035</v>
      </c>
      <c r="F3059" s="56" t="s">
        <v>6036</v>
      </c>
    </row>
    <row r="3060" spans="2:6" hidden="1" x14ac:dyDescent="0.15">
      <c r="B3060" s="45">
        <v>43109</v>
      </c>
      <c r="C3060" s="33" t="s">
        <v>55</v>
      </c>
      <c r="D3060" s="33" t="s">
        <v>43</v>
      </c>
      <c r="E3060" s="1" t="s">
        <v>6037</v>
      </c>
      <c r="F3060" s="56" t="s">
        <v>6038</v>
      </c>
    </row>
    <row r="3061" spans="2:6" hidden="1" x14ac:dyDescent="0.15">
      <c r="B3061" s="45">
        <v>43109</v>
      </c>
      <c r="C3061" s="33" t="s">
        <v>55</v>
      </c>
      <c r="D3061" s="33" t="s">
        <v>40</v>
      </c>
      <c r="E3061" s="57" t="s">
        <v>6039</v>
      </c>
      <c r="F3061" s="56" t="s">
        <v>6040</v>
      </c>
    </row>
    <row r="3062" spans="2:6" hidden="1" x14ac:dyDescent="0.15">
      <c r="B3062" s="45">
        <v>43109</v>
      </c>
      <c r="C3062" s="33" t="s">
        <v>55</v>
      </c>
      <c r="D3062" s="33" t="s">
        <v>40</v>
      </c>
      <c r="E3062" s="57" t="s">
        <v>6041</v>
      </c>
      <c r="F3062" s="56" t="s">
        <v>6042</v>
      </c>
    </row>
    <row r="3063" spans="2:6" hidden="1" x14ac:dyDescent="0.15">
      <c r="B3063" s="45">
        <v>43109</v>
      </c>
      <c r="C3063" s="33" t="s">
        <v>55</v>
      </c>
      <c r="D3063" s="33" t="s">
        <v>40</v>
      </c>
      <c r="E3063" s="57" t="s">
        <v>6043</v>
      </c>
      <c r="F3063" s="56" t="s">
        <v>6044</v>
      </c>
    </row>
    <row r="3064" spans="2:6" x14ac:dyDescent="0.15">
      <c r="B3064" s="45">
        <v>43107</v>
      </c>
      <c r="C3064" s="33" t="s">
        <v>73</v>
      </c>
      <c r="D3064" s="33" t="s">
        <v>40</v>
      </c>
      <c r="E3064" s="1" t="s">
        <v>6045</v>
      </c>
      <c r="F3064" s="56" t="s">
        <v>6046</v>
      </c>
    </row>
    <row r="3065" spans="2:6" x14ac:dyDescent="0.15">
      <c r="B3065" s="45">
        <v>43107</v>
      </c>
      <c r="C3065" s="33" t="s">
        <v>73</v>
      </c>
      <c r="D3065" s="33" t="s">
        <v>40</v>
      </c>
      <c r="E3065" s="1" t="s">
        <v>6047</v>
      </c>
      <c r="F3065" s="56" t="s">
        <v>6048</v>
      </c>
    </row>
    <row r="3066" spans="2:6" x14ac:dyDescent="0.15">
      <c r="B3066" s="45">
        <v>43107</v>
      </c>
      <c r="C3066" s="33" t="s">
        <v>73</v>
      </c>
      <c r="D3066" s="33" t="s">
        <v>40</v>
      </c>
      <c r="E3066" s="57" t="s">
        <v>6049</v>
      </c>
      <c r="F3066" s="56" t="s">
        <v>6050</v>
      </c>
    </row>
    <row r="3067" spans="2:6" x14ac:dyDescent="0.15">
      <c r="B3067" s="45">
        <v>43107</v>
      </c>
      <c r="C3067" s="33" t="s">
        <v>73</v>
      </c>
      <c r="D3067" s="33" t="s">
        <v>40</v>
      </c>
      <c r="E3067" s="57" t="s">
        <v>6051</v>
      </c>
      <c r="F3067" s="56" t="s">
        <v>6052</v>
      </c>
    </row>
  </sheetData>
  <autoFilter ref="A1:F3063">
    <filterColumn colId="1">
      <filters>
        <dateGroupItem year="2018" dateTimeGrouping="year"/>
      </filters>
    </filterColumn>
    <filterColumn colId="2">
      <filters>
        <filter val="全球人工智能"/>
      </filters>
    </filterColumn>
  </autoFilter>
  <sortState ref="A2:J16">
    <sortCondition ref="B2"/>
  </sortState>
  <phoneticPr fontId="1" type="noConversion"/>
  <dataValidations count="2">
    <dataValidation type="list" allowBlank="1" showInputMessage="1" showErrorMessage="1" sqref="C1:C1048576">
      <formula1>"大数据文摘,AI科技评论,新智元,全球人工智能,机器之心,InfoQ,程序猿的日常"</formula1>
    </dataValidation>
    <dataValidation type="list" allowBlank="1" showInputMessage="1" showErrorMessage="1" sqref="D1:D1048576">
      <formula1>"算法调研,行业调研"</formula1>
    </dataValidation>
  </dataValidations>
  <hyperlinks>
    <hyperlink ref="F46" r:id="rId1"/>
    <hyperlink ref="F45" r:id="rId2"/>
    <hyperlink ref="F44" r:id="rId3"/>
    <hyperlink ref="F42" r:id="rId4"/>
    <hyperlink ref="F43" r:id="rId5"/>
    <hyperlink ref="F10" r:id="rId6"/>
    <hyperlink ref="F11" r:id="rId7"/>
    <hyperlink ref="F9" r:id="rId8"/>
    <hyperlink ref="F13" r:id="rId9"/>
    <hyperlink ref="F12" r:id="rId10"/>
    <hyperlink ref="F47" r:id="rId11"/>
    <hyperlink ref="F48" r:id="rId12"/>
    <hyperlink ref="F49" r:id="rId13"/>
    <hyperlink ref="E50" r:id="rId14" display="http://mp.weixin.qq.com/s/QuRxJbb1YSj098aacHgrhQ"/>
    <hyperlink ref="F50" r:id="rId15"/>
    <hyperlink ref="F51" r:id="rId16"/>
    <hyperlink ref="F18" r:id="rId17"/>
    <hyperlink ref="F19" r:id="rId18"/>
    <hyperlink ref="F17" r:id="rId19"/>
    <hyperlink ref="F16" r:id="rId20"/>
    <hyperlink ref="F15" r:id="rId21"/>
    <hyperlink ref="F20" r:id="rId22"/>
    <hyperlink ref="F14" r:id="rId23"/>
    <hyperlink ref="F52" r:id="rId24"/>
    <hyperlink ref="F53" r:id="rId25"/>
    <hyperlink ref="F21" r:id="rId26"/>
    <hyperlink ref="F22" r:id="rId27"/>
    <hyperlink ref="F23" r:id="rId28"/>
    <hyperlink ref="F24" r:id="rId29"/>
    <hyperlink ref="F27" r:id="rId30"/>
    <hyperlink ref="F25" r:id="rId31"/>
    <hyperlink ref="F26" r:id="rId32"/>
    <hyperlink ref="F54" r:id="rId33"/>
    <hyperlink ref="F55" r:id="rId34"/>
    <hyperlink ref="F56" r:id="rId35"/>
    <hyperlink ref="F57" r:id="rId36"/>
    <hyperlink ref="F37" r:id="rId37"/>
    <hyperlink ref="F36" r:id="rId38"/>
    <hyperlink ref="F35" r:id="rId39"/>
    <hyperlink ref="F38" r:id="rId40"/>
    <hyperlink ref="F34" r:id="rId41"/>
    <hyperlink ref="F33" r:id="rId42"/>
    <hyperlink ref="F32" r:id="rId43"/>
    <hyperlink ref="F31" r:id="rId44"/>
    <hyperlink ref="F58" r:id="rId45"/>
    <hyperlink ref="F59" r:id="rId46"/>
    <hyperlink ref="F60" r:id="rId47"/>
    <hyperlink ref="F61" r:id="rId48"/>
    <hyperlink ref="F62" r:id="rId49"/>
    <hyperlink ref="F63" r:id="rId50"/>
    <hyperlink ref="F64" r:id="rId51"/>
    <hyperlink ref="F65" r:id="rId52"/>
    <hyperlink ref="F66" r:id="rId53"/>
    <hyperlink ref="F67" r:id="rId54"/>
    <hyperlink ref="F68" r:id="rId55"/>
    <hyperlink ref="F69" r:id="rId56"/>
    <hyperlink ref="F70" r:id="rId57"/>
    <hyperlink ref="F71" r:id="rId58"/>
    <hyperlink ref="F76" r:id="rId59"/>
    <hyperlink ref="F77" r:id="rId60"/>
    <hyperlink ref="F78" r:id="rId61"/>
    <hyperlink ref="F79" r:id="rId62"/>
    <hyperlink ref="F80" r:id="rId63"/>
    <hyperlink ref="F72" r:id="rId64"/>
    <hyperlink ref="F73" r:id="rId65"/>
    <hyperlink ref="F74" r:id="rId66"/>
    <hyperlink ref="F75" r:id="rId67"/>
    <hyperlink ref="F82" r:id="rId68"/>
    <hyperlink ref="F83" r:id="rId69"/>
    <hyperlink ref="F84" r:id="rId70"/>
    <hyperlink ref="F85" r:id="rId71"/>
    <hyperlink ref="F86" r:id="rId72"/>
    <hyperlink ref="F87" r:id="rId73"/>
    <hyperlink ref="F88" r:id="rId74"/>
    <hyperlink ref="F89" r:id="rId75"/>
    <hyperlink ref="F90" r:id="rId76"/>
    <hyperlink ref="F91" r:id="rId77"/>
    <hyperlink ref="F92" r:id="rId78"/>
    <hyperlink ref="F93" r:id="rId79"/>
    <hyperlink ref="F94" r:id="rId80"/>
    <hyperlink ref="F95" r:id="rId81"/>
    <hyperlink ref="F96" r:id="rId82"/>
    <hyperlink ref="F97" r:id="rId83"/>
    <hyperlink ref="F98" r:id="rId84"/>
    <hyperlink ref="F99" r:id="rId85"/>
    <hyperlink ref="F100" r:id="rId86"/>
    <hyperlink ref="F101" r:id="rId87"/>
    <hyperlink ref="F102" r:id="rId88"/>
    <hyperlink ref="F103" r:id="rId89"/>
    <hyperlink ref="F104" r:id="rId90"/>
    <hyperlink ref="F105" r:id="rId91"/>
    <hyperlink ref="F106" r:id="rId92"/>
    <hyperlink ref="F107" r:id="rId93"/>
    <hyperlink ref="F108" r:id="rId94"/>
    <hyperlink ref="F109" r:id="rId95"/>
    <hyperlink ref="F110" r:id="rId96"/>
    <hyperlink ref="F111" r:id="rId97"/>
    <hyperlink ref="F112" r:id="rId98"/>
    <hyperlink ref="F113" r:id="rId99"/>
    <hyperlink ref="F114" r:id="rId100"/>
    <hyperlink ref="F115" r:id="rId101"/>
    <hyperlink ref="F116" r:id="rId102"/>
    <hyperlink ref="F117" r:id="rId103"/>
    <hyperlink ref="F118" r:id="rId104"/>
    <hyperlink ref="F119" r:id="rId105"/>
    <hyperlink ref="F120" r:id="rId106"/>
    <hyperlink ref="F121" r:id="rId107"/>
    <hyperlink ref="F122" r:id="rId108"/>
    <hyperlink ref="F123" r:id="rId109"/>
    <hyperlink ref="F124" r:id="rId110"/>
    <hyperlink ref="F125" r:id="rId111"/>
    <hyperlink ref="F126" r:id="rId112"/>
    <hyperlink ref="F127" r:id="rId113"/>
    <hyperlink ref="F128" r:id="rId114"/>
    <hyperlink ref="F129" r:id="rId115"/>
    <hyperlink ref="F130" r:id="rId116"/>
    <hyperlink ref="F131" r:id="rId117"/>
    <hyperlink ref="F132" r:id="rId118"/>
    <hyperlink ref="F133" r:id="rId119"/>
    <hyperlink ref="F134" r:id="rId120"/>
    <hyperlink ref="F135" r:id="rId121"/>
    <hyperlink ref="F136" r:id="rId122"/>
    <hyperlink ref="F137" r:id="rId123"/>
    <hyperlink ref="F138" r:id="rId124"/>
    <hyperlink ref="F139" r:id="rId125"/>
    <hyperlink ref="F140" r:id="rId126"/>
    <hyperlink ref="F141" r:id="rId127"/>
    <hyperlink ref="F81" r:id="rId128"/>
    <hyperlink ref="F142" r:id="rId129"/>
    <hyperlink ref="F143" r:id="rId130"/>
    <hyperlink ref="F144" r:id="rId131"/>
    <hyperlink ref="F145" r:id="rId132"/>
    <hyperlink ref="F146" r:id="rId133"/>
    <hyperlink ref="F147" r:id="rId134"/>
    <hyperlink ref="F148" r:id="rId135"/>
    <hyperlink ref="F149" r:id="rId136"/>
    <hyperlink ref="F150" r:id="rId137"/>
    <hyperlink ref="F151" r:id="rId138"/>
    <hyperlink ref="F152" r:id="rId139"/>
    <hyperlink ref="F153" r:id="rId140"/>
    <hyperlink ref="E154" r:id="rId141" display="https://mp.weixin.qq.com/s/SLfmgXaPpKtQuZCazUg9TA"/>
    <hyperlink ref="F155" r:id="rId142"/>
    <hyperlink ref="F154" r:id="rId143"/>
    <hyperlink ref="F156" r:id="rId144"/>
    <hyperlink ref="F157" r:id="rId145"/>
    <hyperlink ref="F158" r:id="rId146"/>
    <hyperlink ref="F159" r:id="rId147"/>
    <hyperlink ref="F160" r:id="rId148"/>
    <hyperlink ref="F161" r:id="rId149"/>
    <hyperlink ref="F162" r:id="rId150"/>
    <hyperlink ref="F163" r:id="rId151"/>
    <hyperlink ref="F164" r:id="rId152"/>
    <hyperlink ref="F165" r:id="rId153"/>
    <hyperlink ref="F166" r:id="rId154"/>
    <hyperlink ref="F167" r:id="rId155"/>
    <hyperlink ref="F168" r:id="rId156"/>
    <hyperlink ref="F169" r:id="rId157"/>
    <hyperlink ref="F170" r:id="rId158"/>
    <hyperlink ref="F171" r:id="rId159"/>
    <hyperlink ref="F172" r:id="rId160"/>
    <hyperlink ref="F173" r:id="rId161"/>
    <hyperlink ref="F174" r:id="rId162"/>
    <hyperlink ref="F175" r:id="rId163"/>
    <hyperlink ref="F176" r:id="rId164"/>
    <hyperlink ref="F177" r:id="rId165"/>
    <hyperlink ref="F178" r:id="rId166"/>
    <hyperlink ref="F179" r:id="rId167"/>
    <hyperlink ref="F180" r:id="rId168"/>
    <hyperlink ref="F181" r:id="rId169"/>
    <hyperlink ref="F182" r:id="rId170"/>
    <hyperlink ref="F183" r:id="rId171"/>
    <hyperlink ref="F184" r:id="rId172"/>
    <hyperlink ref="F185" r:id="rId173"/>
    <hyperlink ref="F186" r:id="rId174"/>
    <hyperlink ref="F187" r:id="rId175"/>
    <hyperlink ref="F188" r:id="rId176"/>
    <hyperlink ref="F189" r:id="rId177"/>
    <hyperlink ref="F190" r:id="rId178"/>
    <hyperlink ref="F191" r:id="rId179"/>
    <hyperlink ref="F192" r:id="rId180"/>
    <hyperlink ref="F193" r:id="rId181"/>
    <hyperlink ref="F194" r:id="rId182"/>
    <hyperlink ref="F195" r:id="rId183"/>
    <hyperlink ref="F196" r:id="rId184"/>
    <hyperlink ref="F197" r:id="rId185"/>
    <hyperlink ref="F198" r:id="rId186"/>
    <hyperlink ref="F199" r:id="rId187"/>
    <hyperlink ref="F200" r:id="rId188"/>
    <hyperlink ref="F201" r:id="rId189"/>
    <hyperlink ref="F202" r:id="rId190"/>
    <hyperlink ref="F203" r:id="rId191"/>
    <hyperlink ref="F204" r:id="rId192"/>
    <hyperlink ref="F205" r:id="rId193"/>
    <hyperlink ref="F206" r:id="rId194"/>
    <hyperlink ref="F207" r:id="rId195"/>
    <hyperlink ref="F208" r:id="rId196"/>
    <hyperlink ref="F209" r:id="rId197"/>
    <hyperlink ref="F210" r:id="rId198"/>
    <hyperlink ref="F211" r:id="rId199"/>
    <hyperlink ref="F212" r:id="rId200"/>
    <hyperlink ref="F213" r:id="rId201"/>
    <hyperlink ref="F214" r:id="rId202"/>
    <hyperlink ref="F215" r:id="rId203"/>
    <hyperlink ref="F216" r:id="rId204"/>
    <hyperlink ref="F217" r:id="rId205"/>
    <hyperlink ref="F218" r:id="rId206"/>
    <hyperlink ref="F219" r:id="rId207"/>
    <hyperlink ref="F220" r:id="rId208"/>
    <hyperlink ref="F221" r:id="rId209"/>
    <hyperlink ref="F222" r:id="rId210"/>
    <hyperlink ref="F223" r:id="rId211"/>
    <hyperlink ref="F224" r:id="rId212"/>
    <hyperlink ref="F225" r:id="rId213"/>
    <hyperlink ref="F226" r:id="rId214"/>
    <hyperlink ref="F227" r:id="rId215"/>
    <hyperlink ref="F228" r:id="rId216"/>
    <hyperlink ref="F229" r:id="rId217"/>
    <hyperlink ref="F230" r:id="rId218"/>
    <hyperlink ref="F231" r:id="rId219"/>
    <hyperlink ref="E232" r:id="rId220" display="http://mp.weixin.qq.com/s/dPwT_ZFH8Umsh-5UA5LAHA"/>
    <hyperlink ref="F232" r:id="rId221"/>
    <hyperlink ref="F233" r:id="rId222"/>
    <hyperlink ref="F234" r:id="rId223"/>
    <hyperlink ref="F235" r:id="rId224"/>
    <hyperlink ref="F236" r:id="rId225"/>
    <hyperlink ref="F237" r:id="rId226"/>
    <hyperlink ref="F238" r:id="rId227"/>
    <hyperlink ref="F239" r:id="rId228"/>
    <hyperlink ref="F240" r:id="rId229"/>
    <hyperlink ref="F241" r:id="rId230"/>
    <hyperlink ref="F242" r:id="rId231"/>
    <hyperlink ref="F243" r:id="rId232"/>
    <hyperlink ref="F244" r:id="rId233"/>
    <hyperlink ref="F245" r:id="rId234"/>
    <hyperlink ref="F246" r:id="rId235"/>
    <hyperlink ref="F247" r:id="rId236"/>
    <hyperlink ref="F248" r:id="rId237"/>
    <hyperlink ref="F249" r:id="rId238"/>
    <hyperlink ref="F250" r:id="rId239"/>
    <hyperlink ref="F251" r:id="rId240"/>
    <hyperlink ref="F252" r:id="rId241"/>
    <hyperlink ref="F253" r:id="rId242"/>
    <hyperlink ref="F254" r:id="rId243"/>
    <hyperlink ref="F255" r:id="rId244"/>
    <hyperlink ref="F256" r:id="rId245"/>
    <hyperlink ref="F257" r:id="rId246"/>
    <hyperlink ref="F258" r:id="rId247"/>
    <hyperlink ref="F259" r:id="rId248"/>
    <hyperlink ref="F260" r:id="rId249"/>
    <hyperlink ref="F261" r:id="rId250"/>
    <hyperlink ref="F262" r:id="rId251"/>
    <hyperlink ref="F263" r:id="rId252"/>
    <hyperlink ref="F264" r:id="rId253"/>
    <hyperlink ref="F265" r:id="rId254"/>
    <hyperlink ref="F266" r:id="rId255"/>
    <hyperlink ref="F267" r:id="rId256"/>
    <hyperlink ref="F268" r:id="rId257"/>
    <hyperlink ref="F269" r:id="rId258"/>
    <hyperlink ref="F270" r:id="rId259"/>
    <hyperlink ref="F271" r:id="rId260"/>
    <hyperlink ref="F272" r:id="rId261"/>
    <hyperlink ref="F273" r:id="rId262"/>
    <hyperlink ref="F274" r:id="rId263"/>
    <hyperlink ref="F275" r:id="rId264"/>
    <hyperlink ref="F276" r:id="rId265"/>
    <hyperlink ref="F277" r:id="rId266"/>
    <hyperlink ref="F278" r:id="rId267"/>
    <hyperlink ref="F279" r:id="rId268"/>
    <hyperlink ref="F280" r:id="rId269"/>
    <hyperlink ref="F281" r:id="rId270"/>
    <hyperlink ref="F282" r:id="rId271"/>
    <hyperlink ref="F283" r:id="rId272"/>
    <hyperlink ref="F284" r:id="rId273"/>
    <hyperlink ref="F285" r:id="rId274"/>
    <hyperlink ref="F286" r:id="rId275"/>
    <hyperlink ref="F287" r:id="rId276"/>
    <hyperlink ref="F288" r:id="rId277"/>
    <hyperlink ref="F289" r:id="rId278"/>
    <hyperlink ref="F290" r:id="rId279"/>
    <hyperlink ref="F291" r:id="rId280"/>
    <hyperlink ref="F292" r:id="rId281"/>
    <hyperlink ref="F293" r:id="rId282"/>
    <hyperlink ref="F294" r:id="rId283"/>
    <hyperlink ref="F295" r:id="rId284"/>
    <hyperlink ref="F296" r:id="rId285"/>
    <hyperlink ref="F297" r:id="rId286"/>
    <hyperlink ref="F298" r:id="rId287"/>
    <hyperlink ref="F299" r:id="rId288"/>
    <hyperlink ref="F300" r:id="rId289"/>
    <hyperlink ref="F301" r:id="rId290"/>
    <hyperlink ref="F302" r:id="rId291"/>
    <hyperlink ref="F303" r:id="rId292"/>
    <hyperlink ref="F304" r:id="rId293"/>
    <hyperlink ref="F305" r:id="rId294"/>
    <hyperlink ref="F306" r:id="rId295"/>
    <hyperlink ref="F307" r:id="rId296"/>
    <hyperlink ref="F308" r:id="rId297"/>
    <hyperlink ref="F309" r:id="rId298"/>
    <hyperlink ref="F310" r:id="rId299"/>
    <hyperlink ref="F311" r:id="rId300"/>
    <hyperlink ref="F312" r:id="rId301"/>
    <hyperlink ref="F313" r:id="rId302"/>
    <hyperlink ref="F314" r:id="rId303"/>
    <hyperlink ref="F315" r:id="rId304"/>
    <hyperlink ref="F316" r:id="rId305"/>
    <hyperlink ref="F317" r:id="rId306"/>
    <hyperlink ref="F318" r:id="rId307"/>
    <hyperlink ref="F319" r:id="rId308"/>
    <hyperlink ref="F320" r:id="rId309"/>
    <hyperlink ref="F321" r:id="rId310"/>
    <hyperlink ref="F322" r:id="rId311"/>
    <hyperlink ref="F323" r:id="rId312"/>
    <hyperlink ref="F324" r:id="rId313"/>
    <hyperlink ref="F325" r:id="rId314"/>
    <hyperlink ref="F326" r:id="rId315"/>
    <hyperlink ref="F327" r:id="rId316"/>
    <hyperlink ref="F328" r:id="rId317"/>
    <hyperlink ref="F329" r:id="rId318"/>
    <hyperlink ref="F330" r:id="rId319"/>
    <hyperlink ref="F331" r:id="rId320"/>
    <hyperlink ref="F332" r:id="rId321"/>
    <hyperlink ref="F333" r:id="rId322"/>
    <hyperlink ref="F334" r:id="rId323"/>
    <hyperlink ref="F335" r:id="rId324"/>
    <hyperlink ref="F336" r:id="rId325"/>
    <hyperlink ref="F337" r:id="rId326"/>
    <hyperlink ref="F338" r:id="rId327"/>
    <hyperlink ref="F339" r:id="rId328"/>
    <hyperlink ref="F340" r:id="rId329"/>
    <hyperlink ref="F342" r:id="rId330"/>
    <hyperlink ref="F341" r:id="rId331"/>
    <hyperlink ref="F343" r:id="rId332"/>
    <hyperlink ref="F344" r:id="rId333"/>
    <hyperlink ref="F345" r:id="rId334"/>
    <hyperlink ref="F346" r:id="rId335"/>
    <hyperlink ref="F347" r:id="rId336"/>
    <hyperlink ref="F348" r:id="rId337"/>
    <hyperlink ref="F349" r:id="rId338"/>
    <hyperlink ref="F350" r:id="rId339"/>
    <hyperlink ref="F351" r:id="rId340"/>
    <hyperlink ref="F352" r:id="rId341"/>
    <hyperlink ref="F353" r:id="rId342"/>
    <hyperlink ref="F354" r:id="rId343"/>
    <hyperlink ref="F355" r:id="rId344"/>
    <hyperlink ref="F356" r:id="rId345"/>
    <hyperlink ref="F357" r:id="rId346"/>
    <hyperlink ref="F358" r:id="rId347"/>
    <hyperlink ref="F359" r:id="rId348"/>
    <hyperlink ref="F360" r:id="rId349"/>
    <hyperlink ref="F361" r:id="rId350"/>
    <hyperlink ref="F362" r:id="rId351"/>
    <hyperlink ref="F363" r:id="rId352"/>
    <hyperlink ref="F364" r:id="rId353"/>
    <hyperlink ref="F365" r:id="rId354"/>
    <hyperlink ref="F366" r:id="rId355"/>
    <hyperlink ref="F367" r:id="rId356"/>
    <hyperlink ref="F368" r:id="rId357"/>
    <hyperlink ref="F369" r:id="rId358"/>
    <hyperlink ref="F370" r:id="rId359"/>
    <hyperlink ref="F371" r:id="rId360"/>
    <hyperlink ref="F372" r:id="rId361"/>
    <hyperlink ref="F373" r:id="rId362"/>
    <hyperlink ref="F374" r:id="rId363"/>
    <hyperlink ref="F375" r:id="rId364"/>
    <hyperlink ref="F376" r:id="rId365"/>
    <hyperlink ref="F377" r:id="rId366"/>
    <hyperlink ref="F378" r:id="rId367"/>
    <hyperlink ref="F379" r:id="rId368"/>
    <hyperlink ref="F380" r:id="rId369"/>
    <hyperlink ref="F381" r:id="rId370"/>
    <hyperlink ref="F382" r:id="rId371"/>
    <hyperlink ref="F383" r:id="rId372"/>
    <hyperlink ref="F384" r:id="rId373"/>
    <hyperlink ref="F385" r:id="rId374"/>
    <hyperlink ref="F386" r:id="rId375"/>
    <hyperlink ref="F387" r:id="rId376"/>
    <hyperlink ref="F388" r:id="rId377"/>
    <hyperlink ref="F389" r:id="rId378"/>
    <hyperlink ref="F390" r:id="rId379"/>
    <hyperlink ref="F391" r:id="rId380"/>
    <hyperlink ref="F392" r:id="rId381"/>
    <hyperlink ref="F394" r:id="rId382"/>
    <hyperlink ref="F393" r:id="rId383"/>
    <hyperlink ref="F395" r:id="rId384"/>
    <hyperlink ref="F396" r:id="rId385"/>
    <hyperlink ref="F397" r:id="rId386"/>
    <hyperlink ref="F398" r:id="rId387"/>
    <hyperlink ref="F399" r:id="rId388"/>
    <hyperlink ref="F400" r:id="rId389"/>
    <hyperlink ref="F401" r:id="rId390"/>
    <hyperlink ref="F402" r:id="rId391"/>
    <hyperlink ref="F403" r:id="rId392"/>
    <hyperlink ref="F404" r:id="rId393"/>
    <hyperlink ref="F405" r:id="rId394"/>
    <hyperlink ref="F406" r:id="rId395"/>
    <hyperlink ref="F407" r:id="rId396"/>
    <hyperlink ref="F408" r:id="rId397"/>
    <hyperlink ref="F409" r:id="rId398"/>
    <hyperlink ref="F410" r:id="rId399"/>
    <hyperlink ref="F411" r:id="rId400"/>
    <hyperlink ref="F412" r:id="rId401"/>
    <hyperlink ref="F413" r:id="rId402"/>
    <hyperlink ref="F414" r:id="rId403"/>
    <hyperlink ref="F415" r:id="rId404"/>
    <hyperlink ref="F416" r:id="rId405"/>
    <hyperlink ref="F417" r:id="rId406"/>
    <hyperlink ref="F418" r:id="rId407"/>
    <hyperlink ref="F419" r:id="rId408"/>
    <hyperlink ref="F420" r:id="rId409"/>
    <hyperlink ref="F421" r:id="rId410"/>
    <hyperlink ref="F422" r:id="rId411"/>
    <hyperlink ref="F423" r:id="rId412"/>
    <hyperlink ref="F424" r:id="rId413"/>
    <hyperlink ref="F425" r:id="rId414"/>
    <hyperlink ref="F426" r:id="rId415"/>
    <hyperlink ref="F427" r:id="rId416"/>
    <hyperlink ref="F428" r:id="rId417"/>
    <hyperlink ref="F429" r:id="rId418"/>
    <hyperlink ref="F430" r:id="rId419"/>
    <hyperlink ref="F431" r:id="rId420"/>
    <hyperlink ref="F432" r:id="rId421"/>
    <hyperlink ref="F433" r:id="rId422"/>
    <hyperlink ref="F434" r:id="rId423"/>
    <hyperlink ref="F435" r:id="rId424"/>
    <hyperlink ref="F436" r:id="rId425"/>
    <hyperlink ref="F437" r:id="rId426"/>
    <hyperlink ref="F439" r:id="rId427"/>
    <hyperlink ref="F440" r:id="rId428"/>
    <hyperlink ref="F441" r:id="rId429"/>
    <hyperlink ref="F438" r:id="rId430"/>
    <hyperlink ref="F442" r:id="rId431"/>
    <hyperlink ref="F443" r:id="rId432"/>
    <hyperlink ref="F444" r:id="rId433"/>
    <hyperlink ref="F445" r:id="rId434"/>
    <hyperlink ref="F446" r:id="rId435"/>
    <hyperlink ref="F447" r:id="rId436"/>
    <hyperlink ref="F448" r:id="rId437"/>
    <hyperlink ref="F449" r:id="rId438"/>
    <hyperlink ref="F450" r:id="rId439"/>
    <hyperlink ref="F451" r:id="rId440"/>
    <hyperlink ref="F452" r:id="rId441"/>
    <hyperlink ref="F453" r:id="rId442"/>
    <hyperlink ref="F454" r:id="rId443"/>
    <hyperlink ref="F455" r:id="rId444"/>
    <hyperlink ref="F456" r:id="rId445"/>
    <hyperlink ref="F457" r:id="rId446"/>
    <hyperlink ref="F458" r:id="rId447"/>
    <hyperlink ref="F459" r:id="rId448"/>
    <hyperlink ref="F460" r:id="rId449"/>
    <hyperlink ref="F461" r:id="rId450"/>
    <hyperlink ref="F462" r:id="rId451"/>
    <hyperlink ref="F463" r:id="rId452"/>
    <hyperlink ref="F464" r:id="rId453"/>
    <hyperlink ref="F465" r:id="rId454"/>
    <hyperlink ref="F466" r:id="rId455"/>
    <hyperlink ref="F467" r:id="rId456"/>
    <hyperlink ref="F468" r:id="rId457"/>
    <hyperlink ref="F469" r:id="rId458"/>
    <hyperlink ref="F470" r:id="rId459"/>
    <hyperlink ref="F471" r:id="rId460"/>
    <hyperlink ref="F472" r:id="rId461"/>
    <hyperlink ref="F473" r:id="rId462"/>
    <hyperlink ref="F474" r:id="rId463"/>
    <hyperlink ref="F475" r:id="rId464"/>
    <hyperlink ref="F476" r:id="rId465"/>
    <hyperlink ref="F477" r:id="rId466"/>
    <hyperlink ref="F478" r:id="rId467"/>
    <hyperlink ref="F479" r:id="rId468"/>
    <hyperlink ref="F480" r:id="rId469"/>
    <hyperlink ref="F481" r:id="rId470"/>
    <hyperlink ref="F482" r:id="rId471"/>
    <hyperlink ref="F483" r:id="rId472"/>
    <hyperlink ref="F484" r:id="rId473"/>
    <hyperlink ref="F485" r:id="rId474"/>
    <hyperlink ref="F490" r:id="rId475"/>
    <hyperlink ref="F486" r:id="rId476"/>
    <hyperlink ref="F487" r:id="rId477"/>
    <hyperlink ref="F488" r:id="rId478"/>
    <hyperlink ref="F489" r:id="rId479"/>
    <hyperlink ref="F495" r:id="rId480"/>
    <hyperlink ref="F496" r:id="rId481"/>
    <hyperlink ref="F497" r:id="rId482"/>
    <hyperlink ref="F491" r:id="rId483"/>
    <hyperlink ref="F492" r:id="rId484"/>
    <hyperlink ref="F493" r:id="rId485"/>
    <hyperlink ref="F494" r:id="rId486"/>
    <hyperlink ref="F498" r:id="rId487"/>
    <hyperlink ref="F499" r:id="rId488"/>
    <hyperlink ref="F500" r:id="rId489"/>
    <hyperlink ref="F501" r:id="rId490"/>
    <hyperlink ref="F502" r:id="rId491"/>
    <hyperlink ref="F503" r:id="rId492"/>
    <hyperlink ref="F504" r:id="rId493"/>
    <hyperlink ref="F505" r:id="rId494"/>
    <hyperlink ref="F506" r:id="rId495"/>
    <hyperlink ref="F507" r:id="rId496"/>
    <hyperlink ref="F508" r:id="rId497"/>
    <hyperlink ref="F509" r:id="rId498"/>
    <hyperlink ref="F510" r:id="rId499"/>
    <hyperlink ref="F511" r:id="rId500"/>
    <hyperlink ref="F512" r:id="rId501"/>
    <hyperlink ref="F513" r:id="rId502"/>
    <hyperlink ref="F514" r:id="rId503"/>
    <hyperlink ref="F515" r:id="rId504"/>
    <hyperlink ref="F516" r:id="rId505"/>
    <hyperlink ref="F517" r:id="rId506"/>
    <hyperlink ref="F518" r:id="rId507"/>
    <hyperlink ref="F519" r:id="rId508"/>
    <hyperlink ref="F520" r:id="rId509"/>
    <hyperlink ref="F521" r:id="rId510"/>
    <hyperlink ref="F522" r:id="rId511"/>
    <hyperlink ref="F523" r:id="rId512"/>
    <hyperlink ref="F524" r:id="rId513"/>
    <hyperlink ref="F525" r:id="rId514"/>
    <hyperlink ref="F526" r:id="rId515"/>
    <hyperlink ref="F527" r:id="rId516"/>
    <hyperlink ref="F528" r:id="rId517"/>
    <hyperlink ref="F529" r:id="rId518"/>
    <hyperlink ref="F530" r:id="rId519"/>
    <hyperlink ref="F531" r:id="rId520"/>
    <hyperlink ref="F532" r:id="rId521"/>
    <hyperlink ref="F533" r:id="rId522"/>
    <hyperlink ref="F534" r:id="rId523"/>
    <hyperlink ref="F535" r:id="rId524"/>
    <hyperlink ref="F536" r:id="rId525"/>
    <hyperlink ref="F537" r:id="rId526"/>
    <hyperlink ref="F538" r:id="rId527"/>
    <hyperlink ref="F539" r:id="rId528"/>
    <hyperlink ref="F540" r:id="rId529"/>
    <hyperlink ref="F541" r:id="rId530"/>
    <hyperlink ref="F542" r:id="rId531"/>
    <hyperlink ref="F543" r:id="rId532"/>
    <hyperlink ref="F544" r:id="rId533"/>
    <hyperlink ref="F545" r:id="rId534"/>
    <hyperlink ref="F546" r:id="rId535"/>
    <hyperlink ref="F547" r:id="rId536"/>
    <hyperlink ref="F548" r:id="rId537"/>
    <hyperlink ref="F549" r:id="rId538"/>
    <hyperlink ref="F550" r:id="rId539"/>
    <hyperlink ref="F551" r:id="rId540"/>
    <hyperlink ref="F552" r:id="rId541"/>
    <hyperlink ref="F553" r:id="rId542"/>
    <hyperlink ref="F554" r:id="rId543"/>
    <hyperlink ref="F555" r:id="rId544"/>
    <hyperlink ref="F556" r:id="rId545"/>
    <hyperlink ref="F557" r:id="rId546"/>
    <hyperlink ref="F558" r:id="rId547"/>
    <hyperlink ref="F559" r:id="rId548"/>
    <hyperlink ref="F560" r:id="rId549"/>
    <hyperlink ref="F561" r:id="rId550"/>
    <hyperlink ref="F562" r:id="rId551"/>
    <hyperlink ref="F563" r:id="rId552"/>
    <hyperlink ref="F564" r:id="rId553"/>
    <hyperlink ref="F565" r:id="rId554"/>
    <hyperlink ref="F566" r:id="rId555"/>
    <hyperlink ref="F567" r:id="rId556"/>
    <hyperlink ref="F568" r:id="rId557"/>
    <hyperlink ref="F569" r:id="rId558"/>
    <hyperlink ref="F570" r:id="rId559"/>
    <hyperlink ref="F571" r:id="rId560"/>
    <hyperlink ref="F572" r:id="rId561"/>
    <hyperlink ref="F573" r:id="rId562"/>
    <hyperlink ref="F574" r:id="rId563"/>
    <hyperlink ref="F575" r:id="rId564"/>
    <hyperlink ref="F576" r:id="rId565"/>
    <hyperlink ref="F577" r:id="rId566"/>
    <hyperlink ref="F578" r:id="rId567"/>
    <hyperlink ref="F579" r:id="rId568"/>
    <hyperlink ref="F580" r:id="rId569"/>
    <hyperlink ref="F581" r:id="rId570"/>
    <hyperlink ref="F582" r:id="rId571"/>
    <hyperlink ref="F583" r:id="rId572"/>
    <hyperlink ref="F584" r:id="rId573"/>
    <hyperlink ref="F585" r:id="rId574"/>
    <hyperlink ref="F586" r:id="rId575"/>
    <hyperlink ref="F587" r:id="rId576"/>
    <hyperlink ref="F588" r:id="rId577"/>
    <hyperlink ref="F589" r:id="rId578"/>
    <hyperlink ref="F590" r:id="rId579"/>
    <hyperlink ref="F591" r:id="rId580"/>
    <hyperlink ref="F592" r:id="rId581"/>
    <hyperlink ref="F593" r:id="rId582"/>
    <hyperlink ref="F594" r:id="rId583"/>
    <hyperlink ref="F595" r:id="rId584"/>
    <hyperlink ref="F596" r:id="rId585"/>
    <hyperlink ref="F597" r:id="rId586"/>
    <hyperlink ref="F599" r:id="rId587"/>
    <hyperlink ref="F598" r:id="rId588"/>
    <hyperlink ref="F600" r:id="rId589"/>
    <hyperlink ref="F601" r:id="rId590"/>
    <hyperlink ref="F602" r:id="rId591"/>
    <hyperlink ref="F603" r:id="rId592"/>
    <hyperlink ref="F604" r:id="rId593"/>
    <hyperlink ref="F605" r:id="rId594"/>
    <hyperlink ref="F606" r:id="rId595"/>
    <hyperlink ref="F607" r:id="rId596"/>
    <hyperlink ref="F608" r:id="rId597"/>
    <hyperlink ref="F609" r:id="rId598"/>
    <hyperlink ref="F610" r:id="rId599"/>
    <hyperlink ref="F611" r:id="rId600"/>
    <hyperlink ref="F612" r:id="rId601"/>
    <hyperlink ref="F613" r:id="rId602"/>
    <hyperlink ref="F614" r:id="rId603"/>
    <hyperlink ref="F615" r:id="rId604"/>
    <hyperlink ref="F616" r:id="rId605"/>
    <hyperlink ref="F617" r:id="rId606"/>
    <hyperlink ref="F618" r:id="rId607"/>
    <hyperlink ref="F619" r:id="rId608"/>
    <hyperlink ref="F620" r:id="rId609"/>
    <hyperlink ref="F621" r:id="rId610"/>
    <hyperlink ref="F622" r:id="rId611"/>
    <hyperlink ref="F623" r:id="rId612"/>
    <hyperlink ref="F624" r:id="rId613"/>
    <hyperlink ref="F625" r:id="rId614"/>
    <hyperlink ref="F626" r:id="rId615"/>
    <hyperlink ref="F627" r:id="rId616"/>
    <hyperlink ref="F628" r:id="rId617"/>
    <hyperlink ref="F629" r:id="rId618"/>
    <hyperlink ref="F630" r:id="rId619"/>
    <hyperlink ref="F631" r:id="rId620"/>
    <hyperlink ref="F632" r:id="rId621"/>
    <hyperlink ref="F633" r:id="rId622"/>
    <hyperlink ref="F634" r:id="rId623"/>
    <hyperlink ref="F635" r:id="rId624"/>
    <hyperlink ref="F636" r:id="rId625"/>
    <hyperlink ref="F637" r:id="rId626"/>
    <hyperlink ref="F638" r:id="rId627"/>
    <hyperlink ref="F639" r:id="rId628"/>
    <hyperlink ref="F640" r:id="rId629"/>
    <hyperlink ref="F641" r:id="rId630"/>
    <hyperlink ref="F642" r:id="rId631"/>
    <hyperlink ref="F643" r:id="rId632"/>
    <hyperlink ref="F644" r:id="rId633"/>
    <hyperlink ref="F645" r:id="rId634"/>
    <hyperlink ref="F646" r:id="rId635"/>
    <hyperlink ref="F647" r:id="rId636"/>
    <hyperlink ref="F653" r:id="rId637"/>
    <hyperlink ref="F654" r:id="rId638"/>
    <hyperlink ref="F655" r:id="rId639"/>
    <hyperlink ref="F656" r:id="rId640"/>
    <hyperlink ref="F648" r:id="rId641"/>
    <hyperlink ref="F649" r:id="rId642"/>
    <hyperlink ref="F650" r:id="rId643"/>
    <hyperlink ref="F651" r:id="rId644"/>
    <hyperlink ref="F652" r:id="rId645"/>
    <hyperlink ref="F658" r:id="rId646"/>
    <hyperlink ref="F659" r:id="rId647"/>
    <hyperlink ref="F660" r:id="rId648"/>
    <hyperlink ref="F661" r:id="rId649"/>
    <hyperlink ref="F662" r:id="rId650"/>
    <hyperlink ref="F663" r:id="rId651"/>
    <hyperlink ref="F664" r:id="rId652"/>
    <hyperlink ref="F665" r:id="rId653"/>
    <hyperlink ref="F666" r:id="rId654"/>
    <hyperlink ref="F667" r:id="rId655"/>
    <hyperlink ref="F668" r:id="rId656"/>
    <hyperlink ref="F669" r:id="rId657"/>
    <hyperlink ref="F670" r:id="rId658"/>
    <hyperlink ref="F671" r:id="rId659"/>
    <hyperlink ref="F672" r:id="rId660"/>
    <hyperlink ref="F673" r:id="rId661"/>
    <hyperlink ref="F674" r:id="rId662"/>
    <hyperlink ref="F679" r:id="rId663"/>
    <hyperlink ref="F657" r:id="rId664"/>
    <hyperlink ref="F681" r:id="rId665"/>
    <hyperlink ref="F680" r:id="rId666"/>
    <hyperlink ref="F682" r:id="rId667"/>
    <hyperlink ref="F683" r:id="rId668"/>
    <hyperlink ref="F675" r:id="rId669"/>
    <hyperlink ref="F676" r:id="rId670"/>
    <hyperlink ref="F677" r:id="rId671"/>
    <hyperlink ref="F678" r:id="rId672"/>
    <hyperlink ref="F684" r:id="rId673"/>
    <hyperlink ref="F685" r:id="rId674"/>
    <hyperlink ref="F686" r:id="rId675"/>
    <hyperlink ref="F687" r:id="rId676"/>
    <hyperlink ref="F688" r:id="rId677"/>
    <hyperlink ref="F689" r:id="rId678"/>
    <hyperlink ref="F690" r:id="rId679"/>
    <hyperlink ref="F691" r:id="rId680"/>
    <hyperlink ref="F692" r:id="rId681"/>
    <hyperlink ref="F693" r:id="rId682"/>
    <hyperlink ref="F694" r:id="rId683"/>
    <hyperlink ref="F695" r:id="rId684"/>
    <hyperlink ref="F696" r:id="rId685"/>
    <hyperlink ref="F697" r:id="rId686"/>
    <hyperlink ref="F698" r:id="rId687"/>
    <hyperlink ref="F699" r:id="rId688"/>
    <hyperlink ref="F700" r:id="rId689"/>
    <hyperlink ref="F701" r:id="rId690"/>
    <hyperlink ref="F702" r:id="rId691"/>
    <hyperlink ref="F703" r:id="rId692"/>
    <hyperlink ref="F704" r:id="rId693"/>
    <hyperlink ref="F705" r:id="rId694"/>
    <hyperlink ref="F706" r:id="rId695"/>
    <hyperlink ref="F707" r:id="rId696"/>
    <hyperlink ref="F708" r:id="rId697"/>
    <hyperlink ref="F709" r:id="rId698"/>
    <hyperlink ref="F710" r:id="rId699"/>
    <hyperlink ref="F711" r:id="rId700"/>
    <hyperlink ref="F712" r:id="rId701"/>
    <hyperlink ref="F713" r:id="rId702"/>
    <hyperlink ref="F714" r:id="rId703"/>
    <hyperlink ref="F715" r:id="rId704"/>
    <hyperlink ref="F716" r:id="rId705"/>
    <hyperlink ref="F717" r:id="rId706"/>
    <hyperlink ref="F718" r:id="rId707"/>
    <hyperlink ref="F719" r:id="rId708"/>
    <hyperlink ref="F720" r:id="rId709"/>
    <hyperlink ref="F721" r:id="rId710"/>
    <hyperlink ref="F722" r:id="rId711"/>
    <hyperlink ref="F723" r:id="rId712"/>
    <hyperlink ref="F724" r:id="rId713"/>
    <hyperlink ref="F725" r:id="rId714"/>
    <hyperlink ref="F726" r:id="rId715"/>
    <hyperlink ref="F727" r:id="rId716"/>
    <hyperlink ref="F728" r:id="rId717"/>
    <hyperlink ref="F729" r:id="rId718"/>
    <hyperlink ref="F730" r:id="rId719"/>
    <hyperlink ref="F731" r:id="rId720"/>
    <hyperlink ref="F732" r:id="rId721"/>
    <hyperlink ref="F733" r:id="rId722"/>
    <hyperlink ref="F734" r:id="rId723"/>
    <hyperlink ref="F735" r:id="rId724"/>
    <hyperlink ref="F736" r:id="rId725"/>
    <hyperlink ref="F737" r:id="rId726"/>
    <hyperlink ref="F738" r:id="rId727"/>
    <hyperlink ref="F739" r:id="rId728"/>
    <hyperlink ref="F740" r:id="rId729"/>
    <hyperlink ref="F741" r:id="rId730"/>
    <hyperlink ref="F742" r:id="rId731"/>
    <hyperlink ref="F743" r:id="rId732"/>
    <hyperlink ref="F744" r:id="rId733"/>
    <hyperlink ref="F745" r:id="rId734"/>
    <hyperlink ref="F746" r:id="rId735"/>
    <hyperlink ref="F747" r:id="rId736"/>
    <hyperlink ref="F748" r:id="rId737"/>
    <hyperlink ref="F749" r:id="rId738"/>
    <hyperlink ref="F750" r:id="rId739"/>
    <hyperlink ref="F751" r:id="rId740"/>
    <hyperlink ref="F752" r:id="rId741"/>
    <hyperlink ref="F753" r:id="rId742"/>
    <hyperlink ref="F754" r:id="rId743"/>
    <hyperlink ref="F755" r:id="rId744"/>
    <hyperlink ref="F756" r:id="rId745"/>
    <hyperlink ref="F757" r:id="rId746"/>
    <hyperlink ref="F758" r:id="rId747"/>
    <hyperlink ref="F759" r:id="rId748"/>
    <hyperlink ref="F760" r:id="rId749"/>
    <hyperlink ref="F761" r:id="rId750"/>
    <hyperlink ref="F762" r:id="rId751"/>
    <hyperlink ref="F763" r:id="rId752"/>
    <hyperlink ref="F764" r:id="rId753"/>
    <hyperlink ref="F765" r:id="rId754"/>
    <hyperlink ref="F766" r:id="rId755"/>
    <hyperlink ref="F767" r:id="rId756"/>
    <hyperlink ref="F768" r:id="rId757"/>
    <hyperlink ref="F769" r:id="rId758"/>
    <hyperlink ref="F770" r:id="rId759"/>
    <hyperlink ref="F771" r:id="rId760"/>
    <hyperlink ref="F772" r:id="rId761"/>
    <hyperlink ref="F773" r:id="rId762"/>
    <hyperlink ref="F774" r:id="rId763"/>
    <hyperlink ref="F775" r:id="rId764"/>
    <hyperlink ref="F776" r:id="rId765"/>
    <hyperlink ref="F777" r:id="rId766"/>
    <hyperlink ref="F778" r:id="rId767"/>
    <hyperlink ref="F779" r:id="rId768"/>
    <hyperlink ref="F780" r:id="rId769"/>
    <hyperlink ref="F781" r:id="rId770"/>
    <hyperlink ref="F782" r:id="rId771"/>
    <hyperlink ref="F783" r:id="rId772"/>
    <hyperlink ref="F784" r:id="rId773"/>
    <hyperlink ref="F785" r:id="rId774"/>
    <hyperlink ref="F786" r:id="rId775"/>
    <hyperlink ref="F787" r:id="rId776"/>
    <hyperlink ref="F788" r:id="rId777"/>
    <hyperlink ref="F789" r:id="rId778"/>
    <hyperlink ref="F790" r:id="rId779"/>
    <hyperlink ref="F791" r:id="rId780"/>
    <hyperlink ref="F792" r:id="rId781"/>
    <hyperlink ref="F793" r:id="rId782"/>
    <hyperlink ref="F794" r:id="rId783"/>
    <hyperlink ref="F795" r:id="rId784"/>
    <hyperlink ref="F796" r:id="rId785"/>
    <hyperlink ref="F797" r:id="rId786"/>
    <hyperlink ref="F798" r:id="rId787"/>
    <hyperlink ref="F799" r:id="rId788"/>
    <hyperlink ref="F800" r:id="rId789"/>
    <hyperlink ref="F801" r:id="rId790"/>
    <hyperlink ref="F802" r:id="rId791"/>
    <hyperlink ref="F803" r:id="rId792"/>
    <hyperlink ref="F804" r:id="rId793"/>
    <hyperlink ref="F805" r:id="rId794"/>
    <hyperlink ref="F806" r:id="rId795"/>
    <hyperlink ref="F807" r:id="rId796"/>
    <hyperlink ref="F808" r:id="rId797"/>
    <hyperlink ref="F809" r:id="rId798"/>
    <hyperlink ref="F810" r:id="rId799"/>
    <hyperlink ref="F811" r:id="rId800"/>
    <hyperlink ref="F812" r:id="rId801"/>
    <hyperlink ref="F813" r:id="rId802"/>
    <hyperlink ref="F814" r:id="rId803"/>
    <hyperlink ref="F815" r:id="rId804"/>
    <hyperlink ref="F816" r:id="rId805"/>
    <hyperlink ref="F817" r:id="rId806"/>
    <hyperlink ref="F818" r:id="rId807"/>
    <hyperlink ref="F819" r:id="rId808"/>
    <hyperlink ref="F820" r:id="rId809"/>
    <hyperlink ref="F821" r:id="rId810"/>
    <hyperlink ref="F822" r:id="rId811"/>
    <hyperlink ref="F823" r:id="rId812"/>
    <hyperlink ref="F824" r:id="rId813"/>
    <hyperlink ref="F825" r:id="rId814"/>
    <hyperlink ref="F826" r:id="rId815"/>
    <hyperlink ref="F827" r:id="rId816"/>
    <hyperlink ref="F828" r:id="rId817"/>
    <hyperlink ref="F829" r:id="rId818"/>
    <hyperlink ref="F830" r:id="rId819"/>
    <hyperlink ref="F831" r:id="rId820"/>
    <hyperlink ref="F832" r:id="rId821"/>
    <hyperlink ref="F833" r:id="rId822"/>
    <hyperlink ref="F834" r:id="rId823"/>
    <hyperlink ref="F835" r:id="rId824"/>
    <hyperlink ref="F836" r:id="rId825"/>
    <hyperlink ref="F837" r:id="rId826"/>
    <hyperlink ref="F838" r:id="rId827"/>
    <hyperlink ref="F839" r:id="rId828"/>
    <hyperlink ref="F840" r:id="rId829"/>
    <hyperlink ref="F841" r:id="rId830"/>
    <hyperlink ref="F842" r:id="rId831"/>
    <hyperlink ref="F843" r:id="rId832"/>
    <hyperlink ref="F844" r:id="rId833"/>
    <hyperlink ref="F845" r:id="rId834"/>
    <hyperlink ref="F846" r:id="rId835"/>
    <hyperlink ref="F847" r:id="rId836"/>
    <hyperlink ref="F848" r:id="rId837"/>
    <hyperlink ref="F849" r:id="rId838"/>
    <hyperlink ref="F850" r:id="rId839"/>
    <hyperlink ref="F851" r:id="rId840"/>
    <hyperlink ref="F852" r:id="rId841"/>
    <hyperlink ref="F853" r:id="rId842"/>
    <hyperlink ref="F854" r:id="rId843"/>
    <hyperlink ref="F855" r:id="rId844"/>
    <hyperlink ref="F856" r:id="rId845"/>
    <hyperlink ref="F857" r:id="rId846"/>
    <hyperlink ref="F858" r:id="rId847"/>
    <hyperlink ref="F859" r:id="rId848"/>
    <hyperlink ref="F860" r:id="rId849"/>
    <hyperlink ref="F861" r:id="rId850"/>
    <hyperlink ref="F862" r:id="rId851"/>
    <hyperlink ref="F863" r:id="rId852"/>
    <hyperlink ref="F864" r:id="rId853"/>
    <hyperlink ref="F865" r:id="rId854"/>
    <hyperlink ref="F866" r:id="rId855"/>
    <hyperlink ref="F867" r:id="rId856"/>
    <hyperlink ref="F868" r:id="rId857"/>
    <hyperlink ref="F869" r:id="rId858"/>
    <hyperlink ref="F870" r:id="rId859"/>
    <hyperlink ref="F871" r:id="rId860"/>
    <hyperlink ref="F872" r:id="rId861"/>
    <hyperlink ref="F873" r:id="rId862"/>
    <hyperlink ref="F874" r:id="rId863"/>
    <hyperlink ref="F875" r:id="rId864"/>
    <hyperlink ref="F876" r:id="rId865"/>
    <hyperlink ref="F877" r:id="rId866"/>
    <hyperlink ref="F878" r:id="rId867"/>
    <hyperlink ref="F879" r:id="rId868"/>
    <hyperlink ref="F880" r:id="rId869"/>
    <hyperlink ref="F881" r:id="rId870"/>
    <hyperlink ref="F882" r:id="rId871"/>
    <hyperlink ref="F883" r:id="rId872"/>
    <hyperlink ref="F884" r:id="rId873"/>
    <hyperlink ref="F885" r:id="rId874"/>
    <hyperlink ref="F886" r:id="rId875"/>
    <hyperlink ref="F887" r:id="rId876"/>
    <hyperlink ref="F888" r:id="rId877"/>
    <hyperlink ref="F889" r:id="rId878"/>
    <hyperlink ref="F890" r:id="rId879"/>
    <hyperlink ref="F891" r:id="rId880"/>
    <hyperlink ref="F892" r:id="rId881"/>
    <hyperlink ref="F893" r:id="rId882"/>
    <hyperlink ref="F894" r:id="rId883"/>
    <hyperlink ref="F895" r:id="rId884"/>
    <hyperlink ref="F896" r:id="rId885"/>
    <hyperlink ref="F897" r:id="rId886"/>
    <hyperlink ref="F898" r:id="rId887"/>
    <hyperlink ref="F899" r:id="rId888"/>
    <hyperlink ref="F900" r:id="rId889"/>
    <hyperlink ref="F901" r:id="rId890"/>
    <hyperlink ref="F902" r:id="rId891"/>
    <hyperlink ref="F903" r:id="rId892"/>
    <hyperlink ref="F904" r:id="rId893"/>
    <hyperlink ref="F905" r:id="rId894"/>
    <hyperlink ref="F906" r:id="rId895"/>
    <hyperlink ref="F907" r:id="rId896"/>
    <hyperlink ref="F908" r:id="rId897"/>
    <hyperlink ref="F909" r:id="rId898"/>
    <hyperlink ref="F910" r:id="rId899"/>
    <hyperlink ref="F911" r:id="rId900"/>
    <hyperlink ref="F912" r:id="rId901"/>
    <hyperlink ref="F913" r:id="rId902"/>
    <hyperlink ref="F914" r:id="rId903"/>
    <hyperlink ref="F915" r:id="rId904"/>
    <hyperlink ref="F916" r:id="rId905"/>
    <hyperlink ref="F917" r:id="rId906"/>
    <hyperlink ref="F918" r:id="rId907"/>
    <hyperlink ref="F919" r:id="rId908"/>
    <hyperlink ref="F920" r:id="rId909"/>
    <hyperlink ref="F921" r:id="rId910"/>
    <hyperlink ref="F922" r:id="rId911"/>
    <hyperlink ref="F923" r:id="rId912"/>
    <hyperlink ref="F924" r:id="rId913"/>
    <hyperlink ref="F925" r:id="rId914"/>
    <hyperlink ref="F926" r:id="rId915"/>
    <hyperlink ref="F927" r:id="rId916"/>
    <hyperlink ref="F928" r:id="rId917"/>
    <hyperlink ref="F929" r:id="rId918"/>
    <hyperlink ref="F930" r:id="rId919"/>
    <hyperlink ref="F931" r:id="rId920"/>
    <hyperlink ref="F932" r:id="rId921"/>
    <hyperlink ref="F933" r:id="rId922"/>
    <hyperlink ref="F934" r:id="rId923"/>
    <hyperlink ref="F935" r:id="rId924"/>
    <hyperlink ref="F936" r:id="rId925"/>
    <hyperlink ref="F937" r:id="rId926"/>
    <hyperlink ref="F938" r:id="rId927"/>
    <hyperlink ref="F939" r:id="rId928"/>
    <hyperlink ref="F940" r:id="rId929"/>
    <hyperlink ref="F941" r:id="rId930"/>
    <hyperlink ref="F942" r:id="rId931"/>
    <hyperlink ref="F943" r:id="rId932"/>
    <hyperlink ref="F944" r:id="rId933"/>
    <hyperlink ref="F945" r:id="rId934"/>
    <hyperlink ref="F946" r:id="rId935"/>
    <hyperlink ref="F947" r:id="rId936"/>
    <hyperlink ref="F948" r:id="rId937"/>
    <hyperlink ref="F949" r:id="rId938"/>
    <hyperlink ref="F951" r:id="rId939"/>
    <hyperlink ref="F950" r:id="rId940"/>
    <hyperlink ref="F952" r:id="rId941"/>
    <hyperlink ref="F953" r:id="rId942"/>
    <hyperlink ref="F954" r:id="rId943"/>
    <hyperlink ref="F955" r:id="rId944"/>
    <hyperlink ref="F956" r:id="rId945"/>
    <hyperlink ref="F957" r:id="rId946"/>
    <hyperlink ref="F958" r:id="rId947"/>
    <hyperlink ref="F959" r:id="rId948"/>
    <hyperlink ref="F960" r:id="rId949"/>
    <hyperlink ref="F961" r:id="rId950"/>
    <hyperlink ref="F962" r:id="rId951"/>
    <hyperlink ref="F963" r:id="rId952"/>
    <hyperlink ref="F964" r:id="rId953"/>
    <hyperlink ref="F965" r:id="rId954"/>
    <hyperlink ref="F966" r:id="rId955"/>
    <hyperlink ref="F967" r:id="rId956"/>
    <hyperlink ref="F968" r:id="rId957"/>
    <hyperlink ref="F969" r:id="rId958"/>
    <hyperlink ref="F970" r:id="rId959"/>
    <hyperlink ref="F971" r:id="rId960"/>
    <hyperlink ref="F972" r:id="rId961"/>
    <hyperlink ref="F973" r:id="rId962"/>
    <hyperlink ref="F974" r:id="rId963"/>
    <hyperlink ref="F975" r:id="rId964"/>
    <hyperlink ref="F976" r:id="rId965"/>
    <hyperlink ref="F977" r:id="rId966"/>
    <hyperlink ref="F978" r:id="rId967"/>
    <hyperlink ref="F979" r:id="rId968"/>
    <hyperlink ref="F980" r:id="rId969"/>
    <hyperlink ref="F981" r:id="rId970"/>
    <hyperlink ref="F982" r:id="rId971"/>
    <hyperlink ref="F983" r:id="rId972"/>
    <hyperlink ref="F984" r:id="rId973"/>
    <hyperlink ref="F985" r:id="rId974"/>
    <hyperlink ref="F986" r:id="rId975"/>
    <hyperlink ref="F987" r:id="rId976"/>
    <hyperlink ref="F988" r:id="rId977"/>
    <hyperlink ref="F989" r:id="rId978"/>
    <hyperlink ref="F990" r:id="rId979"/>
    <hyperlink ref="F991" r:id="rId980"/>
    <hyperlink ref="F992" r:id="rId981"/>
    <hyperlink ref="F993" r:id="rId982"/>
    <hyperlink ref="F994" r:id="rId983"/>
    <hyperlink ref="F995" r:id="rId984"/>
    <hyperlink ref="F996" r:id="rId985"/>
    <hyperlink ref="F997" r:id="rId986"/>
    <hyperlink ref="F998" r:id="rId987"/>
    <hyperlink ref="F999" r:id="rId988"/>
    <hyperlink ref="F1000" r:id="rId989"/>
    <hyperlink ref="F1001" r:id="rId990"/>
    <hyperlink ref="F1002" r:id="rId991"/>
    <hyperlink ref="F1003" r:id="rId992"/>
    <hyperlink ref="F1004" r:id="rId993"/>
    <hyperlink ref="F1005" r:id="rId994"/>
    <hyperlink ref="F1006" r:id="rId995"/>
    <hyperlink ref="F1007" r:id="rId996"/>
    <hyperlink ref="F1008" r:id="rId997"/>
    <hyperlink ref="F1009" r:id="rId998"/>
    <hyperlink ref="F1010" r:id="rId999"/>
    <hyperlink ref="F1011" r:id="rId1000"/>
    <hyperlink ref="F1012" r:id="rId1001"/>
    <hyperlink ref="F1013" r:id="rId1002"/>
    <hyperlink ref="F1014" r:id="rId1003"/>
    <hyperlink ref="F1015" r:id="rId1004"/>
    <hyperlink ref="F1016" r:id="rId1005"/>
    <hyperlink ref="F1017" r:id="rId1006"/>
    <hyperlink ref="F1018" r:id="rId1007"/>
    <hyperlink ref="F1019" r:id="rId1008"/>
    <hyperlink ref="F1020" r:id="rId1009"/>
    <hyperlink ref="F1021" r:id="rId1010"/>
    <hyperlink ref="F1022" r:id="rId1011"/>
    <hyperlink ref="F1023" r:id="rId1012"/>
    <hyperlink ref="F1024" r:id="rId1013"/>
    <hyperlink ref="F1025" r:id="rId1014"/>
    <hyperlink ref="F1026" r:id="rId1015"/>
    <hyperlink ref="F1027" r:id="rId1016"/>
    <hyperlink ref="F1028" r:id="rId1017"/>
    <hyperlink ref="F1029" r:id="rId1018"/>
    <hyperlink ref="F1030" r:id="rId1019"/>
    <hyperlink ref="F1031" r:id="rId1020"/>
    <hyperlink ref="F1032" r:id="rId1021"/>
    <hyperlink ref="F1033" r:id="rId1022"/>
    <hyperlink ref="F1034" r:id="rId1023"/>
    <hyperlink ref="F1035" r:id="rId1024"/>
    <hyperlink ref="F1036" r:id="rId1025"/>
    <hyperlink ref="F1037" r:id="rId1026"/>
    <hyperlink ref="F1038" r:id="rId1027"/>
    <hyperlink ref="F1039" r:id="rId1028"/>
    <hyperlink ref="F1040" r:id="rId1029"/>
    <hyperlink ref="F1041" r:id="rId1030"/>
    <hyperlink ref="F1042" r:id="rId1031"/>
    <hyperlink ref="F1043" r:id="rId1032"/>
    <hyperlink ref="F1044" r:id="rId1033"/>
    <hyperlink ref="F1045" r:id="rId1034"/>
    <hyperlink ref="F1046" r:id="rId1035"/>
    <hyperlink ref="F1047" r:id="rId1036"/>
    <hyperlink ref="F1048" r:id="rId1037"/>
    <hyperlink ref="F1049" r:id="rId1038"/>
    <hyperlink ref="F1050" r:id="rId1039"/>
    <hyperlink ref="F1051" r:id="rId1040"/>
    <hyperlink ref="F1052" r:id="rId1041"/>
    <hyperlink ref="F1053" r:id="rId1042"/>
    <hyperlink ref="F1054" r:id="rId1043"/>
    <hyperlink ref="F1055" r:id="rId1044"/>
    <hyperlink ref="F1056" r:id="rId1045"/>
    <hyperlink ref="F1057" r:id="rId1046"/>
    <hyperlink ref="F1058" r:id="rId1047"/>
    <hyperlink ref="F1059" r:id="rId1048"/>
    <hyperlink ref="F1060" r:id="rId1049"/>
    <hyperlink ref="F1061" r:id="rId1050"/>
    <hyperlink ref="F1062" r:id="rId1051"/>
    <hyperlink ref="F1063" r:id="rId1052"/>
    <hyperlink ref="F1064" r:id="rId1053"/>
    <hyperlink ref="F1065" r:id="rId1054"/>
    <hyperlink ref="F1066" r:id="rId1055"/>
    <hyperlink ref="F1067" r:id="rId1056"/>
    <hyperlink ref="F1068" r:id="rId1057"/>
    <hyperlink ref="F1069" r:id="rId1058"/>
    <hyperlink ref="F1070" r:id="rId1059"/>
    <hyperlink ref="F1071" r:id="rId1060"/>
    <hyperlink ref="F1072" r:id="rId1061"/>
    <hyperlink ref="F1073" r:id="rId1062"/>
    <hyperlink ref="F1074" r:id="rId1063"/>
    <hyperlink ref="F1075" r:id="rId1064"/>
    <hyperlink ref="F1076" r:id="rId1065"/>
    <hyperlink ref="F1077" r:id="rId1066"/>
    <hyperlink ref="F1078" r:id="rId1067"/>
    <hyperlink ref="F1079" r:id="rId1068"/>
    <hyperlink ref="F1080" r:id="rId1069"/>
    <hyperlink ref="F1081" r:id="rId1070"/>
    <hyperlink ref="F1082" r:id="rId1071"/>
    <hyperlink ref="F1083" r:id="rId1072"/>
    <hyperlink ref="F1084" r:id="rId1073"/>
    <hyperlink ref="F1085" r:id="rId1074"/>
    <hyperlink ref="F1086" r:id="rId1075"/>
    <hyperlink ref="F1087" r:id="rId1076"/>
    <hyperlink ref="F1088" r:id="rId1077"/>
    <hyperlink ref="F1089" r:id="rId1078"/>
    <hyperlink ref="F1090" r:id="rId1079"/>
    <hyperlink ref="F1091" r:id="rId1080"/>
    <hyperlink ref="F1092" r:id="rId1081"/>
    <hyperlink ref="F1093" r:id="rId1082"/>
    <hyperlink ref="F1094" r:id="rId1083"/>
    <hyperlink ref="F1095" r:id="rId1084"/>
    <hyperlink ref="F1096" r:id="rId1085"/>
    <hyperlink ref="F1097" r:id="rId1086"/>
    <hyperlink ref="F1098" r:id="rId1087"/>
    <hyperlink ref="F1099" r:id="rId1088"/>
    <hyperlink ref="F1100" r:id="rId1089"/>
    <hyperlink ref="F1101" r:id="rId1090"/>
    <hyperlink ref="F1102" r:id="rId1091"/>
    <hyperlink ref="F1103" r:id="rId1092"/>
    <hyperlink ref="F1104" r:id="rId1093"/>
    <hyperlink ref="F1105" r:id="rId1094"/>
    <hyperlink ref="F1106" r:id="rId1095"/>
    <hyperlink ref="F1107" r:id="rId1096"/>
    <hyperlink ref="F1108" r:id="rId1097"/>
    <hyperlink ref="F1109" r:id="rId1098"/>
    <hyperlink ref="F1110" r:id="rId1099"/>
    <hyperlink ref="F1111" r:id="rId1100"/>
    <hyperlink ref="F1117" r:id="rId1101"/>
    <hyperlink ref="F1118" r:id="rId1102"/>
    <hyperlink ref="F1119" r:id="rId1103"/>
    <hyperlink ref="F1120" r:id="rId1104"/>
    <hyperlink ref="F1121" r:id="rId1105"/>
    <hyperlink ref="F1112" r:id="rId1106"/>
    <hyperlink ref="F1113" r:id="rId1107"/>
    <hyperlink ref="F1114" r:id="rId1108"/>
    <hyperlink ref="F1115" r:id="rId1109"/>
    <hyperlink ref="F1116" r:id="rId1110"/>
    <hyperlink ref="F1122" r:id="rId1111"/>
    <hyperlink ref="F1123" r:id="rId1112"/>
    <hyperlink ref="F1124" r:id="rId1113"/>
    <hyperlink ref="F1125" r:id="rId1114"/>
    <hyperlink ref="F1126" r:id="rId1115"/>
    <hyperlink ref="F1127" r:id="rId1116"/>
    <hyperlink ref="F1128" r:id="rId1117"/>
    <hyperlink ref="F1129" r:id="rId1118"/>
    <hyperlink ref="F1130" r:id="rId1119"/>
    <hyperlink ref="F1131" r:id="rId1120"/>
    <hyperlink ref="F1132" r:id="rId1121"/>
    <hyperlink ref="F1133" r:id="rId1122"/>
    <hyperlink ref="F1134" r:id="rId1123"/>
    <hyperlink ref="F1135" r:id="rId1124"/>
    <hyperlink ref="F1136" r:id="rId1125"/>
    <hyperlink ref="F1137" r:id="rId1126"/>
    <hyperlink ref="F1138" r:id="rId1127"/>
    <hyperlink ref="F1139" r:id="rId1128"/>
    <hyperlink ref="F1140" r:id="rId1129"/>
    <hyperlink ref="F1141" r:id="rId1130"/>
    <hyperlink ref="F1142" r:id="rId1131"/>
    <hyperlink ref="F1143" r:id="rId1132"/>
    <hyperlink ref="F1144" r:id="rId1133"/>
    <hyperlink ref="F1145" r:id="rId1134"/>
    <hyperlink ref="F1146" r:id="rId1135"/>
    <hyperlink ref="F1147" r:id="rId1136"/>
    <hyperlink ref="F1148" r:id="rId1137"/>
    <hyperlink ref="F1149" r:id="rId1138"/>
    <hyperlink ref="F1150" r:id="rId1139"/>
    <hyperlink ref="F1155" r:id="rId1140"/>
    <hyperlink ref="F1156" r:id="rId1141"/>
    <hyperlink ref="F1157" r:id="rId1142"/>
    <hyperlink ref="F1158" r:id="rId1143"/>
    <hyperlink ref="F1159" r:id="rId1144"/>
    <hyperlink ref="F1151" r:id="rId1145"/>
    <hyperlink ref="F1152" r:id="rId1146"/>
    <hyperlink ref="F1153" r:id="rId1147"/>
    <hyperlink ref="F1154" r:id="rId1148"/>
    <hyperlink ref="F1160" r:id="rId1149"/>
    <hyperlink ref="F1161" r:id="rId1150"/>
    <hyperlink ref="F1162" r:id="rId1151"/>
    <hyperlink ref="F1163" r:id="rId1152"/>
    <hyperlink ref="F1164" r:id="rId1153"/>
    <hyperlink ref="F1165" r:id="rId1154"/>
    <hyperlink ref="F1166" r:id="rId1155"/>
    <hyperlink ref="F1167" r:id="rId1156"/>
    <hyperlink ref="F1168" r:id="rId1157"/>
    <hyperlink ref="F1169" r:id="rId1158"/>
    <hyperlink ref="F1170" r:id="rId1159"/>
    <hyperlink ref="F1171" r:id="rId1160"/>
    <hyperlink ref="F1172" r:id="rId1161"/>
    <hyperlink ref="F1173" r:id="rId1162"/>
    <hyperlink ref="F1174" r:id="rId1163"/>
    <hyperlink ref="F1175" r:id="rId1164"/>
    <hyperlink ref="F1176" r:id="rId1165"/>
    <hyperlink ref="F1177" r:id="rId1166"/>
    <hyperlink ref="F1178" r:id="rId1167"/>
    <hyperlink ref="F1179" r:id="rId1168"/>
    <hyperlink ref="F1180" r:id="rId1169"/>
    <hyperlink ref="F1181" r:id="rId1170"/>
    <hyperlink ref="F1182" r:id="rId1171"/>
    <hyperlink ref="F1183" r:id="rId1172"/>
    <hyperlink ref="F1184" r:id="rId1173"/>
    <hyperlink ref="F1185" r:id="rId1174"/>
    <hyperlink ref="F1186" r:id="rId1175"/>
    <hyperlink ref="F1187" r:id="rId1176"/>
    <hyperlink ref="F1188" r:id="rId1177"/>
    <hyperlink ref="F1189" r:id="rId1178"/>
    <hyperlink ref="F1190" r:id="rId1179"/>
    <hyperlink ref="F1191" r:id="rId1180"/>
    <hyperlink ref="F1192" r:id="rId1181"/>
    <hyperlink ref="F1193" r:id="rId1182"/>
    <hyperlink ref="F1194" r:id="rId1183"/>
    <hyperlink ref="F1195" r:id="rId1184"/>
    <hyperlink ref="F1196" r:id="rId1185"/>
    <hyperlink ref="F1197" r:id="rId1186"/>
    <hyperlink ref="F1198" r:id="rId1187"/>
    <hyperlink ref="F1199" r:id="rId1188"/>
    <hyperlink ref="F1200" r:id="rId1189"/>
    <hyperlink ref="F1201" r:id="rId1190"/>
    <hyperlink ref="F1202" r:id="rId1191"/>
    <hyperlink ref="F1203" r:id="rId1192"/>
    <hyperlink ref="F1204" r:id="rId1193"/>
    <hyperlink ref="F1205" r:id="rId1194"/>
    <hyperlink ref="F1206" r:id="rId1195"/>
    <hyperlink ref="F1207" r:id="rId1196"/>
    <hyperlink ref="F1208" r:id="rId1197"/>
    <hyperlink ref="F1209" r:id="rId1198"/>
    <hyperlink ref="F1210" r:id="rId1199"/>
    <hyperlink ref="F1211" r:id="rId1200"/>
    <hyperlink ref="F1212" r:id="rId1201"/>
    <hyperlink ref="F1213" r:id="rId1202"/>
    <hyperlink ref="F1214" r:id="rId1203"/>
    <hyperlink ref="F1215" r:id="rId1204"/>
    <hyperlink ref="F1216" r:id="rId1205"/>
    <hyperlink ref="F1217" r:id="rId1206"/>
    <hyperlink ref="F1218" r:id="rId1207"/>
    <hyperlink ref="F1219" r:id="rId1208"/>
    <hyperlink ref="F1220" r:id="rId1209"/>
    <hyperlink ref="F1221" r:id="rId1210"/>
    <hyperlink ref="F1222" r:id="rId1211"/>
    <hyperlink ref="F1223" r:id="rId1212"/>
    <hyperlink ref="F1224" r:id="rId1213"/>
    <hyperlink ref="F1225" r:id="rId1214"/>
    <hyperlink ref="F1226" r:id="rId1215"/>
    <hyperlink ref="F1227" r:id="rId1216"/>
    <hyperlink ref="F1228" r:id="rId1217"/>
    <hyperlink ref="F1229" r:id="rId1218"/>
    <hyperlink ref="F1230" r:id="rId1219"/>
    <hyperlink ref="F1231" r:id="rId1220"/>
    <hyperlink ref="F1232" r:id="rId1221"/>
    <hyperlink ref="F1233" r:id="rId1222"/>
    <hyperlink ref="F1234" r:id="rId1223"/>
    <hyperlink ref="F1235" r:id="rId1224"/>
    <hyperlink ref="F1236" r:id="rId1225"/>
    <hyperlink ref="F1237" r:id="rId1226"/>
    <hyperlink ref="F1238" r:id="rId1227"/>
    <hyperlink ref="F1239" r:id="rId1228"/>
    <hyperlink ref="F1240" r:id="rId1229"/>
    <hyperlink ref="F1241" r:id="rId1230"/>
    <hyperlink ref="F1242" r:id="rId1231"/>
    <hyperlink ref="F1243" r:id="rId1232"/>
    <hyperlink ref="F1244" r:id="rId1233"/>
    <hyperlink ref="F1245" r:id="rId1234"/>
    <hyperlink ref="F1246" r:id="rId1235"/>
    <hyperlink ref="F1247" r:id="rId1236"/>
    <hyperlink ref="F1249" r:id="rId1237"/>
    <hyperlink ref="F1248" r:id="rId1238"/>
    <hyperlink ref="F1250" r:id="rId1239"/>
    <hyperlink ref="F1251" r:id="rId1240"/>
    <hyperlink ref="F1252" r:id="rId1241"/>
    <hyperlink ref="F1253" r:id="rId1242"/>
    <hyperlink ref="F1254" r:id="rId1243"/>
    <hyperlink ref="F1255" r:id="rId1244"/>
    <hyperlink ref="F1256" r:id="rId1245"/>
    <hyperlink ref="F1257" r:id="rId1246"/>
    <hyperlink ref="F1258" r:id="rId1247"/>
    <hyperlink ref="F1259" r:id="rId1248"/>
    <hyperlink ref="F1260" r:id="rId1249"/>
    <hyperlink ref="F1261" r:id="rId1250"/>
    <hyperlink ref="F1262" r:id="rId1251"/>
    <hyperlink ref="F1263" r:id="rId1252"/>
    <hyperlink ref="F1264" r:id="rId1253"/>
    <hyperlink ref="F1265" r:id="rId1254"/>
    <hyperlink ref="F1266" r:id="rId1255"/>
    <hyperlink ref="F1267" r:id="rId1256"/>
    <hyperlink ref="F1268" r:id="rId1257"/>
    <hyperlink ref="F1269" r:id="rId1258"/>
    <hyperlink ref="F1270" r:id="rId1259"/>
    <hyperlink ref="F1271" r:id="rId1260"/>
    <hyperlink ref="F1272" r:id="rId1261"/>
    <hyperlink ref="F1273" r:id="rId1262"/>
    <hyperlink ref="F1274" r:id="rId1263"/>
    <hyperlink ref="F1275" r:id="rId1264"/>
    <hyperlink ref="F1276" r:id="rId1265"/>
    <hyperlink ref="F1277" r:id="rId1266"/>
    <hyperlink ref="F1278" r:id="rId1267"/>
    <hyperlink ref="F1279" r:id="rId1268"/>
    <hyperlink ref="F1280" r:id="rId1269"/>
    <hyperlink ref="F1281" r:id="rId1270"/>
    <hyperlink ref="F1282" r:id="rId1271"/>
    <hyperlink ref="F1283" r:id="rId1272"/>
    <hyperlink ref="F1284" r:id="rId1273"/>
    <hyperlink ref="F1285" r:id="rId1274"/>
    <hyperlink ref="F1286" r:id="rId1275"/>
    <hyperlink ref="F1287" r:id="rId1276"/>
    <hyperlink ref="F1288" r:id="rId1277"/>
    <hyperlink ref="F1289" r:id="rId1278"/>
    <hyperlink ref="F1290" r:id="rId1279"/>
    <hyperlink ref="F1291" r:id="rId1280"/>
    <hyperlink ref="F1292" r:id="rId1281"/>
    <hyperlink ref="F1293" r:id="rId1282"/>
    <hyperlink ref="F1294" r:id="rId1283"/>
    <hyperlink ref="F1295" r:id="rId1284"/>
    <hyperlink ref="F1296" r:id="rId1285"/>
    <hyperlink ref="F1297" r:id="rId1286"/>
    <hyperlink ref="F1298" r:id="rId1287"/>
    <hyperlink ref="F1299" r:id="rId1288"/>
    <hyperlink ref="F1300" r:id="rId1289"/>
    <hyperlink ref="F1301" r:id="rId1290"/>
    <hyperlink ref="F1302" r:id="rId1291"/>
    <hyperlink ref="F1303" r:id="rId1292"/>
    <hyperlink ref="F1304" r:id="rId1293"/>
    <hyperlink ref="F1305" r:id="rId1294"/>
    <hyperlink ref="F1306" r:id="rId1295"/>
    <hyperlink ref="F1307" r:id="rId1296"/>
    <hyperlink ref="F1308" r:id="rId1297"/>
    <hyperlink ref="F1309" r:id="rId1298"/>
    <hyperlink ref="F1310" r:id="rId1299"/>
    <hyperlink ref="F1311" r:id="rId1300"/>
    <hyperlink ref="F1312" r:id="rId1301"/>
    <hyperlink ref="F1313" r:id="rId1302"/>
    <hyperlink ref="F1314" r:id="rId1303"/>
    <hyperlink ref="F1315" r:id="rId1304"/>
    <hyperlink ref="F1316" r:id="rId1305"/>
    <hyperlink ref="F1317" r:id="rId1306"/>
    <hyperlink ref="F1318" r:id="rId1307"/>
    <hyperlink ref="F1319" r:id="rId1308"/>
    <hyperlink ref="F1320" r:id="rId1309"/>
    <hyperlink ref="F1321" r:id="rId1310"/>
    <hyperlink ref="F1322" r:id="rId1311"/>
    <hyperlink ref="F1323" r:id="rId1312"/>
    <hyperlink ref="F1324" r:id="rId1313"/>
    <hyperlink ref="F1325" r:id="rId1314"/>
    <hyperlink ref="F1326" r:id="rId1315"/>
    <hyperlink ref="F1327" r:id="rId1316"/>
    <hyperlink ref="F1328" r:id="rId1317"/>
    <hyperlink ref="F1329" r:id="rId1318"/>
    <hyperlink ref="F1330" r:id="rId1319"/>
    <hyperlink ref="F1331" r:id="rId1320"/>
    <hyperlink ref="F1332" r:id="rId1321"/>
    <hyperlink ref="F1333" r:id="rId1322"/>
    <hyperlink ref="F1334" r:id="rId1323"/>
    <hyperlink ref="F1335" r:id="rId1324"/>
    <hyperlink ref="F1336" r:id="rId1325"/>
    <hyperlink ref="F1337" r:id="rId1326"/>
    <hyperlink ref="F1338" r:id="rId1327"/>
    <hyperlink ref="F1339" r:id="rId1328"/>
    <hyperlink ref="F1340" r:id="rId1329"/>
    <hyperlink ref="F1341" r:id="rId1330"/>
    <hyperlink ref="F1342" r:id="rId1331"/>
    <hyperlink ref="F1343" r:id="rId1332"/>
    <hyperlink ref="F1344" r:id="rId1333"/>
    <hyperlink ref="F1345" r:id="rId1334"/>
    <hyperlink ref="F1346" r:id="rId1335"/>
    <hyperlink ref="F1347" r:id="rId1336"/>
    <hyperlink ref="F1348" r:id="rId1337"/>
    <hyperlink ref="F1349" r:id="rId1338"/>
    <hyperlink ref="F1350" r:id="rId1339"/>
    <hyperlink ref="F1351" r:id="rId1340"/>
    <hyperlink ref="F1352" r:id="rId1341"/>
    <hyperlink ref="F1353" r:id="rId1342"/>
    <hyperlink ref="F1354" r:id="rId1343"/>
    <hyperlink ref="F1355" r:id="rId1344"/>
    <hyperlink ref="F1356" r:id="rId1345"/>
    <hyperlink ref="F1357" r:id="rId1346"/>
    <hyperlink ref="F1358" r:id="rId1347"/>
    <hyperlink ref="F1359" r:id="rId1348"/>
    <hyperlink ref="F1360" r:id="rId1349"/>
    <hyperlink ref="F1361" r:id="rId1350"/>
    <hyperlink ref="F1362" r:id="rId1351"/>
    <hyperlink ref="F1363" r:id="rId1352"/>
    <hyperlink ref="F1364" r:id="rId1353"/>
    <hyperlink ref="F1365" r:id="rId1354"/>
    <hyperlink ref="F1366" r:id="rId1355"/>
    <hyperlink ref="F1367" r:id="rId1356"/>
    <hyperlink ref="F1368" r:id="rId1357"/>
    <hyperlink ref="F1369" r:id="rId1358"/>
    <hyperlink ref="F1370" r:id="rId1359"/>
    <hyperlink ref="F1371" r:id="rId1360"/>
    <hyperlink ref="F1372" r:id="rId1361"/>
    <hyperlink ref="F1373" r:id="rId1362"/>
    <hyperlink ref="F1374" r:id="rId1363"/>
    <hyperlink ref="F1375" r:id="rId1364"/>
    <hyperlink ref="F1376" r:id="rId1365"/>
    <hyperlink ref="F1377" r:id="rId1366"/>
    <hyperlink ref="F1378" r:id="rId1367"/>
    <hyperlink ref="F1379" r:id="rId1368"/>
    <hyperlink ref="F1380" r:id="rId1369"/>
    <hyperlink ref="F1381" r:id="rId1370"/>
    <hyperlink ref="F1382" r:id="rId1371"/>
    <hyperlink ref="F1383" r:id="rId1372"/>
    <hyperlink ref="F1384" r:id="rId1373"/>
    <hyperlink ref="F1385" r:id="rId1374"/>
    <hyperlink ref="F1386" r:id="rId1375"/>
    <hyperlink ref="F1387" r:id="rId1376"/>
    <hyperlink ref="F1388" r:id="rId1377"/>
    <hyperlink ref="F1389" r:id="rId1378"/>
    <hyperlink ref="F1390" r:id="rId1379"/>
    <hyperlink ref="F1391" r:id="rId1380"/>
    <hyperlink ref="F1392" r:id="rId1381"/>
    <hyperlink ref="F1393" r:id="rId1382"/>
    <hyperlink ref="F1394" r:id="rId1383"/>
    <hyperlink ref="F1395" r:id="rId1384"/>
    <hyperlink ref="F1396" r:id="rId1385"/>
    <hyperlink ref="F1397" r:id="rId1386"/>
    <hyperlink ref="F1398" r:id="rId1387"/>
    <hyperlink ref="F1399" r:id="rId1388"/>
    <hyperlink ref="F1400" r:id="rId1389"/>
    <hyperlink ref="F1401" r:id="rId1390"/>
    <hyperlink ref="F1402" r:id="rId1391"/>
    <hyperlink ref="F1403" r:id="rId1392"/>
    <hyperlink ref="F1404" r:id="rId1393"/>
    <hyperlink ref="F1405" r:id="rId1394"/>
    <hyperlink ref="F1406" r:id="rId1395"/>
    <hyperlink ref="F1407" r:id="rId1396"/>
    <hyperlink ref="F1408" r:id="rId1397"/>
    <hyperlink ref="F1409" r:id="rId1398"/>
    <hyperlink ref="F1410" r:id="rId1399"/>
    <hyperlink ref="F1411" r:id="rId1400"/>
    <hyperlink ref="F1412" r:id="rId1401"/>
    <hyperlink ref="F1413" r:id="rId1402"/>
    <hyperlink ref="F1414" r:id="rId1403"/>
    <hyperlink ref="F1415" r:id="rId1404"/>
    <hyperlink ref="F1416" r:id="rId1405"/>
    <hyperlink ref="F1417" r:id="rId1406"/>
    <hyperlink ref="F1418" r:id="rId1407"/>
    <hyperlink ref="F1419" r:id="rId1408"/>
    <hyperlink ref="F1420" r:id="rId1409"/>
    <hyperlink ref="F1421" r:id="rId1410"/>
    <hyperlink ref="F1422" r:id="rId1411"/>
    <hyperlink ref="F1423" r:id="rId1412"/>
    <hyperlink ref="F1424" r:id="rId1413"/>
    <hyperlink ref="F1425" r:id="rId1414"/>
    <hyperlink ref="F1426" r:id="rId1415"/>
    <hyperlink ref="F1427" r:id="rId1416"/>
    <hyperlink ref="F1428" r:id="rId1417"/>
    <hyperlink ref="F1429" r:id="rId1418"/>
    <hyperlink ref="F1430" r:id="rId1419"/>
    <hyperlink ref="F1431" r:id="rId1420"/>
    <hyperlink ref="F1432" r:id="rId1421"/>
    <hyperlink ref="F1433" r:id="rId1422"/>
    <hyperlink ref="F1434" r:id="rId1423"/>
    <hyperlink ref="F1435" r:id="rId1424"/>
    <hyperlink ref="F1436" r:id="rId1425"/>
    <hyperlink ref="F1437" r:id="rId1426"/>
    <hyperlink ref="F1438" r:id="rId1427"/>
    <hyperlink ref="F1439" r:id="rId1428"/>
    <hyperlink ref="F1440" r:id="rId1429"/>
    <hyperlink ref="F1441" r:id="rId1430"/>
    <hyperlink ref="F1442" r:id="rId1431"/>
    <hyperlink ref="F1443" r:id="rId1432"/>
    <hyperlink ref="F1444" r:id="rId1433"/>
    <hyperlink ref="F1445" r:id="rId1434"/>
    <hyperlink ref="F1446" r:id="rId1435"/>
    <hyperlink ref="F1447" r:id="rId1436"/>
    <hyperlink ref="F1448" r:id="rId1437"/>
    <hyperlink ref="F1449" r:id="rId1438"/>
    <hyperlink ref="F1450" r:id="rId1439"/>
    <hyperlink ref="F1451" r:id="rId1440"/>
    <hyperlink ref="F1452" r:id="rId1441"/>
    <hyperlink ref="F1453" r:id="rId1442"/>
    <hyperlink ref="F1454" r:id="rId1443"/>
    <hyperlink ref="F1455" r:id="rId1444"/>
    <hyperlink ref="F1456" r:id="rId1445"/>
    <hyperlink ref="F1457" r:id="rId1446"/>
    <hyperlink ref="F1458" r:id="rId1447"/>
    <hyperlink ref="F1459" r:id="rId1448"/>
    <hyperlink ref="F1460" r:id="rId1449"/>
    <hyperlink ref="F1461" r:id="rId1450"/>
    <hyperlink ref="F1462" r:id="rId1451"/>
    <hyperlink ref="F1463" r:id="rId1452"/>
    <hyperlink ref="F1464" r:id="rId1453"/>
    <hyperlink ref="F1465" r:id="rId1454"/>
    <hyperlink ref="F1466" r:id="rId1455"/>
    <hyperlink ref="F1467" r:id="rId1456"/>
    <hyperlink ref="F1468" r:id="rId1457"/>
    <hyperlink ref="F1469" r:id="rId1458"/>
    <hyperlink ref="F1470" r:id="rId1459"/>
    <hyperlink ref="F1471" r:id="rId1460"/>
    <hyperlink ref="F1472" r:id="rId1461"/>
    <hyperlink ref="F1473" r:id="rId1462"/>
    <hyperlink ref="F1474" r:id="rId1463"/>
    <hyperlink ref="F1475" r:id="rId1464"/>
    <hyperlink ref="F1476" r:id="rId1465"/>
    <hyperlink ref="F1477" r:id="rId1466"/>
    <hyperlink ref="F1478" r:id="rId1467"/>
    <hyperlink ref="F1479" r:id="rId1468"/>
    <hyperlink ref="F1480" r:id="rId1469"/>
    <hyperlink ref="F1481" r:id="rId1470"/>
    <hyperlink ref="F1482" r:id="rId1471"/>
    <hyperlink ref="F1483" r:id="rId1472"/>
    <hyperlink ref="F1484" r:id="rId1473"/>
    <hyperlink ref="F1485" r:id="rId1474"/>
    <hyperlink ref="F1486" r:id="rId1475"/>
    <hyperlink ref="F1487" r:id="rId1476"/>
    <hyperlink ref="F1488" r:id="rId1477"/>
    <hyperlink ref="F1489" r:id="rId1478"/>
    <hyperlink ref="F1490" r:id="rId1479"/>
    <hyperlink ref="F1491" r:id="rId1480"/>
    <hyperlink ref="F1492" r:id="rId1481"/>
    <hyperlink ref="F1493" r:id="rId1482"/>
    <hyperlink ref="F1494" r:id="rId1483"/>
    <hyperlink ref="F1495" r:id="rId1484"/>
    <hyperlink ref="F1496" r:id="rId1485"/>
    <hyperlink ref="F1497" r:id="rId1486"/>
    <hyperlink ref="F1498" r:id="rId1487"/>
    <hyperlink ref="F1499" r:id="rId1488"/>
    <hyperlink ref="F1500" r:id="rId1489"/>
    <hyperlink ref="F1501" r:id="rId1490"/>
    <hyperlink ref="F1502" r:id="rId1491"/>
    <hyperlink ref="F1503" r:id="rId1492"/>
    <hyperlink ref="F1504" r:id="rId1493"/>
    <hyperlink ref="F1505" r:id="rId1494"/>
    <hyperlink ref="F1506" r:id="rId1495"/>
    <hyperlink ref="F1507" r:id="rId1496"/>
    <hyperlink ref="F1508" r:id="rId1497"/>
    <hyperlink ref="F1509" r:id="rId1498"/>
    <hyperlink ref="F1510" r:id="rId1499"/>
    <hyperlink ref="F1511" r:id="rId1500"/>
    <hyperlink ref="F1512" r:id="rId1501"/>
    <hyperlink ref="F1513" r:id="rId1502"/>
    <hyperlink ref="F1514" r:id="rId1503"/>
    <hyperlink ref="F1515" r:id="rId1504"/>
    <hyperlink ref="F1516" r:id="rId1505"/>
    <hyperlink ref="F1517" r:id="rId1506"/>
    <hyperlink ref="F1518" r:id="rId1507"/>
    <hyperlink ref="F1519" r:id="rId1508"/>
    <hyperlink ref="F1520" r:id="rId1509"/>
    <hyperlink ref="F1521" r:id="rId1510"/>
    <hyperlink ref="F1522" r:id="rId1511"/>
    <hyperlink ref="F1523" r:id="rId1512"/>
    <hyperlink ref="F1524" r:id="rId1513"/>
    <hyperlink ref="F1525" r:id="rId1514"/>
    <hyperlink ref="F1526" r:id="rId1515"/>
    <hyperlink ref="F1527" r:id="rId1516"/>
    <hyperlink ref="F1528" r:id="rId1517"/>
    <hyperlink ref="F1529" r:id="rId1518"/>
    <hyperlink ref="F1530" r:id="rId1519"/>
    <hyperlink ref="F1531" r:id="rId1520"/>
    <hyperlink ref="F1532" r:id="rId1521"/>
    <hyperlink ref="F1533" r:id="rId1522"/>
    <hyperlink ref="F1534" r:id="rId1523"/>
    <hyperlink ref="F1535" r:id="rId1524"/>
    <hyperlink ref="F1536" r:id="rId1525"/>
    <hyperlink ref="F1537" r:id="rId1526"/>
    <hyperlink ref="F1538" r:id="rId1527"/>
    <hyperlink ref="F1539" r:id="rId1528"/>
    <hyperlink ref="F1540" r:id="rId1529"/>
    <hyperlink ref="F1541" r:id="rId1530"/>
    <hyperlink ref="F1542" r:id="rId1531"/>
    <hyperlink ref="F1543" r:id="rId1532"/>
    <hyperlink ref="F1544" r:id="rId1533"/>
    <hyperlink ref="F1545" r:id="rId1534"/>
    <hyperlink ref="F1546" r:id="rId1535"/>
    <hyperlink ref="F1547" r:id="rId1536"/>
    <hyperlink ref="F1548" r:id="rId1537"/>
    <hyperlink ref="F1549" r:id="rId1538"/>
    <hyperlink ref="F1550" r:id="rId1539"/>
    <hyperlink ref="F1551" r:id="rId1540"/>
    <hyperlink ref="F1552" r:id="rId1541"/>
    <hyperlink ref="F1553" r:id="rId1542"/>
    <hyperlink ref="F1554" r:id="rId1543"/>
    <hyperlink ref="F1555" r:id="rId1544"/>
    <hyperlink ref="F1556" r:id="rId1545"/>
    <hyperlink ref="F1557" r:id="rId1546"/>
    <hyperlink ref="F1558" r:id="rId1547"/>
    <hyperlink ref="F1559" r:id="rId1548"/>
    <hyperlink ref="F1560" r:id="rId1549"/>
    <hyperlink ref="F1561" r:id="rId1550"/>
    <hyperlink ref="F1562" r:id="rId1551"/>
    <hyperlink ref="F1563" r:id="rId1552"/>
    <hyperlink ref="F1564" r:id="rId1553"/>
    <hyperlink ref="F1565" r:id="rId1554"/>
    <hyperlink ref="F1566" r:id="rId1555"/>
    <hyperlink ref="F1567" r:id="rId1556"/>
    <hyperlink ref="F1568" r:id="rId1557"/>
    <hyperlink ref="F1569" r:id="rId1558"/>
    <hyperlink ref="F1570" r:id="rId1559"/>
    <hyperlink ref="F1571" r:id="rId1560"/>
    <hyperlink ref="F1572" r:id="rId1561"/>
    <hyperlink ref="F1573" r:id="rId1562"/>
    <hyperlink ref="F1574" r:id="rId1563"/>
    <hyperlink ref="F1575" r:id="rId1564"/>
    <hyperlink ref="F1576" r:id="rId1565"/>
    <hyperlink ref="F1577" r:id="rId1566"/>
    <hyperlink ref="F1578" r:id="rId1567"/>
    <hyperlink ref="F1579" r:id="rId1568"/>
    <hyperlink ref="F1580" r:id="rId1569"/>
    <hyperlink ref="F1581" r:id="rId1570"/>
    <hyperlink ref="F1582" r:id="rId1571"/>
    <hyperlink ref="F1583" r:id="rId1572"/>
    <hyperlink ref="F1584" r:id="rId1573"/>
    <hyperlink ref="F1585" r:id="rId1574"/>
    <hyperlink ref="F1586" r:id="rId1575"/>
    <hyperlink ref="F1587" r:id="rId1576"/>
    <hyperlink ref="F1588" r:id="rId1577"/>
    <hyperlink ref="F1589" r:id="rId1578"/>
    <hyperlink ref="F1590" r:id="rId1579"/>
    <hyperlink ref="F1591" r:id="rId1580"/>
    <hyperlink ref="F1592" r:id="rId1581"/>
    <hyperlink ref="F1593" r:id="rId1582"/>
    <hyperlink ref="F1594" r:id="rId1583"/>
    <hyperlink ref="F1595" r:id="rId1584"/>
    <hyperlink ref="F1596" r:id="rId1585"/>
    <hyperlink ref="F1597" r:id="rId1586"/>
    <hyperlink ref="F1598" r:id="rId1587"/>
    <hyperlink ref="F1599" r:id="rId1588"/>
    <hyperlink ref="F1600" r:id="rId1589"/>
    <hyperlink ref="F1601" r:id="rId1590"/>
    <hyperlink ref="F1602" r:id="rId1591"/>
    <hyperlink ref="F1603" r:id="rId1592"/>
    <hyperlink ref="F1604" r:id="rId1593"/>
    <hyperlink ref="F1605" r:id="rId1594"/>
    <hyperlink ref="F1606" r:id="rId1595"/>
    <hyperlink ref="F1607" r:id="rId1596"/>
    <hyperlink ref="F1608" r:id="rId1597"/>
    <hyperlink ref="F1609" r:id="rId1598"/>
    <hyperlink ref="F1610" r:id="rId1599"/>
    <hyperlink ref="F1611" r:id="rId1600"/>
    <hyperlink ref="F1612" r:id="rId1601"/>
    <hyperlink ref="F1613" r:id="rId1602"/>
    <hyperlink ref="F1614" r:id="rId1603"/>
    <hyperlink ref="F1615" r:id="rId1604"/>
    <hyperlink ref="F1616" r:id="rId1605"/>
    <hyperlink ref="F1617" r:id="rId1606"/>
    <hyperlink ref="F1618" r:id="rId1607"/>
    <hyperlink ref="F1619" r:id="rId1608"/>
    <hyperlink ref="F1620" r:id="rId1609"/>
    <hyperlink ref="F1621" r:id="rId1610"/>
    <hyperlink ref="F1622" r:id="rId1611"/>
    <hyperlink ref="F1623" r:id="rId1612"/>
    <hyperlink ref="F1624" r:id="rId1613"/>
    <hyperlink ref="F1625" r:id="rId1614"/>
    <hyperlink ref="F1626" r:id="rId1615"/>
    <hyperlink ref="F1627" r:id="rId1616"/>
    <hyperlink ref="F1628" r:id="rId1617"/>
    <hyperlink ref="F1629" r:id="rId1618"/>
    <hyperlink ref="F1630" r:id="rId1619"/>
    <hyperlink ref="F1631" r:id="rId1620"/>
    <hyperlink ref="F1632" r:id="rId1621"/>
    <hyperlink ref="F1633" r:id="rId1622"/>
    <hyperlink ref="F1634" r:id="rId1623"/>
    <hyperlink ref="F1635" r:id="rId1624"/>
    <hyperlink ref="F1636" r:id="rId1625"/>
    <hyperlink ref="F1637" r:id="rId1626"/>
    <hyperlink ref="F1638" r:id="rId1627"/>
    <hyperlink ref="F1639" r:id="rId1628"/>
    <hyperlink ref="F1640" r:id="rId1629"/>
    <hyperlink ref="F1641" r:id="rId1630"/>
    <hyperlink ref="F1642" r:id="rId1631"/>
    <hyperlink ref="F1643" r:id="rId1632"/>
    <hyperlink ref="F1644" r:id="rId1633"/>
    <hyperlink ref="F1645" r:id="rId1634"/>
    <hyperlink ref="F1646" r:id="rId1635"/>
    <hyperlink ref="F1647" r:id="rId1636"/>
    <hyperlink ref="F1648" r:id="rId1637"/>
    <hyperlink ref="F1649" r:id="rId1638"/>
    <hyperlink ref="F1650" r:id="rId1639"/>
    <hyperlink ref="F1651" r:id="rId1640"/>
    <hyperlink ref="F1652" r:id="rId1641"/>
    <hyperlink ref="F1653" r:id="rId1642"/>
    <hyperlink ref="F1654" r:id="rId1643"/>
    <hyperlink ref="F1655" r:id="rId1644"/>
    <hyperlink ref="F1656" r:id="rId1645"/>
    <hyperlink ref="F1657" r:id="rId1646"/>
    <hyperlink ref="F1658" r:id="rId1647"/>
    <hyperlink ref="F1659" r:id="rId1648"/>
    <hyperlink ref="F1660" r:id="rId1649"/>
    <hyperlink ref="F1661" r:id="rId1650"/>
    <hyperlink ref="F1662" r:id="rId1651"/>
    <hyperlink ref="F1663" r:id="rId1652"/>
    <hyperlink ref="F1664" r:id="rId1653"/>
    <hyperlink ref="F1665" r:id="rId1654"/>
    <hyperlink ref="F1666" r:id="rId1655"/>
    <hyperlink ref="F1667" r:id="rId1656"/>
    <hyperlink ref="F1668" r:id="rId1657"/>
    <hyperlink ref="F1669" r:id="rId1658"/>
    <hyperlink ref="F1670" r:id="rId1659"/>
    <hyperlink ref="F1671" r:id="rId1660"/>
    <hyperlink ref="F1672" r:id="rId1661"/>
    <hyperlink ref="F1673" r:id="rId1662"/>
    <hyperlink ref="F1674" r:id="rId1663"/>
    <hyperlink ref="F1675" r:id="rId1664"/>
    <hyperlink ref="F1676" r:id="rId1665"/>
    <hyperlink ref="F1677" r:id="rId1666"/>
    <hyperlink ref="F1678" r:id="rId1667"/>
    <hyperlink ref="F1679" r:id="rId1668"/>
    <hyperlink ref="F1680" r:id="rId1669"/>
    <hyperlink ref="F1681" r:id="rId1670"/>
    <hyperlink ref="F1682" r:id="rId1671"/>
    <hyperlink ref="F1683" r:id="rId1672"/>
    <hyperlink ref="F1684" r:id="rId1673"/>
    <hyperlink ref="F1685" r:id="rId1674"/>
    <hyperlink ref="F1686" r:id="rId1675"/>
    <hyperlink ref="F1687" r:id="rId1676"/>
    <hyperlink ref="F1688" r:id="rId1677"/>
    <hyperlink ref="F1689" r:id="rId1678"/>
    <hyperlink ref="F1690" r:id="rId1679"/>
    <hyperlink ref="F1691" r:id="rId1680"/>
    <hyperlink ref="F1692" r:id="rId1681"/>
    <hyperlink ref="F1693" r:id="rId1682"/>
    <hyperlink ref="F1694" r:id="rId1683"/>
    <hyperlink ref="F1695" r:id="rId1684"/>
    <hyperlink ref="F1696" r:id="rId1685"/>
    <hyperlink ref="F1697" r:id="rId1686"/>
    <hyperlink ref="F1698" r:id="rId1687"/>
    <hyperlink ref="F1699" r:id="rId1688"/>
    <hyperlink ref="F1700" r:id="rId1689"/>
    <hyperlink ref="F1701" r:id="rId1690"/>
    <hyperlink ref="F1702" r:id="rId1691"/>
    <hyperlink ref="F1703" r:id="rId1692"/>
    <hyperlink ref="F1704" r:id="rId1693"/>
    <hyperlink ref="F1705" r:id="rId1694"/>
    <hyperlink ref="F1706" r:id="rId1695"/>
    <hyperlink ref="F1707" r:id="rId1696"/>
    <hyperlink ref="F1708" r:id="rId1697"/>
    <hyperlink ref="F1709" r:id="rId1698"/>
    <hyperlink ref="F1710" r:id="rId1699"/>
    <hyperlink ref="F1711" r:id="rId1700"/>
    <hyperlink ref="F1712" r:id="rId1701"/>
    <hyperlink ref="F1713" r:id="rId1702"/>
    <hyperlink ref="F1714" r:id="rId1703"/>
    <hyperlink ref="F1715" r:id="rId1704"/>
    <hyperlink ref="F1716" r:id="rId1705"/>
    <hyperlink ref="F1717" r:id="rId1706"/>
    <hyperlink ref="F1718" r:id="rId1707"/>
    <hyperlink ref="F1719" r:id="rId1708"/>
    <hyperlink ref="F1720" r:id="rId1709"/>
    <hyperlink ref="F1721" r:id="rId1710"/>
    <hyperlink ref="F1722" r:id="rId1711"/>
    <hyperlink ref="F1723" r:id="rId1712"/>
    <hyperlink ref="F1724" r:id="rId1713"/>
    <hyperlink ref="F1725" r:id="rId1714"/>
    <hyperlink ref="F1726" r:id="rId1715"/>
    <hyperlink ref="F1727" r:id="rId1716"/>
    <hyperlink ref="F1728" r:id="rId1717"/>
    <hyperlink ref="F1729" r:id="rId1718"/>
    <hyperlink ref="F1730" r:id="rId1719"/>
    <hyperlink ref="F1731" r:id="rId1720"/>
    <hyperlink ref="F1732" r:id="rId1721"/>
    <hyperlink ref="F1733" r:id="rId1722"/>
    <hyperlink ref="F1734" r:id="rId1723"/>
    <hyperlink ref="F1735" r:id="rId1724"/>
    <hyperlink ref="F1736" r:id="rId1725"/>
    <hyperlink ref="F1737" r:id="rId1726"/>
    <hyperlink ref="F1738" r:id="rId1727"/>
    <hyperlink ref="F1739" r:id="rId1728"/>
    <hyperlink ref="F1740" r:id="rId1729"/>
    <hyperlink ref="F1741" r:id="rId1730"/>
    <hyperlink ref="F1742" r:id="rId1731"/>
    <hyperlink ref="F1743" r:id="rId1732"/>
    <hyperlink ref="F1744" r:id="rId1733"/>
    <hyperlink ref="F1745" r:id="rId1734"/>
    <hyperlink ref="F1746" r:id="rId1735"/>
    <hyperlink ref="F1747" r:id="rId1736"/>
    <hyperlink ref="F1748" r:id="rId1737"/>
    <hyperlink ref="F1749" r:id="rId1738"/>
    <hyperlink ref="F1750" r:id="rId1739"/>
    <hyperlink ref="F1751" r:id="rId1740"/>
    <hyperlink ref="F1752" r:id="rId1741"/>
    <hyperlink ref="F1753" r:id="rId1742"/>
    <hyperlink ref="F1754" r:id="rId1743"/>
    <hyperlink ref="F1755" r:id="rId1744"/>
    <hyperlink ref="F1756" r:id="rId1745"/>
    <hyperlink ref="F1757" r:id="rId1746"/>
    <hyperlink ref="F1758" r:id="rId1747"/>
    <hyperlink ref="F1759" r:id="rId1748"/>
    <hyperlink ref="F1760" r:id="rId1749"/>
    <hyperlink ref="F1761" r:id="rId1750"/>
    <hyperlink ref="F1762" r:id="rId1751"/>
    <hyperlink ref="F1763" r:id="rId1752"/>
    <hyperlink ref="F1764" r:id="rId1753"/>
    <hyperlink ref="F1765" r:id="rId1754"/>
    <hyperlink ref="F1766" r:id="rId1755"/>
    <hyperlink ref="F1767" r:id="rId1756"/>
    <hyperlink ref="F1768" r:id="rId1757"/>
    <hyperlink ref="F1769" r:id="rId1758"/>
    <hyperlink ref="F1770" r:id="rId1759"/>
    <hyperlink ref="F1771" r:id="rId1760"/>
    <hyperlink ref="F1772" r:id="rId1761"/>
    <hyperlink ref="F1773" r:id="rId1762"/>
    <hyperlink ref="F1774" r:id="rId1763"/>
    <hyperlink ref="F1775" r:id="rId1764"/>
    <hyperlink ref="F1776" r:id="rId1765"/>
    <hyperlink ref="F1777" r:id="rId1766"/>
    <hyperlink ref="F1778" r:id="rId1767"/>
    <hyperlink ref="F1779" r:id="rId1768"/>
    <hyperlink ref="F1780" r:id="rId1769"/>
    <hyperlink ref="F1781" r:id="rId1770"/>
    <hyperlink ref="F1782" r:id="rId1771"/>
    <hyperlink ref="F1783" r:id="rId1772"/>
    <hyperlink ref="F1784" r:id="rId1773"/>
    <hyperlink ref="F1785" r:id="rId1774"/>
    <hyperlink ref="F1786" r:id="rId1775"/>
    <hyperlink ref="F1787" r:id="rId1776"/>
    <hyperlink ref="F1788" r:id="rId1777"/>
    <hyperlink ref="F1789" r:id="rId1778"/>
    <hyperlink ref="F1790" r:id="rId1779"/>
    <hyperlink ref="F1791" r:id="rId1780"/>
    <hyperlink ref="F1792" r:id="rId1781"/>
    <hyperlink ref="F1793" r:id="rId1782"/>
    <hyperlink ref="F1794" r:id="rId1783"/>
    <hyperlink ref="F1795" r:id="rId1784"/>
    <hyperlink ref="F1796" r:id="rId1785"/>
    <hyperlink ref="F1797" r:id="rId1786"/>
    <hyperlink ref="F1798" r:id="rId1787"/>
    <hyperlink ref="F1799" r:id="rId1788"/>
    <hyperlink ref="F1800" r:id="rId1789"/>
    <hyperlink ref="F1801" r:id="rId1790"/>
    <hyperlink ref="F1802" r:id="rId1791"/>
    <hyperlink ref="F1803" r:id="rId1792"/>
    <hyperlink ref="F1804" r:id="rId1793"/>
    <hyperlink ref="F1805" r:id="rId1794"/>
    <hyperlink ref="F1806" r:id="rId1795"/>
    <hyperlink ref="F1807" r:id="rId1796"/>
    <hyperlink ref="F1808" r:id="rId1797"/>
    <hyperlink ref="F1809" r:id="rId1798"/>
    <hyperlink ref="F1810" r:id="rId1799"/>
    <hyperlink ref="F1811" r:id="rId1800"/>
    <hyperlink ref="F1812" r:id="rId1801"/>
    <hyperlink ref="F1813" r:id="rId1802"/>
    <hyperlink ref="F1814" r:id="rId1803"/>
    <hyperlink ref="F1815" r:id="rId1804"/>
    <hyperlink ref="F1816" r:id="rId1805"/>
    <hyperlink ref="F1817" r:id="rId1806"/>
    <hyperlink ref="F1818" r:id="rId1807"/>
    <hyperlink ref="F1819" r:id="rId1808"/>
    <hyperlink ref="F1820" r:id="rId1809"/>
    <hyperlink ref="F1821" r:id="rId1810"/>
    <hyperlink ref="F1822" r:id="rId1811"/>
    <hyperlink ref="F1823" r:id="rId1812"/>
    <hyperlink ref="F1824" r:id="rId1813"/>
    <hyperlink ref="F1825" r:id="rId1814"/>
    <hyperlink ref="F1826" r:id="rId1815"/>
    <hyperlink ref="F1827" r:id="rId1816"/>
    <hyperlink ref="F1828" r:id="rId1817"/>
    <hyperlink ref="F1829" r:id="rId1818"/>
    <hyperlink ref="F1830" r:id="rId1819"/>
    <hyperlink ref="F1831" r:id="rId1820"/>
    <hyperlink ref="F1832" r:id="rId1821"/>
    <hyperlink ref="F1833" r:id="rId1822"/>
    <hyperlink ref="F1834" r:id="rId1823"/>
    <hyperlink ref="F1835" r:id="rId1824"/>
    <hyperlink ref="F1836" r:id="rId1825"/>
    <hyperlink ref="F1837" r:id="rId1826"/>
    <hyperlink ref="F1839" r:id="rId1827"/>
    <hyperlink ref="F1838" r:id="rId1828"/>
    <hyperlink ref="F1840" r:id="rId1829"/>
    <hyperlink ref="F1841" r:id="rId1830"/>
    <hyperlink ref="F1842" r:id="rId1831"/>
    <hyperlink ref="F1843" r:id="rId1832"/>
    <hyperlink ref="F1844" r:id="rId1833"/>
    <hyperlink ref="F1845" r:id="rId1834"/>
    <hyperlink ref="F1846" r:id="rId1835"/>
    <hyperlink ref="F1847" r:id="rId1836"/>
    <hyperlink ref="F1848" r:id="rId1837"/>
    <hyperlink ref="F1849" r:id="rId1838"/>
    <hyperlink ref="F1850" r:id="rId1839"/>
    <hyperlink ref="F1851" r:id="rId1840"/>
    <hyperlink ref="F1852" r:id="rId1841"/>
    <hyperlink ref="F1853" r:id="rId1842"/>
    <hyperlink ref="F1859" r:id="rId1843"/>
    <hyperlink ref="F1860" r:id="rId1844"/>
    <hyperlink ref="F1861" r:id="rId1845"/>
    <hyperlink ref="F1862" r:id="rId1846"/>
    <hyperlink ref="F1863" r:id="rId1847"/>
    <hyperlink ref="F1864" r:id="rId1848"/>
    <hyperlink ref="F1865" r:id="rId1849"/>
    <hyperlink ref="F1866" r:id="rId1850"/>
    <hyperlink ref="F1867" r:id="rId1851"/>
    <hyperlink ref="F1868" r:id="rId1852"/>
    <hyperlink ref="F1869" r:id="rId1853"/>
    <hyperlink ref="F1870" r:id="rId1854"/>
    <hyperlink ref="F1871" r:id="rId1855"/>
    <hyperlink ref="F1872" r:id="rId1856"/>
    <hyperlink ref="F1873" r:id="rId1857"/>
    <hyperlink ref="F1874" r:id="rId1858"/>
    <hyperlink ref="F1875" r:id="rId1859"/>
    <hyperlink ref="F1876" r:id="rId1860"/>
    <hyperlink ref="F1877" r:id="rId1861"/>
    <hyperlink ref="F1878" r:id="rId1862"/>
    <hyperlink ref="F1879" r:id="rId1863"/>
    <hyperlink ref="F1880" r:id="rId1864"/>
    <hyperlink ref="F1881" r:id="rId1865"/>
    <hyperlink ref="F1882" r:id="rId1866"/>
    <hyperlink ref="F1883" r:id="rId1867"/>
    <hyperlink ref="F1884" r:id="rId1868"/>
    <hyperlink ref="F1885" r:id="rId1869"/>
    <hyperlink ref="F1886" r:id="rId1870"/>
    <hyperlink ref="F1887" r:id="rId1871"/>
    <hyperlink ref="F1888" r:id="rId1872"/>
    <hyperlink ref="F1889" r:id="rId1873"/>
    <hyperlink ref="F1890" r:id="rId1874"/>
    <hyperlink ref="F1891" r:id="rId1875"/>
    <hyperlink ref="F1892" r:id="rId1876"/>
    <hyperlink ref="F1893" r:id="rId1877"/>
    <hyperlink ref="F1894" r:id="rId1878"/>
    <hyperlink ref="F1895" r:id="rId1879"/>
    <hyperlink ref="F1896" r:id="rId1880"/>
    <hyperlink ref="F1897" r:id="rId1881"/>
    <hyperlink ref="F1898" r:id="rId1882"/>
    <hyperlink ref="F1899" r:id="rId1883"/>
    <hyperlink ref="F1900" r:id="rId1884"/>
    <hyperlink ref="F1901" r:id="rId1885"/>
    <hyperlink ref="F1902" r:id="rId1886"/>
    <hyperlink ref="F1903" r:id="rId1887"/>
    <hyperlink ref="F1904" r:id="rId1888"/>
    <hyperlink ref="F1905" r:id="rId1889"/>
    <hyperlink ref="F1906" r:id="rId1890"/>
    <hyperlink ref="F1907" r:id="rId1891"/>
    <hyperlink ref="F1908" r:id="rId1892"/>
    <hyperlink ref="F1909" r:id="rId1893"/>
    <hyperlink ref="F1910" r:id="rId1894"/>
    <hyperlink ref="F1911" r:id="rId1895"/>
    <hyperlink ref="F1912" r:id="rId1896"/>
    <hyperlink ref="F1913" r:id="rId1897"/>
    <hyperlink ref="F1914" r:id="rId1898"/>
    <hyperlink ref="F1915" r:id="rId1899"/>
    <hyperlink ref="F1916" r:id="rId1900"/>
    <hyperlink ref="F1917" r:id="rId1901"/>
    <hyperlink ref="F1921" r:id="rId1902"/>
    <hyperlink ref="F1922" r:id="rId1903"/>
    <hyperlink ref="F1923" r:id="rId1904"/>
    <hyperlink ref="F1918" r:id="rId1905"/>
    <hyperlink ref="F1919" r:id="rId1906"/>
    <hyperlink ref="F1920" r:id="rId1907"/>
    <hyperlink ref="F1924" r:id="rId1908"/>
    <hyperlink ref="F1925" r:id="rId1909"/>
    <hyperlink ref="F1926" r:id="rId1910"/>
    <hyperlink ref="F1927" r:id="rId1911"/>
    <hyperlink ref="F1928" r:id="rId1912"/>
    <hyperlink ref="F1929" r:id="rId1913"/>
    <hyperlink ref="F1930" r:id="rId1914"/>
    <hyperlink ref="F1931" r:id="rId1915"/>
    <hyperlink ref="F1932" r:id="rId1916"/>
    <hyperlink ref="F1933" r:id="rId1917"/>
    <hyperlink ref="F1934" r:id="rId1918"/>
    <hyperlink ref="F1935" r:id="rId1919"/>
    <hyperlink ref="F1936" r:id="rId1920"/>
    <hyperlink ref="F1937" r:id="rId1921"/>
    <hyperlink ref="F1938" r:id="rId1922"/>
    <hyperlink ref="F1939" r:id="rId1923"/>
    <hyperlink ref="F1940" r:id="rId1924"/>
    <hyperlink ref="F1941" r:id="rId1925"/>
    <hyperlink ref="F1942" r:id="rId1926"/>
    <hyperlink ref="F1943" r:id="rId1927"/>
    <hyperlink ref="F1944" r:id="rId1928"/>
    <hyperlink ref="F1945" r:id="rId1929"/>
    <hyperlink ref="F1946" r:id="rId1930"/>
    <hyperlink ref="F1947" r:id="rId1931"/>
    <hyperlink ref="F1948" r:id="rId1932"/>
    <hyperlink ref="F1949" r:id="rId1933"/>
    <hyperlink ref="F1950" r:id="rId1934"/>
    <hyperlink ref="F1951" r:id="rId1935"/>
    <hyperlink ref="F1952" r:id="rId1936"/>
    <hyperlink ref="F1953" r:id="rId1937"/>
    <hyperlink ref="F1954" r:id="rId1938"/>
    <hyperlink ref="F1955" r:id="rId1939"/>
    <hyperlink ref="F1956" r:id="rId1940"/>
    <hyperlink ref="F1957" r:id="rId1941"/>
    <hyperlink ref="F1958" r:id="rId1942"/>
    <hyperlink ref="F1959" r:id="rId1943"/>
    <hyperlink ref="F1960" r:id="rId1944"/>
    <hyperlink ref="F1961" r:id="rId1945"/>
    <hyperlink ref="F1962" r:id="rId1946"/>
    <hyperlink ref="F1963" r:id="rId1947"/>
    <hyperlink ref="F1964" r:id="rId1948"/>
    <hyperlink ref="F1965" r:id="rId1949"/>
    <hyperlink ref="F1966" r:id="rId1950"/>
    <hyperlink ref="F1967" r:id="rId1951"/>
    <hyperlink ref="F1968" r:id="rId1952"/>
    <hyperlink ref="F1969" r:id="rId1953"/>
    <hyperlink ref="F1970" r:id="rId1954"/>
    <hyperlink ref="F1971" r:id="rId1955"/>
    <hyperlink ref="F1972" r:id="rId1956"/>
    <hyperlink ref="F1973" r:id="rId1957"/>
    <hyperlink ref="F1974" r:id="rId1958"/>
    <hyperlink ref="F1975" r:id="rId1959"/>
    <hyperlink ref="F1976" r:id="rId1960"/>
    <hyperlink ref="F1977" r:id="rId1961"/>
    <hyperlink ref="F1978" r:id="rId1962"/>
    <hyperlink ref="F1979" r:id="rId1963"/>
    <hyperlink ref="F1980" r:id="rId1964"/>
    <hyperlink ref="F1981" r:id="rId1965"/>
    <hyperlink ref="F1982" r:id="rId1966"/>
    <hyperlink ref="F1983" r:id="rId1967"/>
    <hyperlink ref="F1984" r:id="rId1968"/>
    <hyperlink ref="F1985" r:id="rId1969"/>
    <hyperlink ref="F1986" r:id="rId1970"/>
    <hyperlink ref="F1987" r:id="rId1971"/>
    <hyperlink ref="F1988" r:id="rId1972"/>
    <hyperlink ref="F1989" r:id="rId1973"/>
    <hyperlink ref="F1990" r:id="rId1974"/>
    <hyperlink ref="F1991" r:id="rId1975"/>
    <hyperlink ref="F1992" r:id="rId1976"/>
    <hyperlink ref="F1993" r:id="rId1977"/>
    <hyperlink ref="F1994" r:id="rId1978"/>
    <hyperlink ref="F1995" r:id="rId1979"/>
    <hyperlink ref="F1996" r:id="rId1980"/>
    <hyperlink ref="F1997" r:id="rId1981"/>
    <hyperlink ref="F1998" r:id="rId1982"/>
    <hyperlink ref="F1999" r:id="rId1983"/>
    <hyperlink ref="F2000" r:id="rId1984"/>
    <hyperlink ref="F2001" r:id="rId1985"/>
    <hyperlink ref="F2002" r:id="rId1986"/>
    <hyperlink ref="F2003" r:id="rId1987"/>
    <hyperlink ref="F2004" r:id="rId1988"/>
    <hyperlink ref="F2005" r:id="rId1989"/>
    <hyperlink ref="F2006" r:id="rId1990"/>
    <hyperlink ref="F2007" r:id="rId1991"/>
    <hyperlink ref="F2008" r:id="rId1992"/>
    <hyperlink ref="F2009" r:id="rId1993"/>
    <hyperlink ref="F2010" r:id="rId1994"/>
    <hyperlink ref="F2011" r:id="rId1995"/>
    <hyperlink ref="F2012" r:id="rId1996"/>
    <hyperlink ref="F2013" r:id="rId1997"/>
    <hyperlink ref="F2014" r:id="rId1998"/>
    <hyperlink ref="F2015" r:id="rId1999"/>
    <hyperlink ref="F2016" r:id="rId2000"/>
    <hyperlink ref="F2017" r:id="rId2001"/>
    <hyperlink ref="F2018" r:id="rId2002"/>
    <hyperlink ref="F2019" r:id="rId2003"/>
    <hyperlink ref="F2020" r:id="rId2004"/>
    <hyperlink ref="F2021" r:id="rId2005"/>
    <hyperlink ref="F2022" r:id="rId2006"/>
    <hyperlink ref="F2023" r:id="rId2007"/>
    <hyperlink ref="F2024" r:id="rId2008"/>
    <hyperlink ref="F2025" r:id="rId2009"/>
    <hyperlink ref="F2026" r:id="rId2010"/>
    <hyperlink ref="F2027" r:id="rId2011"/>
    <hyperlink ref="F2028" r:id="rId2012"/>
    <hyperlink ref="F2029" r:id="rId2013"/>
    <hyperlink ref="F2030" r:id="rId2014"/>
    <hyperlink ref="F2031" r:id="rId2015"/>
    <hyperlink ref="F2032" r:id="rId2016"/>
    <hyperlink ref="F2033" r:id="rId2017"/>
    <hyperlink ref="F2034" r:id="rId2018"/>
    <hyperlink ref="F2035" r:id="rId2019"/>
    <hyperlink ref="F2036" r:id="rId2020"/>
    <hyperlink ref="F2037" r:id="rId2021"/>
    <hyperlink ref="F2038" r:id="rId2022"/>
    <hyperlink ref="F2039" r:id="rId2023"/>
    <hyperlink ref="F2040" r:id="rId2024"/>
    <hyperlink ref="F2041" r:id="rId2025"/>
    <hyperlink ref="F2042" r:id="rId2026"/>
    <hyperlink ref="F2043" r:id="rId2027"/>
    <hyperlink ref="F2044" r:id="rId2028"/>
    <hyperlink ref="F2045" r:id="rId2029"/>
    <hyperlink ref="F2046" r:id="rId2030"/>
    <hyperlink ref="F2047" r:id="rId2031"/>
    <hyperlink ref="F2048" r:id="rId2032"/>
    <hyperlink ref="F2049" r:id="rId2033"/>
    <hyperlink ref="F2050" r:id="rId2034"/>
    <hyperlink ref="F2051" r:id="rId2035"/>
    <hyperlink ref="F2052" r:id="rId2036"/>
    <hyperlink ref="F2053" r:id="rId2037"/>
    <hyperlink ref="F2054" r:id="rId2038"/>
    <hyperlink ref="F2055" r:id="rId2039"/>
    <hyperlink ref="F2056" r:id="rId2040"/>
    <hyperlink ref="F2057" r:id="rId2041"/>
    <hyperlink ref="F2058" r:id="rId2042"/>
    <hyperlink ref="F2059" r:id="rId2043"/>
    <hyperlink ref="F2060" r:id="rId2044"/>
    <hyperlink ref="F2061" r:id="rId2045"/>
    <hyperlink ref="F2062" r:id="rId2046"/>
    <hyperlink ref="F2063" r:id="rId2047"/>
    <hyperlink ref="F2064" r:id="rId2048"/>
    <hyperlink ref="F2065" r:id="rId2049"/>
    <hyperlink ref="F2066" r:id="rId2050"/>
    <hyperlink ref="F2067" r:id="rId2051"/>
    <hyperlink ref="F2068" r:id="rId2052"/>
    <hyperlink ref="F2069" r:id="rId2053"/>
    <hyperlink ref="F2070" r:id="rId2054"/>
    <hyperlink ref="F2071" r:id="rId2055"/>
    <hyperlink ref="F2072" r:id="rId2056"/>
    <hyperlink ref="F2073" r:id="rId2057"/>
    <hyperlink ref="F2074" r:id="rId2058"/>
    <hyperlink ref="F2075" r:id="rId2059"/>
    <hyperlink ref="F2076" r:id="rId2060"/>
    <hyperlink ref="F2077" r:id="rId2061"/>
    <hyperlink ref="F2078" r:id="rId2062"/>
    <hyperlink ref="F2079" r:id="rId2063"/>
    <hyperlink ref="F2080" r:id="rId2064"/>
    <hyperlink ref="F2081" r:id="rId2065"/>
    <hyperlink ref="F2082" r:id="rId2066"/>
    <hyperlink ref="F2083" r:id="rId2067"/>
    <hyperlink ref="F2084" r:id="rId2068"/>
    <hyperlink ref="F2085" r:id="rId2069"/>
    <hyperlink ref="F2086" r:id="rId2070"/>
    <hyperlink ref="F2087" r:id="rId2071"/>
    <hyperlink ref="F2088" r:id="rId2072"/>
    <hyperlink ref="F2089" r:id="rId2073"/>
    <hyperlink ref="F2090" r:id="rId2074"/>
    <hyperlink ref="F2091" r:id="rId2075"/>
    <hyperlink ref="F2092" r:id="rId2076"/>
    <hyperlink ref="F2093" r:id="rId2077"/>
    <hyperlink ref="F2094" r:id="rId2078"/>
    <hyperlink ref="F2095" r:id="rId2079"/>
    <hyperlink ref="F2096" r:id="rId2080"/>
    <hyperlink ref="F2097" r:id="rId2081"/>
    <hyperlink ref="F2098" r:id="rId2082"/>
    <hyperlink ref="F2099" r:id="rId2083"/>
    <hyperlink ref="F2100" r:id="rId2084"/>
    <hyperlink ref="F2101" r:id="rId2085"/>
    <hyperlink ref="F2102" r:id="rId2086"/>
    <hyperlink ref="F2103" r:id="rId2087"/>
    <hyperlink ref="F2104" r:id="rId2088"/>
    <hyperlink ref="F2105" r:id="rId2089"/>
    <hyperlink ref="F2106" r:id="rId2090"/>
    <hyperlink ref="F2107" r:id="rId2091"/>
    <hyperlink ref="F2108" r:id="rId2092"/>
    <hyperlink ref="F2109" r:id="rId2093"/>
    <hyperlink ref="F2110" r:id="rId2094"/>
    <hyperlink ref="F2111" r:id="rId2095"/>
    <hyperlink ref="F2112" r:id="rId2096"/>
    <hyperlink ref="F2113" r:id="rId2097"/>
    <hyperlink ref="F2114" r:id="rId2098"/>
    <hyperlink ref="F2115" r:id="rId2099"/>
    <hyperlink ref="F2116" r:id="rId2100"/>
    <hyperlink ref="F2117" r:id="rId2101"/>
    <hyperlink ref="F2118" r:id="rId2102"/>
    <hyperlink ref="F2119" r:id="rId2103"/>
    <hyperlink ref="F2120" r:id="rId2104"/>
    <hyperlink ref="F2121" r:id="rId2105"/>
    <hyperlink ref="F2122" r:id="rId2106"/>
    <hyperlink ref="F2123" r:id="rId2107"/>
    <hyperlink ref="F2124" r:id="rId2108"/>
    <hyperlink ref="F2125" r:id="rId2109"/>
    <hyperlink ref="F2126" r:id="rId2110"/>
    <hyperlink ref="F2127" r:id="rId2111"/>
    <hyperlink ref="F2128" r:id="rId2112"/>
    <hyperlink ref="F2129" r:id="rId2113"/>
    <hyperlink ref="F2130" r:id="rId2114"/>
    <hyperlink ref="F2131" r:id="rId2115"/>
    <hyperlink ref="F2132" r:id="rId2116"/>
    <hyperlink ref="F2133" r:id="rId2117"/>
    <hyperlink ref="F2134" r:id="rId2118"/>
    <hyperlink ref="F2135" r:id="rId2119"/>
    <hyperlink ref="F2136" r:id="rId2120"/>
    <hyperlink ref="F2137" r:id="rId2121"/>
    <hyperlink ref="F2138" r:id="rId2122"/>
    <hyperlink ref="F2139" r:id="rId2123"/>
    <hyperlink ref="F2140" r:id="rId2124"/>
    <hyperlink ref="F2141" r:id="rId2125"/>
    <hyperlink ref="F2142" r:id="rId2126"/>
    <hyperlink ref="F2143" r:id="rId2127"/>
    <hyperlink ref="F2144" r:id="rId2128"/>
    <hyperlink ref="F2145" r:id="rId2129"/>
    <hyperlink ref="F2146" r:id="rId2130"/>
    <hyperlink ref="F2147" r:id="rId2131"/>
    <hyperlink ref="F2148" r:id="rId2132"/>
    <hyperlink ref="F2149" r:id="rId2133"/>
    <hyperlink ref="F2150" r:id="rId2134"/>
    <hyperlink ref="F2151" r:id="rId2135"/>
    <hyperlink ref="F2152" r:id="rId2136"/>
    <hyperlink ref="F2153" r:id="rId2137"/>
    <hyperlink ref="F2154" r:id="rId2138"/>
    <hyperlink ref="F2155" r:id="rId2139"/>
    <hyperlink ref="F2156" r:id="rId2140"/>
    <hyperlink ref="F2157" r:id="rId2141"/>
    <hyperlink ref="F2158" r:id="rId2142"/>
    <hyperlink ref="F2159" r:id="rId2143"/>
    <hyperlink ref="F2160" r:id="rId2144"/>
    <hyperlink ref="F2161" r:id="rId2145"/>
    <hyperlink ref="F2162" r:id="rId2146"/>
    <hyperlink ref="F2163" r:id="rId2147"/>
    <hyperlink ref="F2164" r:id="rId2148"/>
    <hyperlink ref="F2165" r:id="rId2149"/>
    <hyperlink ref="F2166" r:id="rId2150"/>
    <hyperlink ref="F2167" r:id="rId2151"/>
    <hyperlink ref="F2168" r:id="rId2152"/>
    <hyperlink ref="F2169" r:id="rId2153"/>
    <hyperlink ref="F2170" r:id="rId2154"/>
    <hyperlink ref="F2171" r:id="rId2155"/>
    <hyperlink ref="F2172" r:id="rId2156"/>
    <hyperlink ref="F2173" r:id="rId2157"/>
    <hyperlink ref="F2174" r:id="rId2158"/>
    <hyperlink ref="F2175" r:id="rId2159"/>
    <hyperlink ref="F2176" r:id="rId2160"/>
    <hyperlink ref="F2177" r:id="rId2161"/>
    <hyperlink ref="F2178" r:id="rId2162"/>
    <hyperlink ref="F2179" r:id="rId2163"/>
    <hyperlink ref="F2180" r:id="rId2164"/>
    <hyperlink ref="F2181" r:id="rId2165"/>
    <hyperlink ref="F2182" r:id="rId2166"/>
    <hyperlink ref="F2183" r:id="rId2167"/>
    <hyperlink ref="F2184" r:id="rId2168"/>
    <hyperlink ref="F2185" r:id="rId2169"/>
    <hyperlink ref="F2186" r:id="rId2170"/>
    <hyperlink ref="F2187" r:id="rId2171"/>
    <hyperlink ref="F2188" r:id="rId2172"/>
    <hyperlink ref="F2189" r:id="rId2173"/>
    <hyperlink ref="F2190" r:id="rId2174"/>
    <hyperlink ref="F2191" r:id="rId2175"/>
    <hyperlink ref="F2192" r:id="rId2176"/>
    <hyperlink ref="F2193" r:id="rId2177"/>
    <hyperlink ref="F2194" r:id="rId2178"/>
    <hyperlink ref="F2195" r:id="rId2179"/>
    <hyperlink ref="F2196" r:id="rId2180"/>
    <hyperlink ref="F2197" r:id="rId2181"/>
    <hyperlink ref="F2198" r:id="rId2182"/>
    <hyperlink ref="F2199" r:id="rId2183"/>
    <hyperlink ref="F2200" r:id="rId2184"/>
    <hyperlink ref="F2201" r:id="rId2185"/>
    <hyperlink ref="F2202" r:id="rId2186"/>
    <hyperlink ref="F2203" r:id="rId2187"/>
    <hyperlink ref="F2204" r:id="rId2188"/>
    <hyperlink ref="F2205" r:id="rId2189"/>
    <hyperlink ref="F2206" r:id="rId2190"/>
    <hyperlink ref="F2207" r:id="rId2191"/>
    <hyperlink ref="F2208" r:id="rId2192"/>
    <hyperlink ref="F2209" r:id="rId2193"/>
    <hyperlink ref="F2210" r:id="rId2194"/>
    <hyperlink ref="F2211" r:id="rId2195"/>
    <hyperlink ref="F2212" r:id="rId2196"/>
    <hyperlink ref="F2213" r:id="rId2197"/>
    <hyperlink ref="F2214" r:id="rId2198"/>
    <hyperlink ref="F2215" r:id="rId2199"/>
    <hyperlink ref="F2216" r:id="rId2200"/>
    <hyperlink ref="F2217" r:id="rId2201"/>
    <hyperlink ref="F2218" r:id="rId2202"/>
    <hyperlink ref="F2219" r:id="rId2203"/>
    <hyperlink ref="F2220" r:id="rId2204"/>
    <hyperlink ref="F2221" r:id="rId2205"/>
    <hyperlink ref="F2222" r:id="rId2206"/>
    <hyperlink ref="F2223" r:id="rId2207"/>
    <hyperlink ref="F2224" r:id="rId2208"/>
    <hyperlink ref="F2225" r:id="rId2209"/>
    <hyperlink ref="F2226" r:id="rId2210"/>
    <hyperlink ref="F2227" r:id="rId2211"/>
    <hyperlink ref="F2228" r:id="rId2212"/>
    <hyperlink ref="F2229" r:id="rId2213"/>
    <hyperlink ref="F2230" r:id="rId2214"/>
    <hyperlink ref="F2231" r:id="rId2215"/>
    <hyperlink ref="F2232" r:id="rId2216"/>
    <hyperlink ref="F2233" r:id="rId2217"/>
    <hyperlink ref="F2234" r:id="rId2218"/>
    <hyperlink ref="F2235" r:id="rId2219"/>
    <hyperlink ref="F2236" r:id="rId2220"/>
    <hyperlink ref="F2237" r:id="rId2221"/>
    <hyperlink ref="F2238" r:id="rId2222"/>
    <hyperlink ref="F2239" r:id="rId2223"/>
    <hyperlink ref="F2240" r:id="rId2224"/>
    <hyperlink ref="F2241" r:id="rId2225"/>
    <hyperlink ref="F2242" r:id="rId2226"/>
    <hyperlink ref="F2243" r:id="rId2227"/>
    <hyperlink ref="F2244" r:id="rId2228"/>
    <hyperlink ref="F2245" r:id="rId2229"/>
    <hyperlink ref="F2246" r:id="rId2230"/>
    <hyperlink ref="F2247" r:id="rId2231"/>
    <hyperlink ref="F2248" r:id="rId2232"/>
    <hyperlink ref="F2249" r:id="rId2233"/>
    <hyperlink ref="F2250" r:id="rId2234"/>
    <hyperlink ref="F2251" r:id="rId2235"/>
    <hyperlink ref="F2252" r:id="rId2236"/>
    <hyperlink ref="F2253" r:id="rId2237"/>
    <hyperlink ref="F2254" r:id="rId2238"/>
    <hyperlink ref="F2255" r:id="rId2239"/>
    <hyperlink ref="F2256" r:id="rId2240"/>
    <hyperlink ref="F2257" r:id="rId2241"/>
    <hyperlink ref="F2258" r:id="rId2242"/>
    <hyperlink ref="F2259" r:id="rId2243"/>
    <hyperlink ref="F2260" r:id="rId2244"/>
    <hyperlink ref="F2261" r:id="rId2245"/>
    <hyperlink ref="F2267" r:id="rId2246"/>
    <hyperlink ref="F2268" r:id="rId2247"/>
    <hyperlink ref="F2269" r:id="rId2248"/>
    <hyperlink ref="F2270" r:id="rId2249"/>
    <hyperlink ref="F2262" r:id="rId2250"/>
    <hyperlink ref="F2263" r:id="rId2251"/>
    <hyperlink ref="F2264" r:id="rId2252"/>
    <hyperlink ref="F2265" r:id="rId2253"/>
    <hyperlink ref="F2266" r:id="rId2254"/>
    <hyperlink ref="F2271" r:id="rId2255"/>
    <hyperlink ref="F2272" r:id="rId2256"/>
    <hyperlink ref="F2273" r:id="rId2257"/>
    <hyperlink ref="F2274" r:id="rId2258"/>
    <hyperlink ref="F2275" r:id="rId2259"/>
    <hyperlink ref="F2276" r:id="rId2260"/>
    <hyperlink ref="F2277" r:id="rId2261"/>
    <hyperlink ref="F2278" r:id="rId2262"/>
    <hyperlink ref="F2279" r:id="rId2263"/>
    <hyperlink ref="F2280" r:id="rId2264"/>
    <hyperlink ref="F2281" r:id="rId2265"/>
    <hyperlink ref="F2282" r:id="rId2266"/>
    <hyperlink ref="F2283" r:id="rId2267"/>
    <hyperlink ref="F2284" r:id="rId2268"/>
    <hyperlink ref="F2285" r:id="rId2269"/>
    <hyperlink ref="F2286" r:id="rId2270"/>
    <hyperlink ref="F2287" r:id="rId2271"/>
    <hyperlink ref="F2288" r:id="rId2272"/>
    <hyperlink ref="F2289" r:id="rId2273"/>
    <hyperlink ref="F2290" r:id="rId2274"/>
    <hyperlink ref="F2291" r:id="rId2275"/>
    <hyperlink ref="F2292" r:id="rId2276"/>
    <hyperlink ref="F2293" r:id="rId2277"/>
    <hyperlink ref="F2294" r:id="rId2278"/>
    <hyperlink ref="F2295" r:id="rId2279"/>
    <hyperlink ref="F2296" r:id="rId2280"/>
    <hyperlink ref="F2297" r:id="rId2281"/>
    <hyperlink ref="F2298" r:id="rId2282"/>
    <hyperlink ref="F2299" r:id="rId2283"/>
    <hyperlink ref="F2300" r:id="rId2284"/>
    <hyperlink ref="F2301" r:id="rId2285"/>
    <hyperlink ref="F2302" r:id="rId2286"/>
    <hyperlink ref="F2303" r:id="rId2287"/>
    <hyperlink ref="F2304" r:id="rId2288"/>
    <hyperlink ref="F2305" r:id="rId2289"/>
    <hyperlink ref="F2306" r:id="rId2290"/>
    <hyperlink ref="F2307" r:id="rId2291"/>
    <hyperlink ref="F2308" r:id="rId2292"/>
    <hyperlink ref="F2309" r:id="rId2293"/>
    <hyperlink ref="F2310" r:id="rId2294"/>
    <hyperlink ref="F2311" r:id="rId2295"/>
    <hyperlink ref="F2312" r:id="rId2296"/>
    <hyperlink ref="F2313" r:id="rId2297"/>
    <hyperlink ref="F2314" r:id="rId2298"/>
    <hyperlink ref="F2315" r:id="rId2299"/>
    <hyperlink ref="F2316" r:id="rId2300"/>
    <hyperlink ref="F2317" r:id="rId2301"/>
    <hyperlink ref="F2318" r:id="rId2302"/>
    <hyperlink ref="F2319" r:id="rId2303"/>
    <hyperlink ref="F2320" r:id="rId2304"/>
    <hyperlink ref="F2321" r:id="rId2305"/>
    <hyperlink ref="F2322" r:id="rId2306"/>
    <hyperlink ref="F2323" r:id="rId2307"/>
    <hyperlink ref="F2324" r:id="rId2308"/>
    <hyperlink ref="F2325" r:id="rId2309"/>
    <hyperlink ref="F2326" r:id="rId2310"/>
    <hyperlink ref="F2327" r:id="rId2311"/>
    <hyperlink ref="F2328" r:id="rId2312"/>
    <hyperlink ref="F2329" r:id="rId2313"/>
    <hyperlink ref="F2330" r:id="rId2314"/>
    <hyperlink ref="F2331" r:id="rId2315"/>
    <hyperlink ref="F2332" r:id="rId2316"/>
    <hyperlink ref="F2333" r:id="rId2317"/>
    <hyperlink ref="F2334" r:id="rId2318"/>
    <hyperlink ref="F2335" r:id="rId2319"/>
    <hyperlink ref="F2336" r:id="rId2320"/>
    <hyperlink ref="F2337" r:id="rId2321"/>
    <hyperlink ref="F2338" r:id="rId2322"/>
    <hyperlink ref="F2339" r:id="rId2323"/>
    <hyperlink ref="F2340" r:id="rId2324"/>
    <hyperlink ref="F2341" r:id="rId2325"/>
    <hyperlink ref="F2342" r:id="rId2326"/>
    <hyperlink ref="F2343" r:id="rId2327"/>
    <hyperlink ref="F2344" r:id="rId2328"/>
    <hyperlink ref="F2345" r:id="rId2329"/>
    <hyperlink ref="F2346" r:id="rId2330"/>
    <hyperlink ref="F2347" r:id="rId2331"/>
    <hyperlink ref="F2348" r:id="rId2332"/>
    <hyperlink ref="F2349" r:id="rId2333"/>
    <hyperlink ref="F2350" r:id="rId2334"/>
    <hyperlink ref="F2351" r:id="rId2335"/>
    <hyperlink ref="F2352" r:id="rId2336"/>
    <hyperlink ref="F2353" r:id="rId2337"/>
    <hyperlink ref="F2354" r:id="rId2338"/>
    <hyperlink ref="F2355" r:id="rId2339"/>
    <hyperlink ref="F2356" r:id="rId2340"/>
    <hyperlink ref="F2357" r:id="rId2341"/>
    <hyperlink ref="F2358" r:id="rId2342"/>
    <hyperlink ref="F2359" r:id="rId2343"/>
    <hyperlink ref="F2360" r:id="rId2344"/>
    <hyperlink ref="F2361" r:id="rId2345"/>
    <hyperlink ref="F2362" r:id="rId2346"/>
    <hyperlink ref="F2363" r:id="rId2347"/>
    <hyperlink ref="F2364" r:id="rId2348"/>
    <hyperlink ref="F2365" r:id="rId2349"/>
    <hyperlink ref="F2366" r:id="rId2350"/>
    <hyperlink ref="F2367" r:id="rId2351"/>
    <hyperlink ref="F2368" r:id="rId2352"/>
    <hyperlink ref="F2369" r:id="rId2353"/>
    <hyperlink ref="F2370" r:id="rId2354"/>
    <hyperlink ref="F2371" r:id="rId2355"/>
    <hyperlink ref="F2372" r:id="rId2356"/>
    <hyperlink ref="F2373" r:id="rId2357"/>
    <hyperlink ref="F2374" r:id="rId2358"/>
    <hyperlink ref="F2375" r:id="rId2359"/>
    <hyperlink ref="F2376" r:id="rId2360"/>
    <hyperlink ref="F2377" r:id="rId2361"/>
    <hyperlink ref="F2378" r:id="rId2362"/>
    <hyperlink ref="F2379" r:id="rId2363"/>
    <hyperlink ref="F2381" r:id="rId2364"/>
    <hyperlink ref="F2380" r:id="rId2365"/>
    <hyperlink ref="F2382" r:id="rId2366"/>
    <hyperlink ref="F2383" r:id="rId2367"/>
    <hyperlink ref="F2384" r:id="rId2368"/>
    <hyperlink ref="F2385" r:id="rId2369"/>
    <hyperlink ref="F2386" r:id="rId2370"/>
    <hyperlink ref="F2387" r:id="rId2371"/>
    <hyperlink ref="F2388" r:id="rId2372"/>
    <hyperlink ref="F2389" r:id="rId2373"/>
    <hyperlink ref="F2390" r:id="rId2374"/>
    <hyperlink ref="F2391" r:id="rId2375"/>
    <hyperlink ref="F2392" r:id="rId2376"/>
    <hyperlink ref="F2393" r:id="rId2377"/>
    <hyperlink ref="F2394" r:id="rId2378"/>
    <hyperlink ref="F2395" r:id="rId2379"/>
    <hyperlink ref="F2396" r:id="rId2380"/>
    <hyperlink ref="F2397" r:id="rId2381"/>
    <hyperlink ref="F2398" r:id="rId2382"/>
    <hyperlink ref="F2399" r:id="rId2383"/>
    <hyperlink ref="F2400" r:id="rId2384"/>
    <hyperlink ref="F2401" r:id="rId2385"/>
    <hyperlink ref="F2402" r:id="rId2386"/>
    <hyperlink ref="F2403" r:id="rId2387"/>
    <hyperlink ref="F2404" r:id="rId2388"/>
    <hyperlink ref="F2405" r:id="rId2389"/>
    <hyperlink ref="F2406" r:id="rId2390"/>
    <hyperlink ref="F2407" r:id="rId2391"/>
    <hyperlink ref="F2408" r:id="rId2392"/>
    <hyperlink ref="F2409" r:id="rId2393"/>
    <hyperlink ref="F2410" r:id="rId2394"/>
    <hyperlink ref="F2411" r:id="rId2395"/>
    <hyperlink ref="F2412" r:id="rId2396"/>
    <hyperlink ref="F2413" r:id="rId2397"/>
    <hyperlink ref="F2414" r:id="rId2398"/>
    <hyperlink ref="F2415" r:id="rId2399"/>
    <hyperlink ref="F2416" r:id="rId2400"/>
    <hyperlink ref="F2417" r:id="rId2401"/>
    <hyperlink ref="F2418" r:id="rId2402"/>
    <hyperlink ref="F2419" r:id="rId2403"/>
    <hyperlink ref="F2420" r:id="rId2404"/>
    <hyperlink ref="F2421" r:id="rId2405"/>
    <hyperlink ref="F2422" r:id="rId2406"/>
    <hyperlink ref="F2423" r:id="rId2407"/>
    <hyperlink ref="F2424" r:id="rId2408"/>
    <hyperlink ref="F2425" r:id="rId2409"/>
    <hyperlink ref="F2426" r:id="rId2410"/>
    <hyperlink ref="F2427" r:id="rId2411"/>
    <hyperlink ref="F2428" r:id="rId2412"/>
    <hyperlink ref="F2429" r:id="rId2413"/>
    <hyperlink ref="F2430" r:id="rId2414"/>
    <hyperlink ref="F2431" r:id="rId2415"/>
    <hyperlink ref="F2432" r:id="rId2416"/>
    <hyperlink ref="F2433" r:id="rId2417"/>
    <hyperlink ref="F2434" r:id="rId2418"/>
    <hyperlink ref="F2435" r:id="rId2419"/>
    <hyperlink ref="F2436" r:id="rId2420"/>
    <hyperlink ref="F2437" r:id="rId2421"/>
    <hyperlink ref="F2438" r:id="rId2422"/>
    <hyperlink ref="F2439" r:id="rId2423"/>
    <hyperlink ref="F2440" r:id="rId2424"/>
    <hyperlink ref="F2441" r:id="rId2425"/>
    <hyperlink ref="F2442" r:id="rId2426"/>
    <hyperlink ref="F2443" r:id="rId2427"/>
    <hyperlink ref="F2444" r:id="rId2428"/>
    <hyperlink ref="F2445" r:id="rId2429"/>
    <hyperlink ref="F2447" r:id="rId2430"/>
    <hyperlink ref="F2446" r:id="rId2431"/>
    <hyperlink ref="F2448" r:id="rId2432"/>
    <hyperlink ref="F2449" r:id="rId2433"/>
    <hyperlink ref="F2450" r:id="rId2434"/>
    <hyperlink ref="F2451" r:id="rId2435"/>
    <hyperlink ref="F2452" r:id="rId2436"/>
    <hyperlink ref="F2453" r:id="rId2437"/>
    <hyperlink ref="F2454" r:id="rId2438"/>
    <hyperlink ref="F2455" r:id="rId2439"/>
    <hyperlink ref="F2456" r:id="rId2440"/>
    <hyperlink ref="F2457" r:id="rId2441"/>
    <hyperlink ref="F2458" r:id="rId2442"/>
    <hyperlink ref="F2459" r:id="rId2443"/>
    <hyperlink ref="F2460" r:id="rId2444"/>
    <hyperlink ref="F2461" r:id="rId2445"/>
    <hyperlink ref="F2462" r:id="rId2446"/>
    <hyperlink ref="F2463" r:id="rId2447"/>
    <hyperlink ref="F2464" r:id="rId2448"/>
    <hyperlink ref="F2465" r:id="rId2449"/>
    <hyperlink ref="F2466" r:id="rId2450"/>
    <hyperlink ref="F2467" r:id="rId2451"/>
    <hyperlink ref="F2468" r:id="rId2452"/>
    <hyperlink ref="F2469" r:id="rId2453"/>
    <hyperlink ref="F2470" r:id="rId2454"/>
    <hyperlink ref="F2471" r:id="rId2455"/>
    <hyperlink ref="F2472" r:id="rId2456"/>
    <hyperlink ref="F2473" r:id="rId2457"/>
    <hyperlink ref="F2474" r:id="rId2458"/>
    <hyperlink ref="F2475" r:id="rId2459"/>
    <hyperlink ref="F2476" r:id="rId2460"/>
    <hyperlink ref="F2477" r:id="rId2461"/>
    <hyperlink ref="F2478" r:id="rId2462"/>
    <hyperlink ref="F2479" r:id="rId2463"/>
    <hyperlink ref="F2480" r:id="rId2464"/>
    <hyperlink ref="F2481" r:id="rId2465"/>
    <hyperlink ref="F2482" r:id="rId2466"/>
    <hyperlink ref="F2483" r:id="rId2467"/>
    <hyperlink ref="F2484" r:id="rId2468"/>
    <hyperlink ref="F2485" r:id="rId2469"/>
    <hyperlink ref="F2486" r:id="rId2470"/>
    <hyperlink ref="F2487" r:id="rId2471"/>
    <hyperlink ref="F2488" r:id="rId2472"/>
    <hyperlink ref="F2489" r:id="rId2473"/>
    <hyperlink ref="F2490" r:id="rId2474"/>
    <hyperlink ref="F2491" r:id="rId2475"/>
    <hyperlink ref="F2492" r:id="rId2476"/>
    <hyperlink ref="F2493" r:id="rId2477"/>
    <hyperlink ref="F2494" r:id="rId2478"/>
    <hyperlink ref="F2495" r:id="rId2479"/>
    <hyperlink ref="F2496" r:id="rId2480"/>
    <hyperlink ref="F2497" r:id="rId2481"/>
    <hyperlink ref="F2498" r:id="rId2482"/>
    <hyperlink ref="F2499" r:id="rId2483"/>
    <hyperlink ref="F2500" r:id="rId2484"/>
    <hyperlink ref="F2501" r:id="rId2485"/>
    <hyperlink ref="F2502" r:id="rId2486"/>
    <hyperlink ref="F2503" r:id="rId2487"/>
    <hyperlink ref="F2504" r:id="rId2488"/>
    <hyperlink ref="F2505" r:id="rId2489"/>
    <hyperlink ref="F2506" r:id="rId2490"/>
    <hyperlink ref="F2507" r:id="rId2491"/>
    <hyperlink ref="F2508" r:id="rId2492"/>
    <hyperlink ref="F2509" r:id="rId2493"/>
    <hyperlink ref="F2510" r:id="rId2494"/>
    <hyperlink ref="F2511" r:id="rId2495"/>
    <hyperlink ref="F2512" r:id="rId2496"/>
    <hyperlink ref="F2513" r:id="rId2497"/>
    <hyperlink ref="F2514" r:id="rId2498"/>
    <hyperlink ref="F2515" r:id="rId2499"/>
    <hyperlink ref="F2516" r:id="rId2500"/>
    <hyperlink ref="F2517" r:id="rId2501"/>
    <hyperlink ref="F2518" r:id="rId2502"/>
    <hyperlink ref="F2519" r:id="rId2503"/>
    <hyperlink ref="F2520" r:id="rId2504"/>
    <hyperlink ref="F2521" r:id="rId2505"/>
    <hyperlink ref="F2522" r:id="rId2506"/>
    <hyperlink ref="F2523" r:id="rId2507"/>
    <hyperlink ref="F2524" r:id="rId2508"/>
    <hyperlink ref="F2525" r:id="rId2509"/>
    <hyperlink ref="F2526" r:id="rId2510"/>
    <hyperlink ref="F2527" r:id="rId2511"/>
    <hyperlink ref="F2528" r:id="rId2512"/>
    <hyperlink ref="F2529" r:id="rId2513"/>
    <hyperlink ref="F2530" r:id="rId2514"/>
    <hyperlink ref="F2531" r:id="rId2515"/>
    <hyperlink ref="F2532" r:id="rId2516"/>
    <hyperlink ref="F2533" r:id="rId2517"/>
    <hyperlink ref="F2534" r:id="rId2518"/>
    <hyperlink ref="F2535" r:id="rId2519"/>
    <hyperlink ref="F2536" r:id="rId2520"/>
    <hyperlink ref="F2537" r:id="rId2521"/>
    <hyperlink ref="F2538" r:id="rId2522"/>
    <hyperlink ref="F2539" r:id="rId2523"/>
    <hyperlink ref="F2540" r:id="rId2524"/>
    <hyperlink ref="F2541" r:id="rId2525"/>
    <hyperlink ref="F2542" r:id="rId2526"/>
    <hyperlink ref="F2543" r:id="rId2527"/>
    <hyperlink ref="F2544" r:id="rId2528"/>
    <hyperlink ref="F2545" r:id="rId2529"/>
    <hyperlink ref="F2546" r:id="rId2530"/>
    <hyperlink ref="F2547" r:id="rId2531"/>
    <hyperlink ref="F2548" r:id="rId2532"/>
    <hyperlink ref="F2549" r:id="rId2533"/>
    <hyperlink ref="F2550" r:id="rId2534"/>
    <hyperlink ref="F2551" r:id="rId2535"/>
    <hyperlink ref="F2552" r:id="rId2536"/>
    <hyperlink ref="F2553" r:id="rId2537"/>
    <hyperlink ref="F2554" r:id="rId2538"/>
    <hyperlink ref="F2555" r:id="rId2539"/>
    <hyperlink ref="F2556" r:id="rId2540"/>
    <hyperlink ref="F2557" r:id="rId2541"/>
    <hyperlink ref="F2558" r:id="rId2542"/>
    <hyperlink ref="F2559" r:id="rId2543"/>
    <hyperlink ref="F2560" r:id="rId2544"/>
    <hyperlink ref="F2561" r:id="rId2545"/>
    <hyperlink ref="F2562" r:id="rId2546"/>
    <hyperlink ref="F2563" r:id="rId2547"/>
    <hyperlink ref="F2564" r:id="rId2548"/>
    <hyperlink ref="F2565" r:id="rId2549"/>
    <hyperlink ref="F2566" r:id="rId2550"/>
    <hyperlink ref="F2567" r:id="rId2551"/>
    <hyperlink ref="F2568" r:id="rId2552"/>
    <hyperlink ref="F2569" r:id="rId2553"/>
    <hyperlink ref="F2570" r:id="rId2554"/>
    <hyperlink ref="F2571" r:id="rId2555"/>
    <hyperlink ref="F2572" r:id="rId2556"/>
    <hyperlink ref="F2573" r:id="rId2557"/>
    <hyperlink ref="F2574" r:id="rId2558"/>
    <hyperlink ref="F2575" r:id="rId2559"/>
    <hyperlink ref="F2576" r:id="rId2560"/>
    <hyperlink ref="F2577" r:id="rId2561"/>
    <hyperlink ref="F2578" r:id="rId2562"/>
    <hyperlink ref="F2579" r:id="rId2563"/>
    <hyperlink ref="F2580" r:id="rId2564"/>
    <hyperlink ref="F2581" r:id="rId2565"/>
    <hyperlink ref="F2582" r:id="rId2566"/>
    <hyperlink ref="F2583" r:id="rId2567"/>
    <hyperlink ref="F2584" r:id="rId2568"/>
    <hyperlink ref="F2585" r:id="rId2569"/>
    <hyperlink ref="F2586" r:id="rId2570"/>
    <hyperlink ref="F2587" r:id="rId2571"/>
    <hyperlink ref="F2588" r:id="rId2572"/>
    <hyperlink ref="F2589" r:id="rId2573"/>
    <hyperlink ref="F2590" r:id="rId2574"/>
    <hyperlink ref="F2591" r:id="rId2575"/>
    <hyperlink ref="F2592" r:id="rId2576"/>
    <hyperlink ref="F2593" r:id="rId2577"/>
    <hyperlink ref="F2594" r:id="rId2578"/>
    <hyperlink ref="F2595" r:id="rId2579"/>
    <hyperlink ref="F2596" r:id="rId2580"/>
    <hyperlink ref="F2597" r:id="rId2581"/>
    <hyperlink ref="F2598" r:id="rId2582"/>
    <hyperlink ref="F2599" r:id="rId2583"/>
    <hyperlink ref="F2600" r:id="rId2584"/>
    <hyperlink ref="F2601" r:id="rId2585"/>
    <hyperlink ref="F2602" r:id="rId2586"/>
    <hyperlink ref="F2603" r:id="rId2587"/>
    <hyperlink ref="F2604" r:id="rId2588"/>
    <hyperlink ref="F2605" r:id="rId2589"/>
    <hyperlink ref="F2606" r:id="rId2590"/>
    <hyperlink ref="F2607" r:id="rId2591"/>
    <hyperlink ref="F2608" r:id="rId2592"/>
    <hyperlink ref="F2609" r:id="rId2593"/>
    <hyperlink ref="F2610" r:id="rId2594"/>
    <hyperlink ref="F2611" r:id="rId2595"/>
    <hyperlink ref="F2612" r:id="rId2596"/>
    <hyperlink ref="F2613" r:id="rId2597"/>
    <hyperlink ref="F2614" r:id="rId2598"/>
    <hyperlink ref="F2615" r:id="rId2599"/>
    <hyperlink ref="F2616" r:id="rId2600"/>
    <hyperlink ref="F2617" r:id="rId2601"/>
    <hyperlink ref="F2618" r:id="rId2602"/>
    <hyperlink ref="F2619" r:id="rId2603"/>
    <hyperlink ref="F2620" r:id="rId2604"/>
    <hyperlink ref="F2621" r:id="rId2605"/>
    <hyperlink ref="F2622" r:id="rId2606"/>
    <hyperlink ref="F2623" r:id="rId2607"/>
    <hyperlink ref="F2624" r:id="rId2608"/>
    <hyperlink ref="F2625" r:id="rId2609"/>
    <hyperlink ref="F2626" r:id="rId2610"/>
    <hyperlink ref="F2627" r:id="rId2611"/>
    <hyperlink ref="F2674" r:id="rId2612"/>
    <hyperlink ref="F2675" r:id="rId2613"/>
    <hyperlink ref="F2676" r:id="rId2614"/>
    <hyperlink ref="F2677" r:id="rId2615"/>
    <hyperlink ref="F2678" r:id="rId2616"/>
    <hyperlink ref="F2679" r:id="rId2617"/>
    <hyperlink ref="F2680" r:id="rId2618"/>
    <hyperlink ref="F2681" r:id="rId2619"/>
    <hyperlink ref="F2682" r:id="rId2620"/>
    <hyperlink ref="F2683" r:id="rId2621"/>
    <hyperlink ref="F2684" r:id="rId2622"/>
    <hyperlink ref="F2685" r:id="rId2623"/>
    <hyperlink ref="F2686" r:id="rId2624"/>
    <hyperlink ref="F2687" r:id="rId2625"/>
    <hyperlink ref="F2688" r:id="rId2626"/>
    <hyperlink ref="F2689" r:id="rId2627"/>
    <hyperlink ref="F2690" r:id="rId2628"/>
    <hyperlink ref="F2691" r:id="rId2629"/>
    <hyperlink ref="F2692" r:id="rId2630"/>
    <hyperlink ref="F2693" r:id="rId2631"/>
    <hyperlink ref="F2694" r:id="rId2632"/>
    <hyperlink ref="F2695" r:id="rId2633"/>
    <hyperlink ref="F2696" r:id="rId2634"/>
    <hyperlink ref="F2697" r:id="rId2635"/>
    <hyperlink ref="F2698" r:id="rId2636"/>
    <hyperlink ref="F2699" r:id="rId2637"/>
    <hyperlink ref="F2700" r:id="rId2638"/>
    <hyperlink ref="F2701" r:id="rId2639"/>
    <hyperlink ref="F2702" r:id="rId2640"/>
    <hyperlink ref="F2703" r:id="rId2641"/>
    <hyperlink ref="F2704" r:id="rId2642"/>
    <hyperlink ref="F2705" r:id="rId2643"/>
    <hyperlink ref="F2706" r:id="rId2644"/>
    <hyperlink ref="F2707" r:id="rId2645"/>
    <hyperlink ref="F2708" r:id="rId2646"/>
    <hyperlink ref="F2709" r:id="rId2647"/>
    <hyperlink ref="F2710" r:id="rId2648"/>
    <hyperlink ref="F2711" r:id="rId2649"/>
    <hyperlink ref="F2712" r:id="rId2650"/>
    <hyperlink ref="F2713" r:id="rId2651"/>
    <hyperlink ref="F2714" r:id="rId2652"/>
    <hyperlink ref="F2715" r:id="rId2653"/>
    <hyperlink ref="F2716" r:id="rId2654"/>
    <hyperlink ref="F2717" r:id="rId2655"/>
    <hyperlink ref="F2718" r:id="rId2656"/>
    <hyperlink ref="F2719" r:id="rId2657"/>
    <hyperlink ref="F2720" r:id="rId2658"/>
    <hyperlink ref="F2721" r:id="rId2659"/>
    <hyperlink ref="F2722" r:id="rId2660"/>
    <hyperlink ref="F2723" r:id="rId2661"/>
    <hyperlink ref="F2724" r:id="rId2662"/>
    <hyperlink ref="F2725" r:id="rId2663"/>
    <hyperlink ref="F2726" r:id="rId2664"/>
    <hyperlink ref="F2727" r:id="rId2665"/>
    <hyperlink ref="F2728" r:id="rId2666"/>
    <hyperlink ref="F2729" r:id="rId2667"/>
    <hyperlink ref="F2730" r:id="rId2668"/>
    <hyperlink ref="F2731" r:id="rId2669"/>
    <hyperlink ref="F2732" r:id="rId2670"/>
    <hyperlink ref="F2733" r:id="rId2671"/>
    <hyperlink ref="F2734" r:id="rId2672"/>
    <hyperlink ref="F2735" r:id="rId2673"/>
    <hyperlink ref="F2736" r:id="rId2674"/>
    <hyperlink ref="F2737" r:id="rId2675"/>
    <hyperlink ref="F2738" r:id="rId2676"/>
    <hyperlink ref="F2739" r:id="rId2677"/>
    <hyperlink ref="F2740" r:id="rId2678"/>
    <hyperlink ref="F2741" r:id="rId2679"/>
    <hyperlink ref="F2742" r:id="rId2680"/>
    <hyperlink ref="F2743" r:id="rId2681"/>
    <hyperlink ref="F2744" r:id="rId2682"/>
    <hyperlink ref="F2745" r:id="rId2683"/>
    <hyperlink ref="F2746" r:id="rId2684"/>
    <hyperlink ref="F2747" r:id="rId2685"/>
    <hyperlink ref="F2748" r:id="rId2686"/>
    <hyperlink ref="F2749" r:id="rId2687"/>
    <hyperlink ref="F2750" r:id="rId2688"/>
    <hyperlink ref="F2751" r:id="rId2689"/>
    <hyperlink ref="F2752" r:id="rId2690"/>
    <hyperlink ref="F2753" r:id="rId2691"/>
    <hyperlink ref="F2754" r:id="rId2692"/>
    <hyperlink ref="F2755" r:id="rId2693"/>
    <hyperlink ref="F2756" r:id="rId2694"/>
    <hyperlink ref="F2757" r:id="rId2695"/>
    <hyperlink ref="F2758" r:id="rId2696"/>
    <hyperlink ref="F2759" r:id="rId2697"/>
    <hyperlink ref="F2760" r:id="rId2698"/>
    <hyperlink ref="F2761" r:id="rId2699"/>
    <hyperlink ref="F2762" r:id="rId2700"/>
    <hyperlink ref="F2763" r:id="rId2701"/>
    <hyperlink ref="F2764" r:id="rId2702"/>
    <hyperlink ref="F2765" r:id="rId2703"/>
    <hyperlink ref="F2766" r:id="rId2704"/>
    <hyperlink ref="F2767" r:id="rId2705"/>
    <hyperlink ref="F2768" r:id="rId2706"/>
    <hyperlink ref="F2769" r:id="rId2707"/>
    <hyperlink ref="F2770" r:id="rId2708"/>
    <hyperlink ref="F2771" r:id="rId2709"/>
    <hyperlink ref="F2772" r:id="rId2710"/>
    <hyperlink ref="F2773" r:id="rId2711"/>
    <hyperlink ref="F2774" r:id="rId2712"/>
    <hyperlink ref="F2775" r:id="rId2713"/>
    <hyperlink ref="F2776" r:id="rId2714"/>
    <hyperlink ref="F2777" r:id="rId2715"/>
    <hyperlink ref="F2778" r:id="rId2716"/>
    <hyperlink ref="F2779" r:id="rId2717"/>
    <hyperlink ref="F2780" r:id="rId2718"/>
    <hyperlink ref="F2781" r:id="rId2719"/>
    <hyperlink ref="F2782" r:id="rId2720"/>
    <hyperlink ref="F2783" r:id="rId2721"/>
    <hyperlink ref="F2784" r:id="rId2722"/>
    <hyperlink ref="F2785" r:id="rId2723"/>
    <hyperlink ref="F2786" r:id="rId2724"/>
    <hyperlink ref="F2787" r:id="rId2725"/>
    <hyperlink ref="F2788" r:id="rId2726"/>
    <hyperlink ref="F2789" r:id="rId2727"/>
    <hyperlink ref="F2790" r:id="rId2728"/>
    <hyperlink ref="F2791" r:id="rId2729"/>
    <hyperlink ref="F2792" r:id="rId2730"/>
    <hyperlink ref="F2793" r:id="rId2731"/>
    <hyperlink ref="F2794" r:id="rId2732"/>
    <hyperlink ref="F2795" r:id="rId2733"/>
    <hyperlink ref="F2796" r:id="rId2734"/>
    <hyperlink ref="F2797" r:id="rId2735"/>
    <hyperlink ref="F2798" r:id="rId2736"/>
    <hyperlink ref="F2799" r:id="rId2737"/>
    <hyperlink ref="F2800" r:id="rId2738"/>
    <hyperlink ref="F2801" r:id="rId2739"/>
    <hyperlink ref="F2802" r:id="rId2740"/>
    <hyperlink ref="F2803" r:id="rId2741"/>
    <hyperlink ref="F2804" r:id="rId2742"/>
    <hyperlink ref="F2805" r:id="rId2743"/>
    <hyperlink ref="F2806" r:id="rId2744"/>
    <hyperlink ref="F2807" r:id="rId2745"/>
    <hyperlink ref="F2808" r:id="rId2746"/>
    <hyperlink ref="F2809" r:id="rId2747"/>
    <hyperlink ref="F2810" r:id="rId2748"/>
    <hyperlink ref="F2811" r:id="rId2749"/>
    <hyperlink ref="F2812" r:id="rId2750"/>
    <hyperlink ref="F2813" r:id="rId2751"/>
    <hyperlink ref="F2814" r:id="rId2752"/>
    <hyperlink ref="F2815" r:id="rId2753"/>
    <hyperlink ref="F2816" r:id="rId2754"/>
    <hyperlink ref="F2817" r:id="rId2755"/>
    <hyperlink ref="F2818" r:id="rId2756"/>
    <hyperlink ref="F2819" r:id="rId2757"/>
    <hyperlink ref="F2820" r:id="rId2758"/>
    <hyperlink ref="F2821" r:id="rId2759"/>
    <hyperlink ref="F2822" r:id="rId2760"/>
    <hyperlink ref="F2823" r:id="rId2761"/>
    <hyperlink ref="F2824" r:id="rId2762"/>
    <hyperlink ref="F2825" r:id="rId2763"/>
    <hyperlink ref="F2826" r:id="rId2764"/>
    <hyperlink ref="F2827" r:id="rId2765"/>
    <hyperlink ref="F2828" r:id="rId2766"/>
    <hyperlink ref="F2829" r:id="rId2767"/>
    <hyperlink ref="F2830" r:id="rId2768"/>
    <hyperlink ref="F2831" r:id="rId2769"/>
    <hyperlink ref="F2832" r:id="rId2770"/>
    <hyperlink ref="F2833" r:id="rId2771"/>
    <hyperlink ref="F2834" r:id="rId2772"/>
    <hyperlink ref="F2835" r:id="rId2773"/>
    <hyperlink ref="F2836" r:id="rId2774"/>
    <hyperlink ref="F2837" r:id="rId2775"/>
    <hyperlink ref="F2838" r:id="rId2776"/>
    <hyperlink ref="F2839" r:id="rId2777"/>
    <hyperlink ref="F2840" r:id="rId2778"/>
    <hyperlink ref="F2841" r:id="rId2779"/>
    <hyperlink ref="F2842" r:id="rId2780"/>
    <hyperlink ref="F2843" r:id="rId2781"/>
    <hyperlink ref="F2844" r:id="rId2782"/>
    <hyperlink ref="F2845" r:id="rId2783"/>
    <hyperlink ref="F2846" r:id="rId2784"/>
    <hyperlink ref="F2847" r:id="rId2785"/>
    <hyperlink ref="F2848" r:id="rId2786"/>
    <hyperlink ref="F2849" r:id="rId2787"/>
    <hyperlink ref="F2850" r:id="rId2788"/>
    <hyperlink ref="F2851" r:id="rId2789"/>
    <hyperlink ref="F2852" r:id="rId2790"/>
    <hyperlink ref="F2853" r:id="rId2791"/>
    <hyperlink ref="F2854" r:id="rId2792"/>
    <hyperlink ref="F2855" r:id="rId2793"/>
    <hyperlink ref="F2856" r:id="rId2794"/>
    <hyperlink ref="F2857" r:id="rId2795"/>
    <hyperlink ref="F2858" r:id="rId2796"/>
    <hyperlink ref="F2859" r:id="rId2797"/>
    <hyperlink ref="F2860" r:id="rId2798"/>
    <hyperlink ref="F2861" r:id="rId2799"/>
    <hyperlink ref="F2862" r:id="rId2800"/>
    <hyperlink ref="F2863" r:id="rId2801"/>
    <hyperlink ref="F2864" r:id="rId2802"/>
    <hyperlink ref="F2865" r:id="rId2803"/>
    <hyperlink ref="F2866" r:id="rId2804"/>
    <hyperlink ref="F2867" r:id="rId2805"/>
    <hyperlink ref="F2868" r:id="rId2806"/>
    <hyperlink ref="F2869" r:id="rId2807"/>
    <hyperlink ref="F2870" r:id="rId2808"/>
    <hyperlink ref="F2871" r:id="rId2809"/>
    <hyperlink ref="F2872" r:id="rId2810"/>
    <hyperlink ref="F2873" r:id="rId2811"/>
    <hyperlink ref="F2874" r:id="rId2812"/>
    <hyperlink ref="F2875" r:id="rId2813"/>
    <hyperlink ref="F2876" r:id="rId2814"/>
    <hyperlink ref="F2877" r:id="rId2815"/>
    <hyperlink ref="F2878" r:id="rId2816"/>
    <hyperlink ref="F2879" r:id="rId2817"/>
    <hyperlink ref="F2880" r:id="rId2818"/>
    <hyperlink ref="F2881" r:id="rId2819"/>
    <hyperlink ref="F2882" r:id="rId2820"/>
    <hyperlink ref="F2883" r:id="rId2821"/>
    <hyperlink ref="F2884" r:id="rId2822"/>
    <hyperlink ref="F2885" r:id="rId2823"/>
    <hyperlink ref="F2886" r:id="rId2824"/>
    <hyperlink ref="F2887" r:id="rId2825"/>
    <hyperlink ref="F2888" r:id="rId2826"/>
    <hyperlink ref="F2889" r:id="rId2827"/>
    <hyperlink ref="F2890" r:id="rId2828"/>
    <hyperlink ref="F2891" r:id="rId2829"/>
    <hyperlink ref="F2893" r:id="rId2830"/>
    <hyperlink ref="F2892" r:id="rId2831"/>
    <hyperlink ref="F2894" r:id="rId2832"/>
    <hyperlink ref="F2895" r:id="rId2833"/>
    <hyperlink ref="F2896" r:id="rId2834"/>
    <hyperlink ref="F2897" r:id="rId2835"/>
    <hyperlink ref="F2898" r:id="rId2836"/>
    <hyperlink ref="F2899" r:id="rId2837"/>
    <hyperlink ref="F2900" r:id="rId2838"/>
    <hyperlink ref="F2901" r:id="rId2839"/>
    <hyperlink ref="F2902" r:id="rId2840"/>
    <hyperlink ref="F2903" r:id="rId2841"/>
    <hyperlink ref="F2904" r:id="rId2842"/>
    <hyperlink ref="F2905" r:id="rId2843"/>
    <hyperlink ref="F2906" r:id="rId2844"/>
    <hyperlink ref="F2907" r:id="rId2845"/>
    <hyperlink ref="F2908" r:id="rId2846"/>
    <hyperlink ref="F2909" r:id="rId2847"/>
    <hyperlink ref="F2910" r:id="rId2848"/>
    <hyperlink ref="F2911" r:id="rId2849"/>
    <hyperlink ref="F2912" r:id="rId2850"/>
    <hyperlink ref="F2913" r:id="rId2851"/>
    <hyperlink ref="F2914" r:id="rId2852"/>
    <hyperlink ref="F2915" r:id="rId2853"/>
    <hyperlink ref="F2916" r:id="rId2854"/>
    <hyperlink ref="F2917" r:id="rId2855"/>
    <hyperlink ref="F2918" r:id="rId2856"/>
    <hyperlink ref="F2919" r:id="rId2857"/>
    <hyperlink ref="F2920" r:id="rId2858"/>
    <hyperlink ref="F2921" r:id="rId2859"/>
    <hyperlink ref="F2922" r:id="rId2860"/>
    <hyperlink ref="F2923" r:id="rId2861"/>
    <hyperlink ref="F2924" r:id="rId2862"/>
    <hyperlink ref="F2925" r:id="rId2863"/>
    <hyperlink ref="F2926" r:id="rId2864"/>
    <hyperlink ref="F2927" r:id="rId2865"/>
    <hyperlink ref="F2928" r:id="rId2866"/>
    <hyperlink ref="F2929" r:id="rId2867"/>
    <hyperlink ref="F2930" r:id="rId2868"/>
    <hyperlink ref="F2931" r:id="rId2869"/>
    <hyperlink ref="F2932" r:id="rId2870"/>
    <hyperlink ref="F2933" r:id="rId2871"/>
    <hyperlink ref="F2934" r:id="rId2872"/>
    <hyperlink ref="F2935" r:id="rId2873"/>
    <hyperlink ref="F2936" r:id="rId2874"/>
    <hyperlink ref="F2937" r:id="rId2875"/>
    <hyperlink ref="F2938" r:id="rId2876"/>
    <hyperlink ref="F2939" r:id="rId2877"/>
    <hyperlink ref="F2940" r:id="rId2878"/>
    <hyperlink ref="F2941" r:id="rId2879"/>
    <hyperlink ref="F2942" r:id="rId2880"/>
    <hyperlink ref="F2943" r:id="rId2881"/>
    <hyperlink ref="F2944" r:id="rId2882"/>
    <hyperlink ref="F2945" r:id="rId2883"/>
    <hyperlink ref="F2946" r:id="rId2884"/>
    <hyperlink ref="F2947" r:id="rId2885"/>
    <hyperlink ref="F2948" r:id="rId2886"/>
    <hyperlink ref="F2949" r:id="rId2887"/>
    <hyperlink ref="F2950" r:id="rId2888"/>
    <hyperlink ref="F2951" r:id="rId2889"/>
    <hyperlink ref="F2952" r:id="rId2890"/>
    <hyperlink ref="F2953" r:id="rId2891"/>
    <hyperlink ref="F2954" r:id="rId2892"/>
    <hyperlink ref="F2955" r:id="rId2893"/>
    <hyperlink ref="F2956" r:id="rId2894"/>
    <hyperlink ref="F2957" r:id="rId2895"/>
    <hyperlink ref="F2958" r:id="rId2896"/>
    <hyperlink ref="F2959" r:id="rId2897"/>
    <hyperlink ref="F2960" r:id="rId2898"/>
    <hyperlink ref="F2961" r:id="rId2899"/>
    <hyperlink ref="F2962" r:id="rId2900"/>
    <hyperlink ref="F2963" r:id="rId2901"/>
    <hyperlink ref="F2964" r:id="rId2902"/>
    <hyperlink ref="F2965" r:id="rId2903"/>
    <hyperlink ref="F2966" r:id="rId2904"/>
    <hyperlink ref="F2967" r:id="rId2905"/>
    <hyperlink ref="F2968" r:id="rId2906"/>
    <hyperlink ref="F2969" r:id="rId2907"/>
    <hyperlink ref="F2970" r:id="rId2908"/>
    <hyperlink ref="F2971" r:id="rId2909"/>
    <hyperlink ref="F2972" r:id="rId2910"/>
    <hyperlink ref="F2973" r:id="rId2911"/>
    <hyperlink ref="F2974" r:id="rId2912"/>
    <hyperlink ref="F2975" r:id="rId2913"/>
    <hyperlink ref="F2976" r:id="rId2914"/>
    <hyperlink ref="F2977" r:id="rId2915"/>
    <hyperlink ref="F2978" r:id="rId2916"/>
    <hyperlink ref="F2979" r:id="rId2917"/>
    <hyperlink ref="F2980" r:id="rId2918"/>
    <hyperlink ref="F2981" r:id="rId2919"/>
    <hyperlink ref="F2982" r:id="rId2920"/>
    <hyperlink ref="F2983" r:id="rId2921"/>
    <hyperlink ref="F2984" r:id="rId2922"/>
    <hyperlink ref="F2985" r:id="rId2923"/>
    <hyperlink ref="F2986" r:id="rId2924"/>
    <hyperlink ref="F2990" r:id="rId2925"/>
    <hyperlink ref="F2991" r:id="rId2926"/>
    <hyperlink ref="F2992" r:id="rId2927"/>
    <hyperlink ref="F2987" r:id="rId2928"/>
    <hyperlink ref="F2988" r:id="rId2929"/>
    <hyperlink ref="F2989" r:id="rId2930"/>
    <hyperlink ref="F2994" r:id="rId2931"/>
    <hyperlink ref="F2993" r:id="rId2932"/>
    <hyperlink ref="F2995" r:id="rId2933"/>
    <hyperlink ref="F2996" r:id="rId2934"/>
    <hyperlink ref="F2997" r:id="rId2935"/>
    <hyperlink ref="F2998" r:id="rId2936"/>
    <hyperlink ref="F2999" r:id="rId2937"/>
    <hyperlink ref="F3000" r:id="rId2938"/>
    <hyperlink ref="F3001" r:id="rId2939"/>
    <hyperlink ref="F3002" r:id="rId2940"/>
    <hyperlink ref="F3003" r:id="rId2941"/>
    <hyperlink ref="F3004" r:id="rId2942"/>
    <hyperlink ref="F3005" r:id="rId2943"/>
    <hyperlink ref="F3006" r:id="rId2944"/>
    <hyperlink ref="F3007" r:id="rId2945"/>
    <hyperlink ref="F3008" r:id="rId2946"/>
    <hyperlink ref="F3009" r:id="rId2947"/>
    <hyperlink ref="F3010" r:id="rId2948"/>
    <hyperlink ref="F3011" r:id="rId2949"/>
    <hyperlink ref="F3012" r:id="rId2950"/>
    <hyperlink ref="F3013" r:id="rId2951"/>
    <hyperlink ref="F3014" r:id="rId2952"/>
    <hyperlink ref="F3015" r:id="rId2953"/>
    <hyperlink ref="F3016" r:id="rId2954"/>
    <hyperlink ref="F3017" r:id="rId2955"/>
    <hyperlink ref="F3018" r:id="rId2956"/>
    <hyperlink ref="F3019" r:id="rId2957"/>
    <hyperlink ref="F3020" r:id="rId2958"/>
    <hyperlink ref="F3021" r:id="rId2959"/>
    <hyperlink ref="F3022" r:id="rId2960"/>
    <hyperlink ref="F3023" r:id="rId2961"/>
    <hyperlink ref="F3024" r:id="rId2962"/>
    <hyperlink ref="F3025" r:id="rId2963"/>
    <hyperlink ref="F3026" r:id="rId2964"/>
    <hyperlink ref="F3027" r:id="rId2965"/>
    <hyperlink ref="F3028" r:id="rId2966"/>
    <hyperlink ref="F3029" r:id="rId2967"/>
    <hyperlink ref="F3030" r:id="rId2968"/>
    <hyperlink ref="F3031" r:id="rId2969"/>
    <hyperlink ref="F3032" r:id="rId2970"/>
    <hyperlink ref="F3033" r:id="rId2971"/>
    <hyperlink ref="F3034" r:id="rId2972"/>
    <hyperlink ref="F3035" r:id="rId2973"/>
    <hyperlink ref="F3036" r:id="rId2974"/>
    <hyperlink ref="F3037" r:id="rId2975"/>
    <hyperlink ref="F3038" r:id="rId2976"/>
    <hyperlink ref="F3039" r:id="rId2977"/>
    <hyperlink ref="F3040" r:id="rId2978"/>
    <hyperlink ref="F3041" r:id="rId2979"/>
    <hyperlink ref="F3042" r:id="rId2980"/>
    <hyperlink ref="F3043" r:id="rId2981"/>
    <hyperlink ref="F3044" r:id="rId2982"/>
    <hyperlink ref="F3045" r:id="rId2983"/>
    <hyperlink ref="F3046" r:id="rId2984"/>
    <hyperlink ref="F3047" r:id="rId2985"/>
    <hyperlink ref="F3048" r:id="rId2986"/>
    <hyperlink ref="F3049" r:id="rId2987"/>
    <hyperlink ref="F3050" r:id="rId2988"/>
    <hyperlink ref="F3051" r:id="rId2989"/>
    <hyperlink ref="F3052" r:id="rId2990"/>
    <hyperlink ref="F3053" r:id="rId2991"/>
    <hyperlink ref="F3054" r:id="rId2992"/>
    <hyperlink ref="F3055" r:id="rId2993"/>
    <hyperlink ref="F3056" r:id="rId2994"/>
    <hyperlink ref="F3057" r:id="rId2995"/>
    <hyperlink ref="F3058" r:id="rId2996"/>
    <hyperlink ref="F3059" r:id="rId2997"/>
    <hyperlink ref="F3060" r:id="rId2998"/>
    <hyperlink ref="F3061" r:id="rId2999"/>
    <hyperlink ref="F3062" r:id="rId3000"/>
    <hyperlink ref="F3063" r:id="rId3001"/>
    <hyperlink ref="F3064" r:id="rId3002"/>
    <hyperlink ref="F3065" r:id="rId3003"/>
    <hyperlink ref="F3066" r:id="rId3004"/>
    <hyperlink ref="F3067" r:id="rId3005"/>
  </hyperlinks>
  <pageMargins left="0.7" right="0.7" top="0.75" bottom="0.75" header="0.3" footer="0.3"/>
  <pageSetup paperSize="9" orientation="portrait" horizontalDpi="1200" verticalDpi="1200" r:id="rId300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2:B9"/>
  <sheetViews>
    <sheetView workbookViewId="0">
      <selection activeCell="E9" sqref="E9"/>
    </sheetView>
  </sheetViews>
  <sheetFormatPr defaultRowHeight="13.5" x14ac:dyDescent="0.15"/>
  <cols>
    <col min="1" max="1" width="10" customWidth="1"/>
    <col min="2" max="2" width="77.625" customWidth="1"/>
  </cols>
  <sheetData>
    <row r="2" spans="1:2" ht="19.5" customHeight="1" x14ac:dyDescent="0.15">
      <c r="A2" s="39" t="s">
        <v>33</v>
      </c>
      <c r="B2" s="40" t="s">
        <v>28</v>
      </c>
    </row>
    <row r="3" spans="1:2" ht="107.25" customHeight="1" x14ac:dyDescent="0.15">
      <c r="A3" s="41" t="s">
        <v>21</v>
      </c>
      <c r="B3" s="42" t="s">
        <v>37</v>
      </c>
    </row>
    <row r="4" spans="1:2" ht="19.5" customHeight="1" x14ac:dyDescent="0.15">
      <c r="A4" s="41" t="s">
        <v>22</v>
      </c>
      <c r="B4" s="43" t="s">
        <v>34</v>
      </c>
    </row>
    <row r="5" spans="1:2" ht="19.5" customHeight="1" x14ac:dyDescent="0.15">
      <c r="A5" s="41" t="s">
        <v>23</v>
      </c>
      <c r="B5" s="43" t="s">
        <v>36</v>
      </c>
    </row>
    <row r="6" spans="1:2" ht="19.5" customHeight="1" x14ac:dyDescent="0.15">
      <c r="A6" s="41" t="s">
        <v>24</v>
      </c>
      <c r="B6" s="43" t="s">
        <v>30</v>
      </c>
    </row>
    <row r="7" spans="1:2" ht="19.5" customHeight="1" x14ac:dyDescent="0.15">
      <c r="A7" s="41" t="s">
        <v>25</v>
      </c>
      <c r="B7" s="43" t="s">
        <v>31</v>
      </c>
    </row>
    <row r="8" spans="1:2" ht="19.5" customHeight="1" x14ac:dyDescent="0.15">
      <c r="A8" s="41" t="s">
        <v>26</v>
      </c>
      <c r="B8" s="43" t="s">
        <v>35</v>
      </c>
    </row>
    <row r="9" spans="1:2" ht="19.5" customHeight="1" x14ac:dyDescent="0.15">
      <c r="A9" s="41" t="s">
        <v>27</v>
      </c>
      <c r="B9" s="43" t="s">
        <v>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2" sqref="M22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行业资讯周报</vt:lpstr>
      <vt:lpstr>行业资讯整理</vt:lpstr>
      <vt:lpstr>每日资讯收集</vt:lpstr>
      <vt:lpstr>关联划分说明</vt:lpstr>
      <vt:lpstr>Sheet1</vt:lpstr>
      <vt:lpstr>行业资讯周报!Print_Area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User</cp:lastModifiedBy>
  <cp:lastPrinted>2017-07-17T23:30:02Z</cp:lastPrinted>
  <dcterms:created xsi:type="dcterms:W3CDTF">2016-01-11T01:31:22Z</dcterms:created>
  <dcterms:modified xsi:type="dcterms:W3CDTF">2018-01-10T01:05:51Z</dcterms:modified>
</cp:coreProperties>
</file>